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https://cengageo365-my.sharepoint.com/personal/tim_molinari_cengage_com/Documents/K12_Content_reader_EOF/"/>
    </mc:Choice>
  </mc:AlternateContent>
  <bookViews>
    <workbookView xWindow="0" yWindow="0" windowWidth="28800" windowHeight="14595" activeTab="5"/>
  </bookViews>
  <sheets>
    <sheet name="Reading" sheetId="8" r:id="rId1"/>
    <sheet name="Social Studies" sheetId="9" r:id="rId2"/>
    <sheet name="Science" sheetId="10" r:id="rId3"/>
    <sheet name="Mathematics" sheetId="1" r:id="rId4"/>
    <sheet name="NGL Book Collection" sheetId="12" r:id="rId5"/>
    <sheet name="Order Summary" sheetId="2" r:id="rId6"/>
    <sheet name="Order Information" sheetId="4" r:id="rId7"/>
  </sheets>
  <externalReferences>
    <externalReference r:id="rId8"/>
  </externalReferences>
  <definedNames>
    <definedName name="_xlnm._FilterDatabase" localSheetId="3" hidden="1">Mathematics!$A$4:$M$256</definedName>
    <definedName name="_xlnm._FilterDatabase" localSheetId="4" hidden="1">'NGL Book Collection'!$A$3:$V$483</definedName>
    <definedName name="_xlnm._FilterDatabase" localSheetId="0" hidden="1">Reading!$A$4:$M$1502</definedName>
    <definedName name="_xlnm._FilterDatabase" localSheetId="2" hidden="1">Science!$A$4:$N$2359</definedName>
    <definedName name="_xlnm._FilterDatabase" localSheetId="1" hidden="1">'Social Studies'!$A$4:$N$2041</definedName>
    <definedName name="catalog" localSheetId="5">#REF!</definedName>
    <definedName name="HB" localSheetId="5">'[1]NG items in HB catalog'!$A:$IV</definedName>
    <definedName name="HG" localSheetId="5">#REF!</definedName>
    <definedName name="ITEM" localSheetId="5">#REF!</definedName>
    <definedName name="item061110" localSheetId="5">#REF!</definedName>
    <definedName name="item062410" localSheetId="5">#REF!</definedName>
    <definedName name="LISTO" localSheetId="5">#REF!</definedName>
    <definedName name="LISTY" localSheetId="5">#REF!</definedName>
    <definedName name="N" localSheetId="5">#REF!</definedName>
    <definedName name="newname" localSheetId="5">#REF!</definedName>
    <definedName name="NG" localSheetId="5">#REF!</definedName>
    <definedName name="_xlnm.Print_Area" localSheetId="3">Mathematics!$A$2:$F$257</definedName>
    <definedName name="_xlnm.Print_Area" localSheetId="4">'NGL Book Collection'!$A$2:$F$483</definedName>
    <definedName name="_xlnm.Print_Area" localSheetId="5">'Order Summary'!$A$1:$L$54</definedName>
    <definedName name="_xlnm.Print_Area" localSheetId="0">Reading!$A$2:$F$1502</definedName>
    <definedName name="_xlnm.Print_Area" localSheetId="2">Science!$A$2:$F$2360</definedName>
    <definedName name="_xlnm.Print_Area" localSheetId="1">'Social Studies'!$A$2:$F$2041</definedName>
    <definedName name="_xlnm.Print_Titles" localSheetId="3">Mathematics!$2:$4</definedName>
    <definedName name="_xlnm.Print_Titles" localSheetId="4">'NGL Book Collection'!$2:$3</definedName>
    <definedName name="_xlnm.Print_Titles" localSheetId="0">Reading!$2:$4</definedName>
    <definedName name="_xlnm.Print_Titles" localSheetId="2">Science!$2:$4</definedName>
    <definedName name="_xlnm.Print_Titles" localSheetId="1">'Social Studies'!$2:$4</definedName>
  </definedNames>
  <calcPr calcId="171027"/>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3" i="10" l="1"/>
  <c r="F143" i="10"/>
  <c r="F148" i="10"/>
  <c r="F311" i="10"/>
  <c r="F349" i="10"/>
  <c r="F350" i="10"/>
  <c r="F353" i="10"/>
  <c r="F552" i="10"/>
  <c r="F555" i="10"/>
  <c r="F597" i="10"/>
  <c r="F660" i="10"/>
  <c r="F778" i="10"/>
  <c r="F781" i="10"/>
  <c r="F812" i="10"/>
  <c r="F878" i="10"/>
  <c r="F907" i="10"/>
  <c r="F1055" i="10"/>
  <c r="F1062" i="10"/>
  <c r="F1083" i="10"/>
  <c r="F1116" i="10"/>
  <c r="F1142" i="10"/>
  <c r="F1161" i="10"/>
  <c r="F1168" i="10"/>
  <c r="F1308" i="10"/>
  <c r="F1359" i="10"/>
  <c r="F1438" i="10"/>
  <c r="F1441" i="10"/>
  <c r="F1450" i="10"/>
  <c r="F1466" i="10"/>
  <c r="F1496" i="10"/>
  <c r="F1754" i="10"/>
  <c r="F1778" i="10"/>
  <c r="F1877" i="10"/>
  <c r="F1996" i="10"/>
  <c r="F2132" i="10"/>
  <c r="F2135" i="10"/>
  <c r="F2206" i="10"/>
  <c r="F2237" i="10"/>
  <c r="F2334" i="10"/>
  <c r="F141" i="10"/>
  <c r="F142" i="10"/>
  <c r="F146" i="10"/>
  <c r="F147" i="10"/>
  <c r="F347" i="10"/>
  <c r="F348" i="10"/>
  <c r="F776" i="10"/>
  <c r="F777" i="10"/>
  <c r="F779" i="10"/>
  <c r="F780" i="10"/>
  <c r="F905" i="10"/>
  <c r="F906" i="10"/>
  <c r="F1114" i="10"/>
  <c r="F1115" i="10"/>
  <c r="F1166" i="10"/>
  <c r="F1167" i="10"/>
  <c r="F1357" i="10"/>
  <c r="F1358" i="10"/>
  <c r="F1436" i="10"/>
  <c r="F1437" i="10"/>
  <c r="F1464" i="10"/>
  <c r="F1465" i="10"/>
  <c r="F1494" i="10"/>
  <c r="F1495" i="10"/>
  <c r="F1752" i="10"/>
  <c r="F1753" i="10"/>
  <c r="F1776" i="10"/>
  <c r="F1777" i="10"/>
  <c r="F1875" i="10"/>
  <c r="F1876" i="10"/>
  <c r="F1994" i="10"/>
  <c r="F1995" i="10"/>
  <c r="F2204" i="10"/>
  <c r="F2205" i="10"/>
  <c r="F2235" i="10"/>
  <c r="F2236" i="10"/>
  <c r="F2332" i="10"/>
  <c r="F2333" i="10"/>
  <c r="F109" i="10"/>
  <c r="F110" i="10"/>
  <c r="F111" i="10"/>
  <c r="F112" i="10"/>
  <c r="F312" i="10"/>
  <c r="F313" i="10"/>
  <c r="F351" i="10"/>
  <c r="F352" i="10"/>
  <c r="F354" i="10"/>
  <c r="F355" i="10"/>
  <c r="F553" i="10"/>
  <c r="F554" i="10"/>
  <c r="F556" i="10"/>
  <c r="F557" i="10"/>
  <c r="F598" i="10"/>
  <c r="F599" i="10"/>
  <c r="F661" i="10"/>
  <c r="F662" i="10"/>
  <c r="F813" i="10"/>
  <c r="F814" i="10"/>
  <c r="F879" i="10"/>
  <c r="F880" i="10"/>
  <c r="F1056" i="10"/>
  <c r="F1057" i="10"/>
  <c r="F1063" i="10"/>
  <c r="F1064" i="10"/>
  <c r="F1084" i="10"/>
  <c r="F1085" i="10"/>
  <c r="F1143" i="10"/>
  <c r="F1144" i="10"/>
  <c r="F1162" i="10"/>
  <c r="F1163" i="10"/>
  <c r="F1309" i="10"/>
  <c r="F1310" i="10"/>
  <c r="F1442" i="10"/>
  <c r="F1443" i="10"/>
  <c r="F1451" i="10"/>
  <c r="F1452" i="10"/>
  <c r="F2133" i="10"/>
  <c r="F2134" i="10"/>
  <c r="F2136" i="10"/>
  <c r="F2137" i="10"/>
  <c r="F188" i="10"/>
  <c r="F189" i="10"/>
  <c r="F265" i="10"/>
  <c r="F266" i="10"/>
  <c r="F363" i="10"/>
  <c r="F364" i="10"/>
  <c r="F389" i="10"/>
  <c r="F390" i="10"/>
  <c r="F466" i="10"/>
  <c r="F467" i="10"/>
  <c r="F468" i="10"/>
  <c r="F469" i="10"/>
  <c r="F498" i="10"/>
  <c r="F499" i="10"/>
  <c r="F665" i="10"/>
  <c r="F666" i="10"/>
  <c r="F758" i="10"/>
  <c r="F759" i="10"/>
  <c r="F897" i="10"/>
  <c r="F898" i="10"/>
  <c r="F925" i="10"/>
  <c r="F926" i="10"/>
  <c r="F1262" i="10"/>
  <c r="F1263" i="10"/>
  <c r="F1298" i="10"/>
  <c r="F1299" i="10"/>
  <c r="F1362" i="10"/>
  <c r="F1363" i="10"/>
  <c r="F1518" i="10"/>
  <c r="F1519" i="10"/>
  <c r="F1623" i="10"/>
  <c r="F1624" i="10"/>
  <c r="F1659" i="10"/>
  <c r="F1660" i="10"/>
  <c r="F1873" i="10"/>
  <c r="F1874" i="10"/>
  <c r="F1908" i="10"/>
  <c r="F1909" i="10"/>
  <c r="F1910" i="10"/>
  <c r="F1911" i="10"/>
  <c r="F1946" i="10"/>
  <c r="F1947" i="10"/>
  <c r="F1954" i="10"/>
  <c r="F1955" i="10"/>
  <c r="F1956" i="10"/>
  <c r="F1957" i="10"/>
  <c r="F1966" i="10"/>
  <c r="F1967" i="10"/>
  <c r="F1982" i="10"/>
  <c r="F1983" i="10"/>
  <c r="F2017" i="10"/>
  <c r="F2018" i="10"/>
  <c r="F2162" i="10"/>
  <c r="F2163" i="10"/>
  <c r="F2227" i="10"/>
  <c r="F2228" i="10"/>
  <c r="F2229" i="10"/>
  <c r="F2230" i="10"/>
  <c r="F2280" i="10"/>
  <c r="F2281" i="10"/>
  <c r="F82" i="10"/>
  <c r="F83" i="10"/>
  <c r="F86" i="10"/>
  <c r="F87" i="10"/>
  <c r="F90" i="10"/>
  <c r="F91" i="10"/>
  <c r="F92" i="10"/>
  <c r="F93" i="10"/>
  <c r="F215" i="10"/>
  <c r="F216" i="10"/>
  <c r="F345" i="10"/>
  <c r="F346" i="10"/>
  <c r="F387" i="10"/>
  <c r="F388" i="10"/>
  <c r="F472" i="10"/>
  <c r="F473" i="10"/>
  <c r="F827" i="10"/>
  <c r="F828" i="10"/>
  <c r="F887" i="10"/>
  <c r="F888" i="10"/>
  <c r="F939" i="10"/>
  <c r="F940" i="10"/>
  <c r="F972" i="10"/>
  <c r="F973" i="10"/>
  <c r="F976" i="10"/>
  <c r="F977" i="10"/>
  <c r="F1108" i="10"/>
  <c r="F1109" i="10"/>
  <c r="F1274" i="10"/>
  <c r="F1275" i="10"/>
  <c r="F1290" i="10"/>
  <c r="F1291" i="10"/>
  <c r="F1294" i="10"/>
  <c r="F1295" i="10"/>
  <c r="F1522" i="10"/>
  <c r="F1523" i="10"/>
  <c r="F1565" i="10"/>
  <c r="F1566" i="10"/>
  <c r="F1607" i="10"/>
  <c r="F1608" i="10"/>
  <c r="F1665" i="10"/>
  <c r="F1666" i="10"/>
  <c r="F1702" i="10"/>
  <c r="F1703" i="10"/>
  <c r="F1750" i="10"/>
  <c r="F1751" i="10"/>
  <c r="F1783" i="10"/>
  <c r="F1784" i="10"/>
  <c r="F1792" i="10"/>
  <c r="F1793" i="10"/>
  <c r="F1794" i="10"/>
  <c r="F1795" i="10"/>
  <c r="F1796" i="10"/>
  <c r="F1797" i="10"/>
  <c r="F1831" i="10"/>
  <c r="F1832" i="10"/>
  <c r="F1845" i="10"/>
  <c r="F1846" i="10"/>
  <c r="F1867" i="10"/>
  <c r="F1868" i="10"/>
  <c r="F1869" i="10"/>
  <c r="F1870" i="10"/>
  <c r="F1892" i="10"/>
  <c r="F1893" i="10"/>
  <c r="F1918" i="10"/>
  <c r="F1919" i="10"/>
  <c r="F1920" i="10"/>
  <c r="F1921" i="10"/>
  <c r="F1962" i="10"/>
  <c r="F1963" i="10"/>
  <c r="F2015" i="10"/>
  <c r="F2016" i="10"/>
  <c r="F2044" i="10"/>
  <c r="F2045" i="10"/>
  <c r="F2089" i="10"/>
  <c r="F2090" i="10"/>
  <c r="F2106" i="10"/>
  <c r="F2107" i="10"/>
  <c r="F2347" i="10"/>
  <c r="F2348" i="10"/>
  <c r="F5" i="10"/>
  <c r="F6" i="10"/>
  <c r="F27" i="10"/>
  <c r="F28" i="10"/>
  <c r="F34" i="10"/>
  <c r="F35" i="10"/>
  <c r="F36" i="10"/>
  <c r="F37" i="10"/>
  <c r="F44" i="10"/>
  <c r="F45" i="10"/>
  <c r="F48" i="10"/>
  <c r="F49" i="10"/>
  <c r="F64" i="10"/>
  <c r="F65" i="10"/>
  <c r="F66" i="10"/>
  <c r="F67" i="10"/>
  <c r="F68" i="10"/>
  <c r="F69" i="10"/>
  <c r="F181" i="10"/>
  <c r="F182" i="10"/>
  <c r="F183" i="10"/>
  <c r="F197" i="10"/>
  <c r="F198" i="10"/>
  <c r="F235" i="10"/>
  <c r="F236" i="10"/>
  <c r="F237" i="10"/>
  <c r="F238" i="10"/>
  <c r="F239" i="10"/>
  <c r="F240" i="10"/>
  <c r="F241" i="10"/>
  <c r="F242" i="10"/>
  <c r="F303" i="10"/>
  <c r="F304" i="10"/>
  <c r="F322" i="10"/>
  <c r="F323" i="10"/>
  <c r="F395" i="10"/>
  <c r="F396" i="10"/>
  <c r="F426" i="10"/>
  <c r="F427" i="10"/>
  <c r="F441" i="10"/>
  <c r="F442" i="10"/>
  <c r="F443" i="10"/>
  <c r="F444" i="10"/>
  <c r="F445" i="10"/>
  <c r="F446" i="10"/>
  <c r="F455" i="10"/>
  <c r="F456" i="10"/>
  <c r="F480" i="10"/>
  <c r="F481" i="10"/>
  <c r="F482" i="10"/>
  <c r="F505" i="10"/>
  <c r="F506" i="10"/>
  <c r="F507" i="10"/>
  <c r="F508" i="10"/>
  <c r="F509" i="10"/>
  <c r="F510" i="10"/>
  <c r="F513" i="10"/>
  <c r="F514" i="10"/>
  <c r="F539" i="10"/>
  <c r="F540" i="10"/>
  <c r="F541" i="10"/>
  <c r="F542" i="10"/>
  <c r="F581" i="10"/>
  <c r="F582" i="10"/>
  <c r="F585" i="10"/>
  <c r="F586" i="10"/>
  <c r="F587" i="10"/>
  <c r="F588" i="10"/>
  <c r="F589" i="10"/>
  <c r="F590" i="10"/>
  <c r="F593" i="10"/>
  <c r="F594" i="10"/>
  <c r="F610" i="10"/>
  <c r="F611" i="10"/>
  <c r="F617" i="10"/>
  <c r="F618" i="10"/>
  <c r="F655" i="10"/>
  <c r="F656" i="10"/>
  <c r="F676" i="10"/>
  <c r="F677" i="10"/>
  <c r="F760" i="10"/>
  <c r="F761" i="10"/>
  <c r="F762" i="10"/>
  <c r="F763" i="10"/>
  <c r="F764" i="10"/>
  <c r="F765" i="10"/>
  <c r="F819" i="10"/>
  <c r="F820" i="10"/>
  <c r="F821" i="10"/>
  <c r="F822" i="10"/>
  <c r="F823" i="10"/>
  <c r="F824" i="10"/>
  <c r="F845" i="10"/>
  <c r="F846" i="10"/>
  <c r="F899" i="10"/>
  <c r="F900" i="10"/>
  <c r="F966" i="10"/>
  <c r="F967" i="10"/>
  <c r="F968" i="10"/>
  <c r="F969" i="10"/>
  <c r="F970" i="10"/>
  <c r="F971" i="10"/>
  <c r="F986" i="10"/>
  <c r="F987" i="10"/>
  <c r="F988" i="10"/>
  <c r="F989" i="10"/>
  <c r="F990" i="10"/>
  <c r="F991" i="10"/>
  <c r="F1008" i="10"/>
  <c r="F1009" i="10"/>
  <c r="F1010" i="10"/>
  <c r="F1035" i="10"/>
  <c r="F1036" i="10"/>
  <c r="F1065" i="10"/>
  <c r="F1203" i="10"/>
  <c r="F1204" i="10"/>
  <c r="F1205" i="10"/>
  <c r="F1248" i="10"/>
  <c r="F1249" i="10"/>
  <c r="F1374" i="10"/>
  <c r="F1375" i="10"/>
  <c r="F1376" i="10"/>
  <c r="F1377" i="10"/>
  <c r="F1378" i="10"/>
  <c r="F1379" i="10"/>
  <c r="F1380" i="10"/>
  <c r="F1381" i="10"/>
  <c r="F1382" i="10"/>
  <c r="F1383" i="10"/>
  <c r="F1418" i="10"/>
  <c r="F1419" i="10"/>
  <c r="F1422" i="10"/>
  <c r="F1423" i="10"/>
  <c r="F1424" i="10"/>
  <c r="F1425" i="10"/>
  <c r="F1426" i="10"/>
  <c r="F1430" i="10"/>
  <c r="F1431" i="10"/>
  <c r="F1444" i="10"/>
  <c r="F1445" i="10"/>
  <c r="F1480" i="10"/>
  <c r="F1481" i="10"/>
  <c r="F1506" i="10"/>
  <c r="F1507" i="10"/>
  <c r="F1528" i="10"/>
  <c r="F1529" i="10"/>
  <c r="F1532" i="10"/>
  <c r="F1533" i="10"/>
  <c r="F1534" i="10"/>
  <c r="F1535" i="10"/>
  <c r="F1536" i="10"/>
  <c r="F1537" i="10"/>
  <c r="F1549" i="10"/>
  <c r="F1550" i="10"/>
  <c r="F1551" i="10"/>
  <c r="F1552" i="10"/>
  <c r="F1553" i="10"/>
  <c r="F1554" i="10"/>
  <c r="F1555" i="10"/>
  <c r="F1556" i="10"/>
  <c r="F1557" i="10"/>
  <c r="F1558" i="10"/>
  <c r="F1559" i="10"/>
  <c r="F1560" i="10"/>
  <c r="F1561" i="10"/>
  <c r="F1562" i="10"/>
  <c r="F1567" i="10"/>
  <c r="F1568" i="10"/>
  <c r="F1569" i="10"/>
  <c r="F1570" i="10"/>
  <c r="F1571" i="10"/>
  <c r="F1572" i="10"/>
  <c r="F1573" i="10"/>
  <c r="F1574" i="10"/>
  <c r="F1579" i="10"/>
  <c r="F1580" i="10"/>
  <c r="F1581" i="10"/>
  <c r="F1582" i="10"/>
  <c r="F1583" i="10"/>
  <c r="F1584" i="10"/>
  <c r="F1603" i="10"/>
  <c r="F1604" i="10"/>
  <c r="F1621" i="10"/>
  <c r="F1622" i="10"/>
  <c r="F1625" i="10"/>
  <c r="F1626" i="10"/>
  <c r="F1627" i="10"/>
  <c r="F1628" i="10"/>
  <c r="F1629" i="10"/>
  <c r="F1630" i="10"/>
  <c r="F1653" i="10"/>
  <c r="F1672" i="10"/>
  <c r="F1673" i="10"/>
  <c r="F1674" i="10"/>
  <c r="F1675" i="10"/>
  <c r="F1676" i="10"/>
  <c r="F1720" i="10"/>
  <c r="F1721" i="10"/>
  <c r="F1722" i="10"/>
  <c r="F1723" i="10"/>
  <c r="F1724" i="10"/>
  <c r="F1725" i="10"/>
  <c r="F1726" i="10"/>
  <c r="F1727" i="10"/>
  <c r="F1728" i="10"/>
  <c r="F1729" i="10"/>
  <c r="F1760" i="10"/>
  <c r="F1761" i="10"/>
  <c r="F1762" i="10"/>
  <c r="F1763" i="10"/>
  <c r="F1764" i="10"/>
  <c r="F1765" i="10"/>
  <c r="F1766" i="10"/>
  <c r="F1767" i="10"/>
  <c r="F1768" i="10"/>
  <c r="F1769" i="10"/>
  <c r="F1770" i="10"/>
  <c r="F1771" i="10"/>
  <c r="F1823" i="10"/>
  <c r="F1824" i="10"/>
  <c r="F1825" i="10"/>
  <c r="F1826" i="10"/>
  <c r="F1827" i="10"/>
  <c r="F1828" i="10"/>
  <c r="F1847" i="10"/>
  <c r="F1848" i="10"/>
  <c r="F1902" i="10"/>
  <c r="F1903" i="10"/>
  <c r="F1904" i="10"/>
  <c r="F1905" i="10"/>
  <c r="F1906" i="10"/>
  <c r="F1907" i="10"/>
  <c r="F1972" i="10"/>
  <c r="F1973" i="10"/>
  <c r="F1974" i="10"/>
  <c r="F1975" i="10"/>
  <c r="F1976" i="10"/>
  <c r="F1977" i="10"/>
  <c r="F2033" i="10"/>
  <c r="F2034" i="10"/>
  <c r="F2035" i="10"/>
  <c r="F2036" i="10"/>
  <c r="F2037" i="10"/>
  <c r="F2038" i="10"/>
  <c r="F2087" i="10"/>
  <c r="F2088" i="10"/>
  <c r="F2095" i="10"/>
  <c r="F2096" i="10"/>
  <c r="F2104" i="10"/>
  <c r="F2105" i="10"/>
  <c r="F2138" i="10"/>
  <c r="F2139" i="10"/>
  <c r="F2213" i="10"/>
  <c r="F2214" i="10"/>
  <c r="F2215" i="10"/>
  <c r="F2216" i="10"/>
  <c r="F2217" i="10"/>
  <c r="F2218" i="10"/>
  <c r="F2282" i="10"/>
  <c r="F2283" i="10"/>
  <c r="F2284" i="10"/>
  <c r="F2285" i="10"/>
  <c r="F2286" i="10"/>
  <c r="F2287" i="10"/>
  <c r="F2335" i="10"/>
  <c r="F2336" i="10"/>
  <c r="F2337" i="10"/>
  <c r="F2338" i="10"/>
  <c r="F2339" i="10"/>
  <c r="F2340" i="10"/>
  <c r="F155" i="10"/>
  <c r="F156" i="10"/>
  <c r="F178" i="10"/>
  <c r="F179" i="10"/>
  <c r="F180" i="10"/>
  <c r="F269" i="10"/>
  <c r="F270" i="10"/>
  <c r="F271" i="10"/>
  <c r="F272" i="10"/>
  <c r="F273" i="10"/>
  <c r="F274" i="10"/>
  <c r="F381" i="10"/>
  <c r="F382" i="10"/>
  <c r="F383" i="10"/>
  <c r="F384" i="10"/>
  <c r="F385" i="10"/>
  <c r="F386" i="10"/>
  <c r="F483" i="10"/>
  <c r="F484" i="10"/>
  <c r="F485" i="10"/>
  <c r="F486" i="10"/>
  <c r="F487" i="10"/>
  <c r="F492" i="10"/>
  <c r="F493" i="10"/>
  <c r="F494" i="10"/>
  <c r="F495" i="10"/>
  <c r="F496" i="10"/>
  <c r="F497" i="10"/>
  <c r="F722" i="10"/>
  <c r="F723" i="10"/>
  <c r="F724" i="10"/>
  <c r="F725" i="10"/>
  <c r="F726" i="10"/>
  <c r="F727" i="10"/>
  <c r="F796" i="10"/>
  <c r="F797" i="10"/>
  <c r="F798" i="10"/>
  <c r="F799" i="10"/>
  <c r="F800" i="10"/>
  <c r="F801" i="10"/>
  <c r="F927" i="10"/>
  <c r="F928" i="10"/>
  <c r="F929" i="10"/>
  <c r="F930" i="10"/>
  <c r="F931" i="10"/>
  <c r="F932" i="10"/>
  <c r="F1011" i="10"/>
  <c r="F1012" i="10"/>
  <c r="F1013" i="10"/>
  <c r="F1014" i="10"/>
  <c r="F1015" i="10"/>
  <c r="F1125" i="10"/>
  <c r="F1126" i="10"/>
  <c r="F1127" i="10"/>
  <c r="F1128" i="10"/>
  <c r="F1129" i="10"/>
  <c r="F1130" i="10"/>
  <c r="F1132" i="10"/>
  <c r="F1133" i="10"/>
  <c r="F1134" i="10"/>
  <c r="F1135" i="10"/>
  <c r="F1136" i="10"/>
  <c r="F1137" i="10"/>
  <c r="F1206" i="10"/>
  <c r="F1207" i="10"/>
  <c r="F1208" i="10"/>
  <c r="F1209" i="10"/>
  <c r="F1210" i="10"/>
  <c r="F1223" i="10"/>
  <c r="F1224" i="10"/>
  <c r="F1225" i="10"/>
  <c r="F1226" i="10"/>
  <c r="F1227" i="10"/>
  <c r="F1228" i="10"/>
  <c r="F1302" i="10"/>
  <c r="F1303" i="10"/>
  <c r="F1304" i="10"/>
  <c r="F1305" i="10"/>
  <c r="F1306" i="10"/>
  <c r="F1307" i="10"/>
  <c r="F1323" i="10"/>
  <c r="F1324" i="10"/>
  <c r="F1344" i="10"/>
  <c r="F1345" i="10"/>
  <c r="F1346" i="10"/>
  <c r="F1347" i="10"/>
  <c r="F1348" i="10"/>
  <c r="F1349" i="10"/>
  <c r="F1350" i="10"/>
  <c r="F1372" i="10"/>
  <c r="F1373" i="10"/>
  <c r="F1615" i="10"/>
  <c r="F1616" i="10"/>
  <c r="F1617" i="10"/>
  <c r="F1618" i="10"/>
  <c r="F1619" i="10"/>
  <c r="F1620" i="10"/>
  <c r="F1654" i="10"/>
  <c r="F1655" i="10"/>
  <c r="F1656" i="10"/>
  <c r="F1657" i="10"/>
  <c r="F1658" i="10"/>
  <c r="F1671" i="10"/>
  <c r="F1680" i="10"/>
  <c r="F1681" i="10"/>
  <c r="F1682" i="10"/>
  <c r="F1683" i="10"/>
  <c r="F1684" i="10"/>
  <c r="F1685" i="10"/>
  <c r="F1690" i="10"/>
  <c r="F1691" i="10"/>
  <c r="F1692" i="10"/>
  <c r="F1693" i="10"/>
  <c r="F1694" i="10"/>
  <c r="F1695" i="10"/>
  <c r="F1715" i="10"/>
  <c r="F1716" i="10"/>
  <c r="F1717" i="10"/>
  <c r="F1718" i="10"/>
  <c r="F1719" i="10"/>
  <c r="F1861" i="10"/>
  <c r="F1862" i="10"/>
  <c r="F1863" i="10"/>
  <c r="F1864" i="10"/>
  <c r="F1865" i="10"/>
  <c r="F1866" i="10"/>
  <c r="F1886" i="10"/>
  <c r="F1887" i="10"/>
  <c r="F1888" i="10"/>
  <c r="F1889" i="10"/>
  <c r="F1890" i="10"/>
  <c r="F1891" i="10"/>
  <c r="F1912" i="10"/>
  <c r="F1913" i="10"/>
  <c r="F1914" i="10"/>
  <c r="F1915" i="10"/>
  <c r="F1916" i="10"/>
  <c r="F1917" i="10"/>
  <c r="F2005" i="10"/>
  <c r="F2006" i="10"/>
  <c r="F2007" i="10"/>
  <c r="F2008" i="10"/>
  <c r="F2009" i="10"/>
  <c r="F2010" i="10"/>
  <c r="F2142" i="10"/>
  <c r="F2143" i="10"/>
  <c r="F2144" i="10"/>
  <c r="F2145" i="10"/>
  <c r="F2146" i="10"/>
  <c r="F2147" i="10"/>
  <c r="F2148" i="10"/>
  <c r="F2149" i="10"/>
  <c r="F2168" i="10"/>
  <c r="F2169" i="10"/>
  <c r="F2170" i="10"/>
  <c r="F2171" i="10"/>
  <c r="F2172" i="10"/>
  <c r="F2173" i="10"/>
  <c r="F2312" i="10"/>
  <c r="F2313" i="10"/>
  <c r="F2314" i="10"/>
  <c r="F2315" i="10"/>
  <c r="F2316" i="10"/>
  <c r="F2317" i="10"/>
  <c r="F2318" i="10"/>
  <c r="F2319" i="10"/>
  <c r="F2320" i="10"/>
  <c r="F2321" i="10"/>
  <c r="F2322" i="10"/>
  <c r="F2323" i="10"/>
  <c r="F669" i="10"/>
  <c r="F670" i="10"/>
  <c r="F40" i="10"/>
  <c r="F41" i="10"/>
  <c r="F46" i="10"/>
  <c r="F47" i="10"/>
  <c r="F104" i="10"/>
  <c r="F105" i="10"/>
  <c r="F151" i="10"/>
  <c r="F152" i="10"/>
  <c r="F166" i="10"/>
  <c r="F167" i="10"/>
  <c r="F314" i="10"/>
  <c r="F315" i="10"/>
  <c r="F316" i="10"/>
  <c r="F317" i="10"/>
  <c r="F320" i="10"/>
  <c r="F321" i="10"/>
  <c r="F336" i="10"/>
  <c r="F337" i="10"/>
  <c r="F365" i="10"/>
  <c r="F366" i="10"/>
  <c r="F416" i="10"/>
  <c r="F417" i="10"/>
  <c r="F478" i="10"/>
  <c r="F479" i="10"/>
  <c r="F515" i="10"/>
  <c r="F516" i="10"/>
  <c r="F519" i="10"/>
  <c r="F520" i="10"/>
  <c r="F545" i="10"/>
  <c r="F546" i="10"/>
  <c r="F583" i="10"/>
  <c r="F584" i="10"/>
  <c r="F608" i="10"/>
  <c r="F609" i="10"/>
  <c r="F628" i="10"/>
  <c r="F629" i="10"/>
  <c r="F667" i="10"/>
  <c r="F668" i="10"/>
  <c r="F736" i="10"/>
  <c r="F737" i="10"/>
  <c r="F788" i="10"/>
  <c r="F789" i="10"/>
  <c r="F806" i="10"/>
  <c r="F807" i="10"/>
  <c r="F815" i="10"/>
  <c r="F816" i="10"/>
  <c r="F912" i="10"/>
  <c r="F913" i="10"/>
  <c r="F945" i="10"/>
  <c r="F946" i="10"/>
  <c r="F1031" i="10"/>
  <c r="F1032" i="10"/>
  <c r="F1033" i="10"/>
  <c r="F1034" i="10"/>
  <c r="F1058" i="10"/>
  <c r="F1059" i="10"/>
  <c r="F1060" i="10"/>
  <c r="F1061" i="10"/>
  <c r="F1074" i="10"/>
  <c r="F1075" i="10"/>
  <c r="F1076" i="10"/>
  <c r="F1077" i="10"/>
  <c r="F1153" i="10"/>
  <c r="F1154" i="10"/>
  <c r="F1155" i="10"/>
  <c r="F1156" i="10"/>
  <c r="F1164" i="10"/>
  <c r="F1165" i="10"/>
  <c r="F1181" i="10"/>
  <c r="F1182" i="10"/>
  <c r="F1187" i="10"/>
  <c r="F1188" i="10"/>
  <c r="F1213" i="10"/>
  <c r="F1214" i="10"/>
  <c r="F1311" i="10"/>
  <c r="F1312" i="10"/>
  <c r="F1313" i="10"/>
  <c r="F1314" i="10"/>
  <c r="F1330" i="10"/>
  <c r="F1331" i="10"/>
  <c r="F1360" i="10"/>
  <c r="F1361" i="10"/>
  <c r="F1577" i="10"/>
  <c r="F1578" i="10"/>
  <c r="F1774" i="10"/>
  <c r="F1775" i="10"/>
  <c r="F2091" i="10"/>
  <c r="F2092" i="10"/>
  <c r="F2158" i="10"/>
  <c r="F2159" i="10"/>
  <c r="F2260" i="10"/>
  <c r="F2261" i="10"/>
  <c r="F2356" i="10"/>
  <c r="F2357" i="10"/>
  <c r="F78" i="10"/>
  <c r="F79" i="10"/>
  <c r="F224" i="10"/>
  <c r="F225" i="10"/>
  <c r="F231" i="10"/>
  <c r="F232" i="10"/>
  <c r="F259" i="10"/>
  <c r="F260" i="10"/>
  <c r="F295" i="10"/>
  <c r="F296" i="10"/>
  <c r="F462" i="10"/>
  <c r="F463" i="10"/>
  <c r="F474" i="10"/>
  <c r="F475" i="10"/>
  <c r="F663" i="10"/>
  <c r="F664" i="10"/>
  <c r="F683" i="10"/>
  <c r="F684" i="10"/>
  <c r="F738" i="10"/>
  <c r="F739" i="10"/>
  <c r="F861" i="10"/>
  <c r="F862" i="10"/>
  <c r="F1053" i="10"/>
  <c r="F1054" i="10"/>
  <c r="F1121" i="10"/>
  <c r="F1122" i="10"/>
  <c r="F1131" i="10"/>
  <c r="F1215" i="10"/>
  <c r="F1216" i="10"/>
  <c r="F1282" i="10"/>
  <c r="F1283" i="10"/>
  <c r="F1292" i="10"/>
  <c r="F1293" i="10"/>
  <c r="F1351" i="10"/>
  <c r="F1352" i="10"/>
  <c r="F1353" i="10"/>
  <c r="F1354" i="10"/>
  <c r="F1434" i="10"/>
  <c r="F1435" i="10"/>
  <c r="F1462" i="10"/>
  <c r="F1463" i="10"/>
  <c r="F1516" i="10"/>
  <c r="F1517" i="10"/>
  <c r="F1601" i="10"/>
  <c r="F1602" i="10"/>
  <c r="F1663" i="10"/>
  <c r="F1664" i="10"/>
  <c r="F1696" i="10"/>
  <c r="F1697" i="10"/>
  <c r="F1704" i="10"/>
  <c r="F1705" i="10"/>
  <c r="F1787" i="10"/>
  <c r="F1788" i="10"/>
  <c r="F1790" i="10"/>
  <c r="F1791" i="10"/>
  <c r="F1798" i="10"/>
  <c r="F1799" i="10"/>
  <c r="F1855" i="10"/>
  <c r="F1856" i="10"/>
  <c r="F1922" i="10"/>
  <c r="F1923" i="10"/>
  <c r="F1964" i="10"/>
  <c r="F1965" i="10"/>
  <c r="F1980" i="10"/>
  <c r="F1981" i="10"/>
  <c r="F2013" i="10"/>
  <c r="F2014" i="10"/>
  <c r="F2126" i="10"/>
  <c r="F2127" i="10"/>
  <c r="F2156" i="10"/>
  <c r="F2157" i="10"/>
  <c r="F2178" i="10"/>
  <c r="F2179" i="10"/>
  <c r="F2196" i="10"/>
  <c r="F2197" i="10"/>
  <c r="F2209" i="10"/>
  <c r="F2210" i="10"/>
  <c r="F2248" i="10"/>
  <c r="F2249" i="10"/>
  <c r="F2254" i="10"/>
  <c r="F2255" i="10"/>
  <c r="F2274" i="10"/>
  <c r="F2275" i="10"/>
  <c r="F2288" i="10"/>
  <c r="F2289" i="10"/>
  <c r="F2330" i="10"/>
  <c r="F2331" i="10"/>
  <c r="F50" i="10"/>
  <c r="F51" i="10"/>
  <c r="F52" i="10"/>
  <c r="F53" i="10"/>
  <c r="F54" i="10"/>
  <c r="F55" i="10"/>
  <c r="F159" i="10"/>
  <c r="F160" i="10"/>
  <c r="F535" i="10"/>
  <c r="F536" i="10"/>
  <c r="F537" i="10"/>
  <c r="F538" i="10"/>
  <c r="F543" i="10"/>
  <c r="F544" i="10"/>
  <c r="F591" i="10"/>
  <c r="F592" i="10"/>
  <c r="F595" i="10"/>
  <c r="F596" i="10"/>
  <c r="F619" i="10"/>
  <c r="F620" i="10"/>
  <c r="F621" i="10"/>
  <c r="F622" i="10"/>
  <c r="F855" i="10"/>
  <c r="F856" i="10"/>
  <c r="F863" i="10"/>
  <c r="F864" i="10"/>
  <c r="F901" i="10"/>
  <c r="F902" i="10"/>
  <c r="F923" i="10"/>
  <c r="F924" i="10"/>
  <c r="F1037" i="10"/>
  <c r="F1038" i="10"/>
  <c r="F1039" i="10"/>
  <c r="F1040" i="10"/>
  <c r="F1072" i="10"/>
  <c r="F1073" i="10"/>
  <c r="F1157" i="10"/>
  <c r="F1158" i="10"/>
  <c r="F1211" i="10"/>
  <c r="F1212" i="10"/>
  <c r="F1231" i="10"/>
  <c r="F1232" i="10"/>
  <c r="F1233" i="10"/>
  <c r="F1234" i="10"/>
  <c r="F1243" i="10"/>
  <c r="F1244" i="10"/>
  <c r="F1366" i="10"/>
  <c r="F1367" i="10"/>
  <c r="F1416" i="10"/>
  <c r="F1417" i="10"/>
  <c r="F1432" i="10"/>
  <c r="F1433" i="10"/>
  <c r="F1446" i="10"/>
  <c r="F1447" i="10"/>
  <c r="F1448" i="10"/>
  <c r="F1449" i="10"/>
  <c r="F1611" i="10"/>
  <c r="F1612" i="10"/>
  <c r="F2042" i="10"/>
  <c r="F2043" i="10"/>
  <c r="F2102" i="10"/>
  <c r="F2103" i="10"/>
  <c r="F2116" i="10"/>
  <c r="F2117" i="10"/>
  <c r="F2130" i="10"/>
  <c r="F2131" i="10"/>
  <c r="F2140" i="10"/>
  <c r="F2141" i="10"/>
  <c r="F7" i="10"/>
  <c r="F8" i="10"/>
  <c r="F9" i="10"/>
  <c r="F10" i="10"/>
  <c r="F11" i="10"/>
  <c r="F12" i="10"/>
  <c r="F13" i="10"/>
  <c r="F14" i="10"/>
  <c r="F15" i="10"/>
  <c r="F16" i="10"/>
  <c r="F17" i="10"/>
  <c r="F18" i="10"/>
  <c r="F19" i="10"/>
  <c r="F20" i="10"/>
  <c r="F21" i="10"/>
  <c r="F22" i="10"/>
  <c r="F23" i="10"/>
  <c r="F24" i="10"/>
  <c r="F25" i="10"/>
  <c r="F26" i="10"/>
  <c r="F29" i="10"/>
  <c r="F30" i="10"/>
  <c r="F31" i="10"/>
  <c r="F32" i="10"/>
  <c r="F33" i="10"/>
  <c r="F114" i="10"/>
  <c r="F115" i="10"/>
  <c r="F116" i="10"/>
  <c r="F117" i="10"/>
  <c r="F118" i="10"/>
  <c r="F119" i="10"/>
  <c r="F120" i="10"/>
  <c r="F121" i="10"/>
  <c r="F161" i="10"/>
  <c r="F162" i="10"/>
  <c r="F163" i="10"/>
  <c r="F164" i="10"/>
  <c r="F165" i="10"/>
  <c r="F207" i="10"/>
  <c r="F208" i="10"/>
  <c r="F209" i="10"/>
  <c r="F210" i="10"/>
  <c r="F211" i="10"/>
  <c r="F212" i="10"/>
  <c r="F213" i="10"/>
  <c r="F214" i="10"/>
  <c r="F219" i="10"/>
  <c r="F220" i="10"/>
  <c r="F221" i="10"/>
  <c r="F222" i="10"/>
  <c r="F223" i="10"/>
  <c r="F226" i="10"/>
  <c r="F227" i="10"/>
  <c r="F228" i="10"/>
  <c r="F229" i="10"/>
  <c r="F230" i="10"/>
  <c r="F250" i="10"/>
  <c r="F251" i="10"/>
  <c r="F252" i="10"/>
  <c r="F253" i="10"/>
  <c r="F254" i="10"/>
  <c r="F255" i="10"/>
  <c r="F256" i="10"/>
  <c r="F257" i="10"/>
  <c r="F340" i="10"/>
  <c r="F341" i="10"/>
  <c r="F342" i="10"/>
  <c r="F343" i="10"/>
  <c r="F344" i="10"/>
  <c r="F358" i="10"/>
  <c r="F359" i="10"/>
  <c r="F360" i="10"/>
  <c r="F361" i="10"/>
  <c r="F362" i="10"/>
  <c r="F371" i="10"/>
  <c r="F372" i="10"/>
  <c r="F373" i="10"/>
  <c r="F374" i="10"/>
  <c r="F375" i="10"/>
  <c r="F376" i="10"/>
  <c r="F377" i="10"/>
  <c r="F378" i="10"/>
  <c r="F397" i="10"/>
  <c r="F398" i="10"/>
  <c r="F399" i="10"/>
  <c r="F400" i="10"/>
  <c r="F401" i="10"/>
  <c r="F428" i="10"/>
  <c r="F429" i="10"/>
  <c r="F430" i="10"/>
  <c r="F431" i="10"/>
  <c r="F432" i="10"/>
  <c r="F447" i="10"/>
  <c r="F448" i="10"/>
  <c r="F449" i="10"/>
  <c r="F450" i="10"/>
  <c r="F451" i="10"/>
  <c r="F452" i="10"/>
  <c r="F453" i="10"/>
  <c r="F454" i="10"/>
  <c r="F457" i="10"/>
  <c r="F458" i="10"/>
  <c r="F459" i="10"/>
  <c r="F460" i="10"/>
  <c r="F461" i="10"/>
  <c r="F500" i="10"/>
  <c r="F501" i="10"/>
  <c r="F502" i="10"/>
  <c r="F503" i="10"/>
  <c r="F504" i="10"/>
  <c r="F521" i="10"/>
  <c r="F522" i="10"/>
  <c r="F523" i="10"/>
  <c r="F524" i="10"/>
  <c r="F525" i="10"/>
  <c r="F526" i="10"/>
  <c r="F527" i="10"/>
  <c r="F528" i="10"/>
  <c r="F547" i="10"/>
  <c r="F548" i="10"/>
  <c r="F549" i="10"/>
  <c r="F550" i="10"/>
  <c r="F551" i="10"/>
  <c r="F561" i="10"/>
  <c r="F562" i="10"/>
  <c r="F563" i="10"/>
  <c r="F564" i="10"/>
  <c r="F565" i="10"/>
  <c r="F566" i="10"/>
  <c r="F567" i="10"/>
  <c r="F568" i="10"/>
  <c r="F569" i="10"/>
  <c r="F570" i="10"/>
  <c r="F571" i="10"/>
  <c r="F572" i="10"/>
  <c r="F573" i="10"/>
  <c r="F574" i="10"/>
  <c r="F575" i="10"/>
  <c r="F576" i="10"/>
  <c r="F577" i="10"/>
  <c r="F578" i="10"/>
  <c r="F579" i="10"/>
  <c r="F580" i="10"/>
  <c r="F612" i="10"/>
  <c r="F613" i="10"/>
  <c r="F614" i="10"/>
  <c r="F615" i="10"/>
  <c r="F616" i="10"/>
  <c r="F647" i="10"/>
  <c r="F648" i="10"/>
  <c r="F649" i="10"/>
  <c r="F650" i="10"/>
  <c r="F651" i="10"/>
  <c r="F652" i="10"/>
  <c r="F653" i="10"/>
  <c r="F654" i="10"/>
  <c r="F671" i="10"/>
  <c r="F672" i="10"/>
  <c r="F673" i="10"/>
  <c r="F674" i="10"/>
  <c r="F675" i="10"/>
  <c r="F678" i="10"/>
  <c r="F679" i="10"/>
  <c r="F680" i="10"/>
  <c r="F681" i="10"/>
  <c r="F682" i="10"/>
  <c r="F685" i="10"/>
  <c r="F686" i="10"/>
  <c r="F687" i="10"/>
  <c r="F688" i="10"/>
  <c r="F689" i="10"/>
  <c r="F690" i="10"/>
  <c r="F691" i="10"/>
  <c r="F692" i="10"/>
  <c r="F693" i="10"/>
  <c r="F694" i="10"/>
  <c r="F695" i="10"/>
  <c r="F696" i="10"/>
  <c r="F697" i="10"/>
  <c r="F698" i="10"/>
  <c r="F699" i="10"/>
  <c r="F700" i="10"/>
  <c r="F701" i="10"/>
  <c r="F702" i="10"/>
  <c r="F703" i="10"/>
  <c r="F704" i="10"/>
  <c r="F705" i="10"/>
  <c r="F706" i="10"/>
  <c r="F707" i="10"/>
  <c r="F708" i="10"/>
  <c r="F709" i="10"/>
  <c r="F710" i="10"/>
  <c r="F711" i="10"/>
  <c r="F712" i="10"/>
  <c r="F713" i="10"/>
  <c r="F714" i="10"/>
  <c r="F715" i="10"/>
  <c r="F716" i="10"/>
  <c r="F717" i="10"/>
  <c r="F718" i="10"/>
  <c r="F719" i="10"/>
  <c r="F720" i="10"/>
  <c r="F721" i="10"/>
  <c r="F728" i="10"/>
  <c r="F729" i="10"/>
  <c r="F730" i="10"/>
  <c r="F731" i="10"/>
  <c r="F732" i="10"/>
  <c r="F733" i="10"/>
  <c r="F734" i="10"/>
  <c r="F735" i="10"/>
  <c r="F837" i="10"/>
  <c r="F838" i="10"/>
  <c r="F839" i="10"/>
  <c r="F840" i="10"/>
  <c r="F841" i="10"/>
  <c r="F842" i="10"/>
  <c r="F843" i="10"/>
  <c r="F844" i="10"/>
  <c r="F847" i="10"/>
  <c r="F848" i="10"/>
  <c r="F849" i="10"/>
  <c r="F850" i="10"/>
  <c r="F851" i="10"/>
  <c r="F889" i="10"/>
  <c r="F890" i="10"/>
  <c r="F891" i="10"/>
  <c r="F892" i="10"/>
  <c r="F893" i="10"/>
  <c r="F894" i="10"/>
  <c r="F895" i="10"/>
  <c r="F896" i="10"/>
  <c r="F992" i="10"/>
  <c r="F993" i="10"/>
  <c r="F994" i="10"/>
  <c r="F995" i="10"/>
  <c r="F996" i="10"/>
  <c r="F997" i="10"/>
  <c r="F998" i="10"/>
  <c r="F999" i="10"/>
  <c r="F1021" i="10"/>
  <c r="F1022" i="10"/>
  <c r="F1023" i="10"/>
  <c r="F1024" i="10"/>
  <c r="F1025" i="10"/>
  <c r="F1026" i="10"/>
  <c r="F1027" i="10"/>
  <c r="F1028" i="10"/>
  <c r="F1029" i="10"/>
  <c r="F1030" i="10"/>
  <c r="F1043" i="10"/>
  <c r="F1044" i="10"/>
  <c r="F1045" i="10"/>
  <c r="F1046" i="10"/>
  <c r="F1047" i="10"/>
  <c r="F1048" i="10"/>
  <c r="F1049" i="10"/>
  <c r="F1050" i="10"/>
  <c r="F1051" i="10"/>
  <c r="F1052" i="10"/>
  <c r="F1078" i="10"/>
  <c r="F1079" i="10"/>
  <c r="F1080" i="10"/>
  <c r="F1081" i="10"/>
  <c r="F1082" i="10"/>
  <c r="F1092" i="10"/>
  <c r="F1093" i="10"/>
  <c r="F1094" i="10"/>
  <c r="F1095" i="10"/>
  <c r="F1096" i="10"/>
  <c r="F1097" i="10"/>
  <c r="F1098" i="10"/>
  <c r="F1099" i="10"/>
  <c r="F1100" i="10"/>
  <c r="F1101" i="10"/>
  <c r="F1102" i="10"/>
  <c r="F1103" i="10"/>
  <c r="F1104" i="10"/>
  <c r="F1105" i="10"/>
  <c r="F1106" i="10"/>
  <c r="F1107" i="10"/>
  <c r="F1250" i="10"/>
  <c r="F1251" i="10"/>
  <c r="F1252" i="10"/>
  <c r="F1253" i="10"/>
  <c r="F1254" i="10"/>
  <c r="F1255" i="10"/>
  <c r="F1256" i="10"/>
  <c r="F1257" i="10"/>
  <c r="F1258" i="10"/>
  <c r="F1259" i="10"/>
  <c r="F1266" i="10"/>
  <c r="F1267" i="10"/>
  <c r="F1268" i="10"/>
  <c r="F1269" i="10"/>
  <c r="F1270" i="10"/>
  <c r="F1271" i="10"/>
  <c r="F1272" i="10"/>
  <c r="F1273" i="10"/>
  <c r="F1332" i="10"/>
  <c r="F1333" i="10"/>
  <c r="F1334" i="10"/>
  <c r="F1335" i="10"/>
  <c r="F1336" i="10"/>
  <c r="F1337" i="10"/>
  <c r="F1338" i="10"/>
  <c r="F1339" i="10"/>
  <c r="F1384" i="10"/>
  <c r="F1385" i="10"/>
  <c r="F1386" i="10"/>
  <c r="F1387" i="10"/>
  <c r="F1388" i="10"/>
  <c r="F1389" i="10"/>
  <c r="F1390" i="10"/>
  <c r="F1391" i="10"/>
  <c r="F1392" i="10"/>
  <c r="F1393" i="10"/>
  <c r="F1394" i="10"/>
  <c r="F1395" i="10"/>
  <c r="F1396" i="10"/>
  <c r="F1475" i="10"/>
  <c r="F1476" i="10"/>
  <c r="F1477" i="10"/>
  <c r="F1478" i="10"/>
  <c r="F1479" i="10"/>
  <c r="F1486" i="10"/>
  <c r="F1487" i="10"/>
  <c r="F1488" i="10"/>
  <c r="F1489" i="10"/>
  <c r="F1490" i="10"/>
  <c r="F1491" i="10"/>
  <c r="F1492" i="10"/>
  <c r="F1493" i="10"/>
  <c r="F1593" i="10"/>
  <c r="F1594" i="10"/>
  <c r="F1595" i="10"/>
  <c r="F1596" i="10"/>
  <c r="F1597" i="10"/>
  <c r="F1598" i="10"/>
  <c r="F1599" i="10"/>
  <c r="F1600" i="10"/>
  <c r="F1706" i="10"/>
  <c r="F1707" i="10"/>
  <c r="F1708" i="10"/>
  <c r="F1709" i="10"/>
  <c r="F1710" i="10"/>
  <c r="F1711" i="10"/>
  <c r="F1712" i="10"/>
  <c r="F1713" i="10"/>
  <c r="F1714" i="10"/>
  <c r="F1800" i="10"/>
  <c r="F1801" i="10"/>
  <c r="F1802" i="10"/>
  <c r="F1803" i="10"/>
  <c r="F1804" i="10"/>
  <c r="F1805" i="10"/>
  <c r="F1806" i="10"/>
  <c r="F1807" i="10"/>
  <c r="F1808" i="10"/>
  <c r="F1809" i="10"/>
  <c r="F1810" i="10"/>
  <c r="F1811" i="10"/>
  <c r="F1812" i="10"/>
  <c r="F1815" i="10"/>
  <c r="F1816" i="10"/>
  <c r="F1817" i="10"/>
  <c r="F1818" i="10"/>
  <c r="F1819" i="10"/>
  <c r="F1820" i="10"/>
  <c r="F1821" i="10"/>
  <c r="F1822" i="10"/>
  <c r="F1837" i="10"/>
  <c r="F1838" i="10"/>
  <c r="F1839" i="10"/>
  <c r="F1840" i="10"/>
  <c r="F1841" i="10"/>
  <c r="F1842" i="10"/>
  <c r="F1843" i="10"/>
  <c r="F1844" i="10"/>
  <c r="F1878" i="10"/>
  <c r="F1879" i="10"/>
  <c r="F1880" i="10"/>
  <c r="F1881" i="10"/>
  <c r="F1882" i="10"/>
  <c r="F1883" i="10"/>
  <c r="F1884" i="10"/>
  <c r="F1885" i="10"/>
  <c r="F1894" i="10"/>
  <c r="F1895" i="10"/>
  <c r="F1896" i="10"/>
  <c r="F1897" i="10"/>
  <c r="F1898" i="10"/>
  <c r="F1899" i="10"/>
  <c r="F1900" i="10"/>
  <c r="F1901" i="10"/>
  <c r="F1924" i="10"/>
  <c r="F1925" i="10"/>
  <c r="F1926" i="10"/>
  <c r="F1927" i="10"/>
  <c r="F1928" i="10"/>
  <c r="F1929" i="10"/>
  <c r="F1930" i="10"/>
  <c r="F1931" i="10"/>
  <c r="F1934" i="10"/>
  <c r="F1935" i="10"/>
  <c r="F1936" i="10"/>
  <c r="F1937" i="10"/>
  <c r="F1938" i="10"/>
  <c r="F1939" i="10"/>
  <c r="F1940" i="10"/>
  <c r="F1941" i="10"/>
  <c r="F1984" i="10"/>
  <c r="F1985" i="10"/>
  <c r="F1986" i="10"/>
  <c r="F1987" i="10"/>
  <c r="F1988" i="10"/>
  <c r="F1989" i="10"/>
  <c r="F1990" i="10"/>
  <c r="F1991" i="10"/>
  <c r="F1997" i="10"/>
  <c r="F1998" i="10"/>
  <c r="F1999" i="10"/>
  <c r="F2000" i="10"/>
  <c r="F2001" i="10"/>
  <c r="F2002" i="10"/>
  <c r="F2003" i="10"/>
  <c r="F2004" i="10"/>
  <c r="F2021" i="10"/>
  <c r="F2022" i="10"/>
  <c r="F2023" i="10"/>
  <c r="F2024" i="10"/>
  <c r="F2025" i="10"/>
  <c r="F2026" i="10"/>
  <c r="F2027" i="10"/>
  <c r="F2028" i="10"/>
  <c r="F2064" i="10"/>
  <c r="F2065" i="10"/>
  <c r="F2066" i="10"/>
  <c r="F2067" i="10"/>
  <c r="F2068" i="10"/>
  <c r="F2069" i="10"/>
  <c r="F2070" i="10"/>
  <c r="F2071" i="10"/>
  <c r="F2074" i="10"/>
  <c r="F2075" i="10"/>
  <c r="F2076" i="10"/>
  <c r="F2077" i="10"/>
  <c r="F2078" i="10"/>
  <c r="F2079" i="10"/>
  <c r="F2080" i="10"/>
  <c r="F2081" i="10"/>
  <c r="F2082" i="10"/>
  <c r="F2083" i="10"/>
  <c r="F2084" i="10"/>
  <c r="F2085" i="10"/>
  <c r="F2086" i="10"/>
  <c r="F2097" i="10"/>
  <c r="F2098" i="10"/>
  <c r="F2099" i="10"/>
  <c r="F2100" i="10"/>
  <c r="F2101" i="10"/>
  <c r="F2219" i="10"/>
  <c r="F2220" i="10"/>
  <c r="F2221" i="10"/>
  <c r="F2222" i="10"/>
  <c r="F2223" i="10"/>
  <c r="F2224" i="10"/>
  <c r="F2225" i="10"/>
  <c r="F2226" i="10"/>
  <c r="F70" i="10"/>
  <c r="F71" i="10"/>
  <c r="F84" i="10"/>
  <c r="F85" i="10"/>
  <c r="F88" i="10"/>
  <c r="F89" i="10"/>
  <c r="F98" i="10"/>
  <c r="F99" i="10"/>
  <c r="F100" i="10"/>
  <c r="F101" i="10"/>
  <c r="F102" i="10"/>
  <c r="F103" i="10"/>
  <c r="F122" i="10"/>
  <c r="F123" i="10"/>
  <c r="F124" i="10"/>
  <c r="F125" i="10"/>
  <c r="F130" i="10"/>
  <c r="F131" i="10"/>
  <c r="F132" i="10"/>
  <c r="F133" i="10"/>
  <c r="F170" i="10"/>
  <c r="F171" i="10"/>
  <c r="F172" i="10"/>
  <c r="F173" i="10"/>
  <c r="F174" i="10"/>
  <c r="F175" i="10"/>
  <c r="F184" i="10"/>
  <c r="F185" i="10"/>
  <c r="F195" i="10"/>
  <c r="F196" i="10"/>
  <c r="F199" i="10"/>
  <c r="F200" i="10"/>
  <c r="F201" i="10"/>
  <c r="F202" i="10"/>
  <c r="F203" i="10"/>
  <c r="F204" i="10"/>
  <c r="F205" i="10"/>
  <c r="F206" i="10"/>
  <c r="F279" i="10"/>
  <c r="F280" i="10"/>
  <c r="F281" i="10"/>
  <c r="F282" i="10"/>
  <c r="F369" i="10"/>
  <c r="F370" i="10"/>
  <c r="F402" i="10"/>
  <c r="F403" i="10"/>
  <c r="F404" i="10"/>
  <c r="F405" i="10"/>
  <c r="F406" i="10"/>
  <c r="F407" i="10"/>
  <c r="F408" i="10"/>
  <c r="F409" i="10"/>
  <c r="F410" i="10"/>
  <c r="F411" i="10"/>
  <c r="F412" i="10"/>
  <c r="F413" i="10"/>
  <c r="F414" i="10"/>
  <c r="F415" i="10"/>
  <c r="F422" i="10"/>
  <c r="F423" i="10"/>
  <c r="F464" i="10"/>
  <c r="F465" i="10"/>
  <c r="F488" i="10"/>
  <c r="F489" i="10"/>
  <c r="F490" i="10"/>
  <c r="F491" i="10"/>
  <c r="F529" i="10"/>
  <c r="F530" i="10"/>
  <c r="F782" i="10"/>
  <c r="F783" i="10"/>
  <c r="F784" i="10"/>
  <c r="F785" i="10"/>
  <c r="F786" i="10"/>
  <c r="F787" i="10"/>
  <c r="F817" i="10"/>
  <c r="F818" i="10"/>
  <c r="F833" i="10"/>
  <c r="F834" i="10"/>
  <c r="F865" i="10"/>
  <c r="F866" i="10"/>
  <c r="F883" i="10"/>
  <c r="F884" i="10"/>
  <c r="F949" i="10"/>
  <c r="F950" i="10"/>
  <c r="F953" i="10"/>
  <c r="F954" i="10"/>
  <c r="F982" i="10"/>
  <c r="F983" i="10"/>
  <c r="F1066" i="10"/>
  <c r="F1067" i="10"/>
  <c r="F1068" i="10"/>
  <c r="F1069" i="10"/>
  <c r="F1070" i="10"/>
  <c r="F1071" i="10"/>
  <c r="F1086" i="10"/>
  <c r="F1087" i="10"/>
  <c r="F1088" i="10"/>
  <c r="F1089" i="10"/>
  <c r="F1110" i="10"/>
  <c r="F1111" i="10"/>
  <c r="F1117" i="10"/>
  <c r="F1118" i="10"/>
  <c r="F1119" i="10"/>
  <c r="F1120" i="10"/>
  <c r="F1179" i="10"/>
  <c r="F1180" i="10"/>
  <c r="F1239" i="10"/>
  <c r="F1240" i="10"/>
  <c r="F1315" i="10"/>
  <c r="F1316" i="10"/>
  <c r="F1317" i="10"/>
  <c r="F1318" i="10"/>
  <c r="F1319" i="10"/>
  <c r="F1320" i="10"/>
  <c r="F1321" i="10"/>
  <c r="F1322" i="10"/>
  <c r="F1342" i="10"/>
  <c r="F1343" i="10"/>
  <c r="F1364" i="10"/>
  <c r="F1365" i="10"/>
  <c r="F1408" i="10"/>
  <c r="F1409" i="10"/>
  <c r="F1410" i="10"/>
  <c r="F1411" i="10"/>
  <c r="F1412" i="10"/>
  <c r="F1413" i="10"/>
  <c r="F1414" i="10"/>
  <c r="F1415" i="10"/>
  <c r="F1428" i="10"/>
  <c r="F1429" i="10"/>
  <c r="F1453" i="10"/>
  <c r="F1454" i="10"/>
  <c r="F1455" i="10"/>
  <c r="F1456" i="10"/>
  <c r="F1459" i="10"/>
  <c r="F1460" i="10"/>
  <c r="F1484" i="10"/>
  <c r="F1485" i="10"/>
  <c r="F1514" i="10"/>
  <c r="F1515" i="10"/>
  <c r="F1524" i="10"/>
  <c r="F1525" i="10"/>
  <c r="F1530" i="10"/>
  <c r="F1531" i="10"/>
  <c r="F1587" i="10"/>
  <c r="F1588" i="10"/>
  <c r="F1589" i="10"/>
  <c r="F1590" i="10"/>
  <c r="F1591" i="10"/>
  <c r="F1592" i="10"/>
  <c r="F1605" i="10"/>
  <c r="F1606" i="10"/>
  <c r="F1647" i="10"/>
  <c r="F1648" i="10"/>
  <c r="F1649" i="10"/>
  <c r="F1650" i="10"/>
  <c r="F1688" i="10"/>
  <c r="F1689" i="10"/>
  <c r="F1734" i="10"/>
  <c r="F1735" i="10"/>
  <c r="F1736" i="10"/>
  <c r="F1737" i="10"/>
  <c r="F1738" i="10"/>
  <c r="F1739" i="10"/>
  <c r="F1742" i="10"/>
  <c r="F1743" i="10"/>
  <c r="F1746" i="10"/>
  <c r="F1747" i="10"/>
  <c r="F1748" i="10"/>
  <c r="F1749" i="10"/>
  <c r="F1781" i="10"/>
  <c r="F1782" i="10"/>
  <c r="F1859" i="10"/>
  <c r="F1860" i="10"/>
  <c r="F1871" i="10"/>
  <c r="F1872" i="10"/>
  <c r="F1932" i="10"/>
  <c r="F1933" i="10"/>
  <c r="F1944" i="10"/>
  <c r="F1945" i="10"/>
  <c r="F1958" i="10"/>
  <c r="F1959" i="10"/>
  <c r="F1970" i="10"/>
  <c r="F1971" i="10"/>
  <c r="F2011" i="10"/>
  <c r="F2012" i="10"/>
  <c r="F2052" i="10"/>
  <c r="F2053" i="10"/>
  <c r="F2058" i="10"/>
  <c r="F2059" i="10"/>
  <c r="F2060" i="10"/>
  <c r="F2061" i="10"/>
  <c r="F2062" i="10"/>
  <c r="F2063" i="10"/>
  <c r="F2128" i="10"/>
  <c r="F2129" i="10"/>
  <c r="F2154" i="10"/>
  <c r="F2155" i="10"/>
  <c r="F2164" i="10"/>
  <c r="F2165" i="10"/>
  <c r="F2180" i="10"/>
  <c r="F2181" i="10"/>
  <c r="F2207" i="10"/>
  <c r="F2208" i="10"/>
  <c r="F2211" i="10"/>
  <c r="F2212" i="10"/>
  <c r="F2233" i="10"/>
  <c r="F2234" i="10"/>
  <c r="F2238" i="10"/>
  <c r="F2239" i="10"/>
  <c r="F2242" i="10"/>
  <c r="F2243" i="10"/>
  <c r="F2244" i="10"/>
  <c r="F2245" i="10"/>
  <c r="F2252" i="10"/>
  <c r="F2253" i="10"/>
  <c r="F2256" i="10"/>
  <c r="F2257" i="10"/>
  <c r="F2262" i="10"/>
  <c r="F2263" i="10"/>
  <c r="F2272" i="10"/>
  <c r="F2273" i="10"/>
  <c r="F2308" i="10"/>
  <c r="F2309" i="10"/>
  <c r="F2310" i="10"/>
  <c r="F2311" i="10"/>
  <c r="F2326" i="10"/>
  <c r="F2327" i="10"/>
  <c r="F2328" i="10"/>
  <c r="F2329" i="10"/>
  <c r="F2349" i="10"/>
  <c r="F2350" i="10"/>
  <c r="F106" i="10"/>
  <c r="F107" i="10"/>
  <c r="F126" i="10"/>
  <c r="F127" i="10"/>
  <c r="F136" i="10"/>
  <c r="F137" i="10"/>
  <c r="F277" i="10"/>
  <c r="F278" i="10"/>
  <c r="F283" i="10"/>
  <c r="F284" i="10"/>
  <c r="F307" i="10"/>
  <c r="F308" i="10"/>
  <c r="F318" i="10"/>
  <c r="F319" i="10"/>
  <c r="F338" i="10"/>
  <c r="F339" i="10"/>
  <c r="F391" i="10"/>
  <c r="F392" i="10"/>
  <c r="F420" i="10"/>
  <c r="F421" i="10"/>
  <c r="F424" i="10"/>
  <c r="F425" i="10"/>
  <c r="F476" i="10"/>
  <c r="F477" i="10"/>
  <c r="F517" i="10"/>
  <c r="F518" i="10"/>
  <c r="F531" i="10"/>
  <c r="F532" i="10"/>
  <c r="F623" i="10"/>
  <c r="F624" i="10"/>
  <c r="F740" i="10"/>
  <c r="F741" i="10"/>
  <c r="F744" i="10"/>
  <c r="F745" i="10"/>
  <c r="F753" i="10"/>
  <c r="F754" i="10"/>
  <c r="F766" i="10"/>
  <c r="F767" i="10"/>
  <c r="F768" i="10"/>
  <c r="F769" i="10"/>
  <c r="F831" i="10"/>
  <c r="F832" i="10"/>
  <c r="F921" i="10"/>
  <c r="F922" i="10"/>
  <c r="F960" i="10"/>
  <c r="F961" i="10"/>
  <c r="F962" i="10"/>
  <c r="F963" i="10"/>
  <c r="F964" i="10"/>
  <c r="F965" i="10"/>
  <c r="F974" i="10"/>
  <c r="F975" i="10"/>
  <c r="F978" i="10"/>
  <c r="F979" i="10"/>
  <c r="F980" i="10"/>
  <c r="F981" i="10"/>
  <c r="F1002" i="10"/>
  <c r="F1003" i="10"/>
  <c r="F1090" i="10"/>
  <c r="F1091" i="10"/>
  <c r="F1112" i="10"/>
  <c r="F1113" i="10"/>
  <c r="F1151" i="10"/>
  <c r="F1152" i="10"/>
  <c r="F1177" i="10"/>
  <c r="F1178" i="10"/>
  <c r="F1195" i="10"/>
  <c r="F1196" i="10"/>
  <c r="F1219" i="10"/>
  <c r="F1220" i="10"/>
  <c r="F1260" i="10"/>
  <c r="F1261" i="10"/>
  <c r="F1300" i="10"/>
  <c r="F1301" i="10"/>
  <c r="F1397" i="10"/>
  <c r="F1398" i="10"/>
  <c r="F1404" i="10"/>
  <c r="F1405" i="10"/>
  <c r="F1439" i="10"/>
  <c r="F1440" i="10"/>
  <c r="F1508" i="10"/>
  <c r="F1509" i="10"/>
  <c r="F1563" i="10"/>
  <c r="F1564" i="10"/>
  <c r="F1575" i="10"/>
  <c r="F1576" i="10"/>
  <c r="F1585" i="10"/>
  <c r="F1586" i="10"/>
  <c r="F1631" i="10"/>
  <c r="F1632" i="10"/>
  <c r="F1633" i="10"/>
  <c r="F1634" i="10"/>
  <c r="F1635" i="10"/>
  <c r="F1636" i="10"/>
  <c r="F1637" i="10"/>
  <c r="F1638" i="10"/>
  <c r="F1639" i="10"/>
  <c r="F1640" i="10"/>
  <c r="F1641" i="10"/>
  <c r="F1642" i="10"/>
  <c r="F1643" i="10"/>
  <c r="F1644" i="10"/>
  <c r="F1645" i="10"/>
  <c r="F1646" i="10"/>
  <c r="F1772" i="10"/>
  <c r="F1773" i="10"/>
  <c r="F1813" i="10"/>
  <c r="F1814" i="10"/>
  <c r="F1829" i="10"/>
  <c r="F1830" i="10"/>
  <c r="F1942" i="10"/>
  <c r="F1943" i="10"/>
  <c r="F1952" i="10"/>
  <c r="F1953" i="10"/>
  <c r="F1960" i="10"/>
  <c r="F1961" i="10"/>
  <c r="F1968" i="10"/>
  <c r="F1969" i="10"/>
  <c r="F1992" i="10"/>
  <c r="F1993" i="10"/>
  <c r="F2031" i="10"/>
  <c r="F2032" i="10"/>
  <c r="F2056" i="10"/>
  <c r="F2057" i="10"/>
  <c r="F2108" i="10"/>
  <c r="F2109" i="10"/>
  <c r="F2110" i="10"/>
  <c r="F2111" i="10"/>
  <c r="F2112" i="10"/>
  <c r="F2113" i="10"/>
  <c r="F2114" i="10"/>
  <c r="F2115" i="10"/>
  <c r="F2118" i="10"/>
  <c r="F2119" i="10"/>
  <c r="F2120" i="10"/>
  <c r="F2121" i="10"/>
  <c r="F2150" i="10"/>
  <c r="F2151" i="10"/>
  <c r="F2202" i="10"/>
  <c r="F2203" i="10"/>
  <c r="F2343" i="10"/>
  <c r="F2344" i="10"/>
  <c r="F2351" i="10"/>
  <c r="F2352" i="10"/>
  <c r="F38" i="10"/>
  <c r="F39" i="10"/>
  <c r="F42" i="10"/>
  <c r="F43" i="10"/>
  <c r="F56" i="10"/>
  <c r="F57" i="10"/>
  <c r="F153" i="10"/>
  <c r="F154" i="10"/>
  <c r="F157" i="10"/>
  <c r="F158" i="10"/>
  <c r="F193" i="10"/>
  <c r="F194" i="10"/>
  <c r="F356" i="10"/>
  <c r="F357" i="10"/>
  <c r="F367" i="10"/>
  <c r="F368" i="10"/>
  <c r="F393" i="10"/>
  <c r="F394" i="10"/>
  <c r="F418" i="10"/>
  <c r="F419" i="10"/>
  <c r="F1041" i="10"/>
  <c r="F1042" i="10"/>
  <c r="F1145" i="10"/>
  <c r="F1146" i="10"/>
  <c r="F1159" i="10"/>
  <c r="F1160" i="10"/>
  <c r="F1237" i="10"/>
  <c r="F1238" i="10"/>
  <c r="F2093" i="10"/>
  <c r="F2094" i="10"/>
  <c r="F217" i="10"/>
  <c r="F218" i="10"/>
  <c r="F267" i="10"/>
  <c r="F268" i="10"/>
  <c r="F275" i="10"/>
  <c r="F276" i="10"/>
  <c r="F433" i="10"/>
  <c r="F434" i="10"/>
  <c r="F435" i="10"/>
  <c r="F436" i="10"/>
  <c r="F439" i="10"/>
  <c r="F440" i="10"/>
  <c r="F511" i="10"/>
  <c r="F512" i="10"/>
  <c r="F600" i="10"/>
  <c r="F601" i="10"/>
  <c r="F602" i="10"/>
  <c r="F603" i="10"/>
  <c r="F604" i="10"/>
  <c r="F605" i="10"/>
  <c r="F606" i="10"/>
  <c r="F607" i="10"/>
  <c r="F630" i="10"/>
  <c r="F631" i="10"/>
  <c r="F632" i="10"/>
  <c r="F633" i="10"/>
  <c r="F634" i="10"/>
  <c r="F635" i="10"/>
  <c r="F636" i="10"/>
  <c r="F637" i="10"/>
  <c r="F772" i="10"/>
  <c r="F773" i="10"/>
  <c r="F790" i="10"/>
  <c r="F791" i="10"/>
  <c r="F825" i="10"/>
  <c r="F826" i="10"/>
  <c r="F857" i="10"/>
  <c r="F858" i="10"/>
  <c r="F933" i="10"/>
  <c r="F934" i="10"/>
  <c r="F941" i="10"/>
  <c r="F942" i="10"/>
  <c r="F958" i="10"/>
  <c r="F959" i="10"/>
  <c r="F984" i="10"/>
  <c r="F985" i="10"/>
  <c r="F1016" i="10"/>
  <c r="F1017" i="10"/>
  <c r="F1169" i="10"/>
  <c r="F1170" i="10"/>
  <c r="F1171" i="10"/>
  <c r="F1172" i="10"/>
  <c r="F1173" i="10"/>
  <c r="F1174" i="10"/>
  <c r="F1175" i="10"/>
  <c r="F1176" i="10"/>
  <c r="F1217" i="10"/>
  <c r="F1218" i="10"/>
  <c r="F1229" i="10"/>
  <c r="F1230" i="10"/>
  <c r="F1241" i="10"/>
  <c r="F1242" i="10"/>
  <c r="F1278" i="10"/>
  <c r="F1279" i="10"/>
  <c r="F1325" i="10"/>
  <c r="F1326" i="10"/>
  <c r="F1420" i="10"/>
  <c r="F1421" i="10"/>
  <c r="F1467" i="10"/>
  <c r="F1468" i="10"/>
  <c r="F1469" i="10"/>
  <c r="F1470" i="10"/>
  <c r="F1520" i="10"/>
  <c r="F1521" i="10"/>
  <c r="F1526" i="10"/>
  <c r="F1527" i="10"/>
  <c r="F1613" i="10"/>
  <c r="F1614" i="10"/>
  <c r="F1700" i="10"/>
  <c r="F1701" i="10"/>
  <c r="F1849" i="10"/>
  <c r="F1850" i="10"/>
  <c r="F1851" i="10"/>
  <c r="F1852" i="10"/>
  <c r="F2050" i="10"/>
  <c r="F2051" i="10"/>
  <c r="F2072" i="10"/>
  <c r="F2073" i="10"/>
  <c r="F2152" i="10"/>
  <c r="F2153" i="10"/>
  <c r="F2174" i="10"/>
  <c r="F2175" i="10"/>
  <c r="F2231" i="10"/>
  <c r="F2232" i="10"/>
  <c r="F2324" i="10"/>
  <c r="F2325" i="10"/>
  <c r="F58" i="10"/>
  <c r="F59" i="10"/>
  <c r="F60" i="10"/>
  <c r="F61" i="10"/>
  <c r="F62" i="10"/>
  <c r="F63" i="10"/>
  <c r="F72" i="10"/>
  <c r="F73" i="10"/>
  <c r="F74" i="10"/>
  <c r="F75" i="10"/>
  <c r="F76" i="10"/>
  <c r="F77" i="10"/>
  <c r="F80" i="10"/>
  <c r="F81" i="10"/>
  <c r="F94" i="10"/>
  <c r="F95" i="10"/>
  <c r="F96" i="10"/>
  <c r="F97" i="10"/>
  <c r="F128" i="10"/>
  <c r="F129" i="10"/>
  <c r="F134" i="10"/>
  <c r="F135" i="10"/>
  <c r="F138" i="10"/>
  <c r="F139" i="10"/>
  <c r="F140" i="10"/>
  <c r="F149" i="10"/>
  <c r="F150" i="10"/>
  <c r="F168" i="10"/>
  <c r="F169" i="10"/>
  <c r="F186" i="10"/>
  <c r="F187" i="10"/>
  <c r="F233" i="10"/>
  <c r="F234" i="10"/>
  <c r="F243" i="10"/>
  <c r="F244" i="10"/>
  <c r="F245" i="10"/>
  <c r="F246" i="10"/>
  <c r="F258" i="10"/>
  <c r="F261" i="10"/>
  <c r="F262" i="10"/>
  <c r="F263" i="10"/>
  <c r="F264" i="10"/>
  <c r="F287" i="10"/>
  <c r="F288" i="10"/>
  <c r="F297" i="10"/>
  <c r="F298" i="10"/>
  <c r="F299" i="10"/>
  <c r="F300" i="10"/>
  <c r="F301" i="10"/>
  <c r="F302" i="10"/>
  <c r="F305" i="10"/>
  <c r="F306" i="10"/>
  <c r="F309" i="10"/>
  <c r="F310" i="10"/>
  <c r="F379" i="10"/>
  <c r="F380" i="10"/>
  <c r="F437" i="10"/>
  <c r="F438" i="10"/>
  <c r="F470" i="10"/>
  <c r="F471" i="10"/>
  <c r="F533" i="10"/>
  <c r="F534" i="10"/>
  <c r="F742" i="10"/>
  <c r="F743" i="10"/>
  <c r="F749" i="10"/>
  <c r="F750" i="10"/>
  <c r="F751" i="10"/>
  <c r="F752" i="10"/>
  <c r="F755" i="10"/>
  <c r="F756" i="10"/>
  <c r="F757" i="10"/>
  <c r="F774" i="10"/>
  <c r="F775" i="10"/>
  <c r="F792" i="10"/>
  <c r="F793" i="10"/>
  <c r="F794" i="10"/>
  <c r="F795" i="10"/>
  <c r="F802" i="10"/>
  <c r="F803" i="10"/>
  <c r="F804" i="10"/>
  <c r="F805" i="10"/>
  <c r="F808" i="10"/>
  <c r="F809" i="10"/>
  <c r="F810" i="10"/>
  <c r="F811" i="10"/>
  <c r="F829" i="10"/>
  <c r="F830" i="10"/>
  <c r="F835" i="10"/>
  <c r="F836" i="10"/>
  <c r="F859" i="10"/>
  <c r="F860" i="10"/>
  <c r="F881" i="10"/>
  <c r="F882" i="10"/>
  <c r="F885" i="10"/>
  <c r="F886" i="10"/>
  <c r="F903" i="10"/>
  <c r="F904" i="10"/>
  <c r="F908" i="10"/>
  <c r="F909" i="10"/>
  <c r="F910" i="10"/>
  <c r="F911" i="10"/>
  <c r="F914" i="10"/>
  <c r="F915" i="10"/>
  <c r="F916" i="10"/>
  <c r="F917" i="10"/>
  <c r="F918" i="10"/>
  <c r="F919" i="10"/>
  <c r="F920" i="10"/>
  <c r="F935" i="10"/>
  <c r="F936" i="10"/>
  <c r="F937" i="10"/>
  <c r="F938" i="10"/>
  <c r="F943" i="10"/>
  <c r="F944" i="10"/>
  <c r="F947" i="10"/>
  <c r="F948" i="10"/>
  <c r="F951" i="10"/>
  <c r="F952" i="10"/>
  <c r="F955" i="10"/>
  <c r="F956" i="10"/>
  <c r="F957" i="10"/>
  <c r="F1000" i="10"/>
  <c r="F1001" i="10"/>
  <c r="F1004" i="10"/>
  <c r="F1005" i="10"/>
  <c r="F1006" i="10"/>
  <c r="F1007" i="10"/>
  <c r="F1123" i="10"/>
  <c r="F1124" i="10"/>
  <c r="F1138" i="10"/>
  <c r="F1139" i="10"/>
  <c r="F1140" i="10"/>
  <c r="F1141" i="10"/>
  <c r="F1147" i="10"/>
  <c r="F1148" i="10"/>
  <c r="F1149" i="10"/>
  <c r="F1150" i="10"/>
  <c r="F1183" i="10"/>
  <c r="F1184" i="10"/>
  <c r="F1189" i="10"/>
  <c r="F1190" i="10"/>
  <c r="F1191" i="10"/>
  <c r="F1192" i="10"/>
  <c r="F1193" i="10"/>
  <c r="F1194" i="10"/>
  <c r="F1197" i="10"/>
  <c r="F1198" i="10"/>
  <c r="F1199" i="10"/>
  <c r="F1200" i="10"/>
  <c r="F1201" i="10"/>
  <c r="F1202" i="10"/>
  <c r="F1221" i="10"/>
  <c r="F1222" i="10"/>
  <c r="F1235" i="10"/>
  <c r="F1236" i="10"/>
  <c r="F1264" i="10"/>
  <c r="F1265" i="10"/>
  <c r="F1276" i="10"/>
  <c r="F1277" i="10"/>
  <c r="F1280" i="10"/>
  <c r="F1281" i="10"/>
  <c r="F1284" i="10"/>
  <c r="F1285" i="10"/>
  <c r="F1286" i="10"/>
  <c r="F1287" i="10"/>
  <c r="F1288" i="10"/>
  <c r="F1289" i="10"/>
  <c r="F1296" i="10"/>
  <c r="F1297" i="10"/>
  <c r="F1340" i="10"/>
  <c r="F1341" i="10"/>
  <c r="F1355" i="10"/>
  <c r="F1356" i="10"/>
  <c r="F1368" i="10"/>
  <c r="F1369" i="10"/>
  <c r="F1399" i="10"/>
  <c r="F1400" i="10"/>
  <c r="F1406" i="10"/>
  <c r="F1407" i="10"/>
  <c r="F1457" i="10"/>
  <c r="F1458" i="10"/>
  <c r="F1461" i="10"/>
  <c r="F1471" i="10"/>
  <c r="F1472" i="10"/>
  <c r="F1482" i="10"/>
  <c r="F1483" i="10"/>
  <c r="F1609" i="10"/>
  <c r="F1610" i="10"/>
  <c r="F1651" i="10"/>
  <c r="F1652" i="10"/>
  <c r="F1667" i="10"/>
  <c r="F1668" i="10"/>
  <c r="F1677" i="10"/>
  <c r="F1678" i="10"/>
  <c r="F1679" i="10"/>
  <c r="F1686" i="10"/>
  <c r="F1687" i="10"/>
  <c r="F1698" i="10"/>
  <c r="F1699" i="10"/>
  <c r="F1730" i="10"/>
  <c r="F1731" i="10"/>
  <c r="F1740" i="10"/>
  <c r="F1741" i="10"/>
  <c r="F1744" i="10"/>
  <c r="F1745" i="10"/>
  <c r="F1758" i="10"/>
  <c r="F1759" i="10"/>
  <c r="F1779" i="10"/>
  <c r="F1780" i="10"/>
  <c r="F1785" i="10"/>
  <c r="F1786" i="10"/>
  <c r="F1789" i="10"/>
  <c r="F1835" i="10"/>
  <c r="F1836" i="10"/>
  <c r="F1853" i="10"/>
  <c r="F1854" i="10"/>
  <c r="F1857" i="10"/>
  <c r="F1858" i="10"/>
  <c r="F1948" i="10"/>
  <c r="F1949" i="10"/>
  <c r="F1950" i="10"/>
  <c r="F1951" i="10"/>
  <c r="F1978" i="10"/>
  <c r="F1979" i="10"/>
  <c r="F2019" i="10"/>
  <c r="F2020" i="10"/>
  <c r="F2029" i="10"/>
  <c r="F2030" i="10"/>
  <c r="F2039" i="10"/>
  <c r="F2040" i="10"/>
  <c r="F2041" i="10"/>
  <c r="F2046" i="10"/>
  <c r="F2047" i="10"/>
  <c r="F2048" i="10"/>
  <c r="F2049" i="10"/>
  <c r="F2054" i="10"/>
  <c r="F2055" i="10"/>
  <c r="F2122" i="10"/>
  <c r="F2123" i="10"/>
  <c r="F2124" i="10"/>
  <c r="F2125" i="10"/>
  <c r="F2160" i="10"/>
  <c r="F2161" i="10"/>
  <c r="F2166" i="10"/>
  <c r="F2167" i="10"/>
  <c r="F2176" i="10"/>
  <c r="F2177" i="10"/>
  <c r="F2182" i="10"/>
  <c r="F2183" i="10"/>
  <c r="F2194" i="10"/>
  <c r="F2195" i="10"/>
  <c r="F2198" i="10"/>
  <c r="F2199" i="10"/>
  <c r="F2240" i="10"/>
  <c r="F2241" i="10"/>
  <c r="F2246" i="10"/>
  <c r="F2247" i="10"/>
  <c r="F2250" i="10"/>
  <c r="F2251" i="10"/>
  <c r="F2258" i="10"/>
  <c r="F2259" i="10"/>
  <c r="F2264" i="10"/>
  <c r="F2265" i="10"/>
  <c r="F2266" i="10"/>
  <c r="F2267" i="10"/>
  <c r="F2268" i="10"/>
  <c r="F2269" i="10"/>
  <c r="F2270" i="10"/>
  <c r="F2271" i="10"/>
  <c r="F2276" i="10"/>
  <c r="F2277" i="10"/>
  <c r="F2278" i="10"/>
  <c r="F2279" i="10"/>
  <c r="F2290" i="10"/>
  <c r="F2291" i="10"/>
  <c r="F2292" i="10"/>
  <c r="F2293" i="10"/>
  <c r="F2294" i="10"/>
  <c r="F2295" i="10"/>
  <c r="F2296" i="10"/>
  <c r="F2297" i="10"/>
  <c r="F2298" i="10"/>
  <c r="F2299" i="10"/>
  <c r="F2300" i="10"/>
  <c r="F2301" i="10"/>
  <c r="F2302" i="10"/>
  <c r="F2303" i="10"/>
  <c r="F2304" i="10"/>
  <c r="F2305" i="10"/>
  <c r="F2306" i="10"/>
  <c r="F2307" i="10"/>
  <c r="F2341" i="10"/>
  <c r="F2342" i="10"/>
  <c r="F2345" i="10"/>
  <c r="F2346" i="10"/>
  <c r="F2353" i="10"/>
  <c r="F2354" i="10"/>
  <c r="F2355" i="10"/>
  <c r="F2358" i="10"/>
  <c r="F2359" i="10"/>
  <c r="F144" i="10"/>
  <c r="F145" i="10"/>
  <c r="F176" i="10"/>
  <c r="F177" i="10"/>
  <c r="F285" i="10"/>
  <c r="F286" i="10"/>
  <c r="F770" i="10"/>
  <c r="F771" i="10"/>
  <c r="F876" i="10"/>
  <c r="F877" i="10"/>
  <c r="F1185" i="10"/>
  <c r="F1186" i="10"/>
  <c r="F1370" i="10"/>
  <c r="F1371" i="10"/>
  <c r="F1473" i="10"/>
  <c r="F1474" i="10"/>
  <c r="F1510" i="10"/>
  <c r="F1511" i="10"/>
  <c r="F1512" i="10"/>
  <c r="F1513" i="10"/>
  <c r="F1661" i="10"/>
  <c r="F1662" i="10"/>
  <c r="F1669" i="10"/>
  <c r="F1670" i="10"/>
  <c r="F1732" i="10"/>
  <c r="F1733" i="10"/>
  <c r="F1833" i="10"/>
  <c r="F1834" i="10"/>
  <c r="F2200" i="10"/>
  <c r="F2201" i="10"/>
  <c r="F1427" i="10"/>
  <c r="F190" i="10"/>
  <c r="F191" i="10"/>
  <c r="F192" i="10"/>
  <c r="F1018" i="10"/>
  <c r="F1019" i="10"/>
  <c r="F1020" i="10"/>
  <c r="F1327" i="10"/>
  <c r="F1328" i="10"/>
  <c r="F1329" i="10"/>
  <c r="F1503" i="10"/>
  <c r="F1504" i="10"/>
  <c r="F1505" i="10"/>
  <c r="F247" i="10"/>
  <c r="F249" i="10"/>
  <c r="F248" i="10"/>
  <c r="F852" i="10"/>
  <c r="F853" i="10"/>
  <c r="F854" i="10"/>
  <c r="F625" i="10"/>
  <c r="F627" i="10"/>
  <c r="F626" i="10"/>
  <c r="F657" i="10"/>
  <c r="F658" i="10"/>
  <c r="F659" i="10"/>
  <c r="F746" i="10"/>
  <c r="F748" i="10"/>
  <c r="F747" i="10"/>
  <c r="F324" i="10"/>
  <c r="F325" i="10"/>
  <c r="F326" i="10"/>
  <c r="F1245" i="10"/>
  <c r="F1247" i="10"/>
  <c r="F1246" i="10"/>
  <c r="F1401" i="10"/>
  <c r="F1402" i="10"/>
  <c r="F1403" i="10"/>
  <c r="F1755" i="10"/>
  <c r="F1757" i="10"/>
  <c r="F1756" i="10"/>
  <c r="F558" i="10"/>
  <c r="F559" i="10"/>
  <c r="F560" i="10"/>
  <c r="F289" i="10"/>
  <c r="F290" i="10"/>
  <c r="F291" i="10"/>
  <c r="F292" i="10"/>
  <c r="F293" i="10"/>
  <c r="F294" i="10"/>
  <c r="F327" i="10"/>
  <c r="F328" i="10"/>
  <c r="F329" i="10"/>
  <c r="F330" i="10"/>
  <c r="F331" i="10"/>
  <c r="F332" i="10"/>
  <c r="F333" i="10"/>
  <c r="F334" i="10"/>
  <c r="F335" i="10"/>
  <c r="F638" i="10"/>
  <c r="F639" i="10"/>
  <c r="F640" i="10"/>
  <c r="F641" i="10"/>
  <c r="F642" i="10"/>
  <c r="F643" i="10"/>
  <c r="F644" i="10"/>
  <c r="F645" i="10"/>
  <c r="F646" i="10"/>
  <c r="F1538" i="10"/>
  <c r="F1539" i="10"/>
  <c r="F1540" i="10"/>
  <c r="F1541" i="10"/>
  <c r="F1542" i="10"/>
  <c r="F1543" i="10"/>
  <c r="F1544" i="10"/>
  <c r="F1545" i="10"/>
  <c r="F1546" i="10"/>
  <c r="F1547" i="10"/>
  <c r="F1548" i="10"/>
  <c r="F2184" i="10"/>
  <c r="F2185" i="10"/>
  <c r="F2186" i="10"/>
  <c r="F2187" i="10"/>
  <c r="F2188" i="10"/>
  <c r="F2189" i="10"/>
  <c r="F2190" i="10"/>
  <c r="F2191" i="10"/>
  <c r="F2192" i="10"/>
  <c r="F2193" i="10"/>
  <c r="F867" i="10"/>
  <c r="F868" i="10"/>
  <c r="F869" i="10"/>
  <c r="F870" i="10"/>
  <c r="F871" i="10"/>
  <c r="F872" i="10"/>
  <c r="F873" i="10"/>
  <c r="F874" i="10"/>
  <c r="F875" i="10"/>
  <c r="F1497" i="10"/>
  <c r="F1498" i="10"/>
  <c r="F1499" i="10"/>
  <c r="F1500" i="10"/>
  <c r="F1501" i="10"/>
  <c r="F1502" i="10"/>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1004" i="9"/>
  <c r="F1005" i="9"/>
  <c r="F1006" i="9"/>
  <c r="F1007" i="9"/>
  <c r="F1008" i="9"/>
  <c r="F1009" i="9"/>
  <c r="F1010" i="9"/>
  <c r="F1011" i="9"/>
  <c r="F1012" i="9"/>
  <c r="F1013" i="9"/>
  <c r="F1014" i="9"/>
  <c r="F1015" i="9"/>
  <c r="F1016" i="9"/>
  <c r="F1017" i="9"/>
  <c r="F1018" i="9"/>
  <c r="F1019" i="9"/>
  <c r="F1020" i="9"/>
  <c r="F1021" i="9"/>
  <c r="F1022" i="9"/>
  <c r="F1023" i="9"/>
  <c r="F1024" i="9"/>
  <c r="F1025" i="9"/>
  <c r="F1026" i="9"/>
  <c r="F1027" i="9"/>
  <c r="F1028" i="9"/>
  <c r="F1029" i="9"/>
  <c r="F1030" i="9"/>
  <c r="F1031" i="9"/>
  <c r="F1032" i="9"/>
  <c r="F1033" i="9"/>
  <c r="F1034" i="9"/>
  <c r="F1035" i="9"/>
  <c r="F1036" i="9"/>
  <c r="F1037" i="9"/>
  <c r="F1038" i="9"/>
  <c r="F1039" i="9"/>
  <c r="F1040" i="9"/>
  <c r="F1041" i="9"/>
  <c r="F1042" i="9"/>
  <c r="F1043" i="9"/>
  <c r="F1044" i="9"/>
  <c r="F1045" i="9"/>
  <c r="F1046" i="9"/>
  <c r="F1047" i="9"/>
  <c r="F1048" i="9"/>
  <c r="F1049" i="9"/>
  <c r="F1050" i="9"/>
  <c r="F1051" i="9"/>
  <c r="F1052" i="9"/>
  <c r="F1053" i="9"/>
  <c r="F1054" i="9"/>
  <c r="F1055" i="9"/>
  <c r="F1056" i="9"/>
  <c r="F1057" i="9"/>
  <c r="F1058" i="9"/>
  <c r="F1059" i="9"/>
  <c r="F1060" i="9"/>
  <c r="F1061" i="9"/>
  <c r="F1062" i="9"/>
  <c r="F1063" i="9"/>
  <c r="F1064" i="9"/>
  <c r="F1065" i="9"/>
  <c r="F1066" i="9"/>
  <c r="F1067" i="9"/>
  <c r="F1068" i="9"/>
  <c r="F1069" i="9"/>
  <c r="F1070" i="9"/>
  <c r="F1071" i="9"/>
  <c r="F1072" i="9"/>
  <c r="F1073" i="9"/>
  <c r="F1074" i="9"/>
  <c r="F1075" i="9"/>
  <c r="F1076" i="9"/>
  <c r="F1077" i="9"/>
  <c r="F1078" i="9"/>
  <c r="F1079" i="9"/>
  <c r="F1080" i="9"/>
  <c r="F1081" i="9"/>
  <c r="F1082" i="9"/>
  <c r="F1083" i="9"/>
  <c r="F1084" i="9"/>
  <c r="F1085" i="9"/>
  <c r="F1086" i="9"/>
  <c r="F1087" i="9"/>
  <c r="F1088" i="9"/>
  <c r="F1089" i="9"/>
  <c r="F1090" i="9"/>
  <c r="F1091" i="9"/>
  <c r="F1092" i="9"/>
  <c r="F1093" i="9"/>
  <c r="F1094" i="9"/>
  <c r="F1095" i="9"/>
  <c r="F1096" i="9"/>
  <c r="F1097" i="9"/>
  <c r="F1098" i="9"/>
  <c r="F1099" i="9"/>
  <c r="F1100" i="9"/>
  <c r="F1101" i="9"/>
  <c r="F1102" i="9"/>
  <c r="F1103" i="9"/>
  <c r="F1104" i="9"/>
  <c r="F1105" i="9"/>
  <c r="F1106" i="9"/>
  <c r="F1107" i="9"/>
  <c r="F1108" i="9"/>
  <c r="F1109" i="9"/>
  <c r="F1110" i="9"/>
  <c r="F1111" i="9"/>
  <c r="F1112" i="9"/>
  <c r="F1113" i="9"/>
  <c r="F1114" i="9"/>
  <c r="F1115" i="9"/>
  <c r="F1116" i="9"/>
  <c r="F1117" i="9"/>
  <c r="F1118" i="9"/>
  <c r="F1119" i="9"/>
  <c r="F1120" i="9"/>
  <c r="F1121" i="9"/>
  <c r="F1122" i="9"/>
  <c r="F1123" i="9"/>
  <c r="F1124" i="9"/>
  <c r="F1125" i="9"/>
  <c r="F1126" i="9"/>
  <c r="F1127" i="9"/>
  <c r="F1128" i="9"/>
  <c r="F1129" i="9"/>
  <c r="F1130" i="9"/>
  <c r="F1131" i="9"/>
  <c r="F1132" i="9"/>
  <c r="F1133" i="9"/>
  <c r="F1134" i="9"/>
  <c r="F1135" i="9"/>
  <c r="F1136" i="9"/>
  <c r="F1137" i="9"/>
  <c r="F1138" i="9"/>
  <c r="F1139" i="9"/>
  <c r="F1140" i="9"/>
  <c r="F1141" i="9"/>
  <c r="F1142" i="9"/>
  <c r="F1143" i="9"/>
  <c r="F1144" i="9"/>
  <c r="F1145" i="9"/>
  <c r="F1146" i="9"/>
  <c r="F1147" i="9"/>
  <c r="F1148" i="9"/>
  <c r="F1149" i="9"/>
  <c r="F1150" i="9"/>
  <c r="F1151" i="9"/>
  <c r="F1152" i="9"/>
  <c r="F1153" i="9"/>
  <c r="F1154" i="9"/>
  <c r="F1155" i="9"/>
  <c r="F1156" i="9"/>
  <c r="F1157" i="9"/>
  <c r="F1158" i="9"/>
  <c r="F1159" i="9"/>
  <c r="F1160" i="9"/>
  <c r="F1161" i="9"/>
  <c r="F1162" i="9"/>
  <c r="F1163" i="9"/>
  <c r="F1164" i="9"/>
  <c r="F1165" i="9"/>
  <c r="F1166" i="9"/>
  <c r="F1167" i="9"/>
  <c r="F1168" i="9"/>
  <c r="F1169" i="9"/>
  <c r="F1170" i="9"/>
  <c r="F1171" i="9"/>
  <c r="F1172" i="9"/>
  <c r="F1173" i="9"/>
  <c r="F1174" i="9"/>
  <c r="F1175" i="9"/>
  <c r="F1176" i="9"/>
  <c r="F1177" i="9"/>
  <c r="F1178" i="9"/>
  <c r="F1179" i="9"/>
  <c r="F1180" i="9"/>
  <c r="F1181" i="9"/>
  <c r="F1182" i="9"/>
  <c r="F1183" i="9"/>
  <c r="F1184" i="9"/>
  <c r="F1185" i="9"/>
  <c r="F1186" i="9"/>
  <c r="F1187" i="9"/>
  <c r="F1188" i="9"/>
  <c r="F1189" i="9"/>
  <c r="F1190" i="9"/>
  <c r="F1191" i="9"/>
  <c r="F1192" i="9"/>
  <c r="F1193" i="9"/>
  <c r="F1194" i="9"/>
  <c r="F1195" i="9"/>
  <c r="F1196" i="9"/>
  <c r="F1197" i="9"/>
  <c r="F1198" i="9"/>
  <c r="F1199" i="9"/>
  <c r="F1200" i="9"/>
  <c r="F1201" i="9"/>
  <c r="F1202" i="9"/>
  <c r="F1203" i="9"/>
  <c r="F1204" i="9"/>
  <c r="F1205" i="9"/>
  <c r="F1206" i="9"/>
  <c r="F1207" i="9"/>
  <c r="F1208" i="9"/>
  <c r="F1209" i="9"/>
  <c r="F1210" i="9"/>
  <c r="F1211" i="9"/>
  <c r="F1212" i="9"/>
  <c r="F1213" i="9"/>
  <c r="F1214" i="9"/>
  <c r="F1215" i="9"/>
  <c r="F1216" i="9"/>
  <c r="F1217" i="9"/>
  <c r="F1218" i="9"/>
  <c r="F1219" i="9"/>
  <c r="F1220" i="9"/>
  <c r="F1221" i="9"/>
  <c r="F1222" i="9"/>
  <c r="F1223" i="9"/>
  <c r="F1224" i="9"/>
  <c r="F1225" i="9"/>
  <c r="F1226" i="9"/>
  <c r="F1227" i="9"/>
  <c r="F1228" i="9"/>
  <c r="F1229" i="9"/>
  <c r="F1230" i="9"/>
  <c r="F1231" i="9"/>
  <c r="F1232" i="9"/>
  <c r="F1233" i="9"/>
  <c r="F1234" i="9"/>
  <c r="F1235" i="9"/>
  <c r="F1236" i="9"/>
  <c r="F1237" i="9"/>
  <c r="F1238" i="9"/>
  <c r="F1239" i="9"/>
  <c r="F1240" i="9"/>
  <c r="F1241" i="9"/>
  <c r="F1242" i="9"/>
  <c r="F1243" i="9"/>
  <c r="F1244" i="9"/>
  <c r="F1245" i="9"/>
  <c r="F1246" i="9"/>
  <c r="F1247" i="9"/>
  <c r="F1248" i="9"/>
  <c r="F1249" i="9"/>
  <c r="F1250" i="9"/>
  <c r="F1251" i="9"/>
  <c r="F1252" i="9"/>
  <c r="F1253" i="9"/>
  <c r="F1254" i="9"/>
  <c r="F1255" i="9"/>
  <c r="F1256" i="9"/>
  <c r="F1257" i="9"/>
  <c r="F1258" i="9"/>
  <c r="F1259" i="9"/>
  <c r="F1260" i="9"/>
  <c r="F1261" i="9"/>
  <c r="F1262" i="9"/>
  <c r="F1263" i="9"/>
  <c r="F1264" i="9"/>
  <c r="F1265" i="9"/>
  <c r="F1266" i="9"/>
  <c r="F1267" i="9"/>
  <c r="F1268" i="9"/>
  <c r="F1269" i="9"/>
  <c r="F1270" i="9"/>
  <c r="F1271" i="9"/>
  <c r="F1272" i="9"/>
  <c r="F1273" i="9"/>
  <c r="F1274" i="9"/>
  <c r="F1275" i="9"/>
  <c r="F1276" i="9"/>
  <c r="F1277" i="9"/>
  <c r="F1278" i="9"/>
  <c r="F1279" i="9"/>
  <c r="F1280" i="9"/>
  <c r="F1281" i="9"/>
  <c r="F1282" i="9"/>
  <c r="F1283" i="9"/>
  <c r="F1284" i="9"/>
  <c r="F1285" i="9"/>
  <c r="F1286" i="9"/>
  <c r="F1287" i="9"/>
  <c r="F1288" i="9"/>
  <c r="F1289" i="9"/>
  <c r="F1290" i="9"/>
  <c r="F1291" i="9"/>
  <c r="F1292" i="9"/>
  <c r="F1293" i="9"/>
  <c r="F1294" i="9"/>
  <c r="F1295" i="9"/>
  <c r="F1296" i="9"/>
  <c r="F1297" i="9"/>
  <c r="F1298" i="9"/>
  <c r="F1299" i="9"/>
  <c r="F1300" i="9"/>
  <c r="F1301" i="9"/>
  <c r="F1302" i="9"/>
  <c r="F1303" i="9"/>
  <c r="F1304" i="9"/>
  <c r="F1305" i="9"/>
  <c r="F1306" i="9"/>
  <c r="F1307" i="9"/>
  <c r="F1308" i="9"/>
  <c r="F1309" i="9"/>
  <c r="F1310" i="9"/>
  <c r="F1311" i="9"/>
  <c r="F1312" i="9"/>
  <c r="F1313" i="9"/>
  <c r="F1314" i="9"/>
  <c r="F1315" i="9"/>
  <c r="F1316" i="9"/>
  <c r="F1317" i="9"/>
  <c r="F1318" i="9"/>
  <c r="F1319" i="9"/>
  <c r="F1320" i="9"/>
  <c r="F1321" i="9"/>
  <c r="F1322" i="9"/>
  <c r="F1323" i="9"/>
  <c r="F1324" i="9"/>
  <c r="F1325" i="9"/>
  <c r="F1326" i="9"/>
  <c r="F1327" i="9"/>
  <c r="F1328" i="9"/>
  <c r="F1329" i="9"/>
  <c r="F1330" i="9"/>
  <c r="F1331" i="9"/>
  <c r="F1332" i="9"/>
  <c r="F1333" i="9"/>
  <c r="F1334" i="9"/>
  <c r="F1335" i="9"/>
  <c r="F1336" i="9"/>
  <c r="F1337" i="9"/>
  <c r="F1338" i="9"/>
  <c r="F1339" i="9"/>
  <c r="F1340" i="9"/>
  <c r="F1341" i="9"/>
  <c r="F1342" i="9"/>
  <c r="F1343" i="9"/>
  <c r="F1344" i="9"/>
  <c r="F1345" i="9"/>
  <c r="F1346" i="9"/>
  <c r="F1347" i="9"/>
  <c r="F1348" i="9"/>
  <c r="F1349" i="9"/>
  <c r="F1350" i="9"/>
  <c r="F1351" i="9"/>
  <c r="F1352" i="9"/>
  <c r="F1353" i="9"/>
  <c r="F1354" i="9"/>
  <c r="F1355" i="9"/>
  <c r="F1356" i="9"/>
  <c r="F1357" i="9"/>
  <c r="F1358" i="9"/>
  <c r="F1359" i="9"/>
  <c r="F1360" i="9"/>
  <c r="F1361" i="9"/>
  <c r="F1362" i="9"/>
  <c r="F1363" i="9"/>
  <c r="F1364" i="9"/>
  <c r="F1365" i="9"/>
  <c r="F1366" i="9"/>
  <c r="F1367" i="9"/>
  <c r="F1368" i="9"/>
  <c r="F1369" i="9"/>
  <c r="F1370" i="9"/>
  <c r="F1371" i="9"/>
  <c r="F1372" i="9"/>
  <c r="F1373" i="9"/>
  <c r="F1374" i="9"/>
  <c r="F1375" i="9"/>
  <c r="F1376" i="9"/>
  <c r="F1377" i="9"/>
  <c r="F1378" i="9"/>
  <c r="F1379" i="9"/>
  <c r="F1380" i="9"/>
  <c r="F1381" i="9"/>
  <c r="F1382" i="9"/>
  <c r="F1383" i="9"/>
  <c r="F1384" i="9"/>
  <c r="F1385" i="9"/>
  <c r="F1386" i="9"/>
  <c r="F1387" i="9"/>
  <c r="F1388" i="9"/>
  <c r="F1389" i="9"/>
  <c r="F1390" i="9"/>
  <c r="F1391" i="9"/>
  <c r="F1392" i="9"/>
  <c r="F1393" i="9"/>
  <c r="F1394" i="9"/>
  <c r="F1395" i="9"/>
  <c r="F1396" i="9"/>
  <c r="F1397" i="9"/>
  <c r="F1398" i="9"/>
  <c r="F1399" i="9"/>
  <c r="F1400" i="9"/>
  <c r="F1401" i="9"/>
  <c r="F1402" i="9"/>
  <c r="F1403" i="9"/>
  <c r="F1404" i="9"/>
  <c r="F1405" i="9"/>
  <c r="F1406" i="9"/>
  <c r="F1407" i="9"/>
  <c r="F1408" i="9"/>
  <c r="F1409" i="9"/>
  <c r="F1410" i="9"/>
  <c r="F1411" i="9"/>
  <c r="F1412" i="9"/>
  <c r="F1413" i="9"/>
  <c r="F1414" i="9"/>
  <c r="F1415" i="9"/>
  <c r="F1416" i="9"/>
  <c r="F1417" i="9"/>
  <c r="F1418" i="9"/>
  <c r="F1419" i="9"/>
  <c r="F1420" i="9"/>
  <c r="F1421" i="9"/>
  <c r="F1422" i="9"/>
  <c r="F1423" i="9"/>
  <c r="F1424" i="9"/>
  <c r="F1425" i="9"/>
  <c r="F1426" i="9"/>
  <c r="F1427" i="9"/>
  <c r="F1428" i="9"/>
  <c r="F1429" i="9"/>
  <c r="F1430" i="9"/>
  <c r="F1431" i="9"/>
  <c r="F1432" i="9"/>
  <c r="F1433" i="9"/>
  <c r="F1434" i="9"/>
  <c r="F1435" i="9"/>
  <c r="F1436" i="9"/>
  <c r="F1437" i="9"/>
  <c r="F1438" i="9"/>
  <c r="F1439" i="9"/>
  <c r="F1440" i="9"/>
  <c r="F1441" i="9"/>
  <c r="F1442" i="9"/>
  <c r="F1443" i="9"/>
  <c r="F1444" i="9"/>
  <c r="F1445" i="9"/>
  <c r="F1446" i="9"/>
  <c r="F1447" i="9"/>
  <c r="F1448" i="9"/>
  <c r="F1449" i="9"/>
  <c r="F1450" i="9"/>
  <c r="F1451" i="9"/>
  <c r="F1452" i="9"/>
  <c r="F1453" i="9"/>
  <c r="F1454" i="9"/>
  <c r="F1455" i="9"/>
  <c r="F1456" i="9"/>
  <c r="F1457" i="9"/>
  <c r="F1458" i="9"/>
  <c r="F1459" i="9"/>
  <c r="F1460" i="9"/>
  <c r="F1461" i="9"/>
  <c r="F1462" i="9"/>
  <c r="F1463" i="9"/>
  <c r="F1464" i="9"/>
  <c r="F1465" i="9"/>
  <c r="F1466" i="9"/>
  <c r="F1467" i="9"/>
  <c r="F1468" i="9"/>
  <c r="F1469" i="9"/>
  <c r="F1470" i="9"/>
  <c r="F1471" i="9"/>
  <c r="F1472" i="9"/>
  <c r="F1473" i="9"/>
  <c r="F1474" i="9"/>
  <c r="F1475" i="9"/>
  <c r="F1476" i="9"/>
  <c r="F1477" i="9"/>
  <c r="F1478" i="9"/>
  <c r="F1479" i="9"/>
  <c r="F1480" i="9"/>
  <c r="F1481" i="9"/>
  <c r="F1482" i="9"/>
  <c r="F1483" i="9"/>
  <c r="F1484" i="9"/>
  <c r="F1485" i="9"/>
  <c r="F1486" i="9"/>
  <c r="F1487" i="9"/>
  <c r="F1488" i="9"/>
  <c r="F1489" i="9"/>
  <c r="F1490" i="9"/>
  <c r="F1491" i="9"/>
  <c r="F1492" i="9"/>
  <c r="F1493" i="9"/>
  <c r="F1494" i="9"/>
  <c r="F1495" i="9"/>
  <c r="F1496" i="9"/>
  <c r="F1497" i="9"/>
  <c r="F1498" i="9"/>
  <c r="F1499" i="9"/>
  <c r="F1500" i="9"/>
  <c r="F1501" i="9"/>
  <c r="F1502" i="9"/>
  <c r="F1503" i="9"/>
  <c r="F1504" i="9"/>
  <c r="F1505" i="9"/>
  <c r="F1506" i="9"/>
  <c r="F1507" i="9"/>
  <c r="F1508" i="9"/>
  <c r="F1509" i="9"/>
  <c r="F1510" i="9"/>
  <c r="F1511" i="9"/>
  <c r="F1512" i="9"/>
  <c r="F1513" i="9"/>
  <c r="F1514" i="9"/>
  <c r="F1515" i="9"/>
  <c r="F1516" i="9"/>
  <c r="F1517" i="9"/>
  <c r="F1518" i="9"/>
  <c r="F1519" i="9"/>
  <c r="F1520" i="9"/>
  <c r="F1521" i="9"/>
  <c r="F1522" i="9"/>
  <c r="F1523" i="9"/>
  <c r="F1524" i="9"/>
  <c r="F1525" i="9"/>
  <c r="F1526" i="9"/>
  <c r="F1527" i="9"/>
  <c r="F1528" i="9"/>
  <c r="F1529" i="9"/>
  <c r="F1530" i="9"/>
  <c r="F1531" i="9"/>
  <c r="F1532" i="9"/>
  <c r="F1533" i="9"/>
  <c r="F1534" i="9"/>
  <c r="F1535" i="9"/>
  <c r="F1536" i="9"/>
  <c r="F1537" i="9"/>
  <c r="F1538" i="9"/>
  <c r="F1539" i="9"/>
  <c r="F1540" i="9"/>
  <c r="F1541" i="9"/>
  <c r="F1542" i="9"/>
  <c r="F1543" i="9"/>
  <c r="F1544" i="9"/>
  <c r="F1545" i="9"/>
  <c r="F1546" i="9"/>
  <c r="F1547" i="9"/>
  <c r="F1548" i="9"/>
  <c r="F1549" i="9"/>
  <c r="F1550" i="9"/>
  <c r="F1551" i="9"/>
  <c r="F1552" i="9"/>
  <c r="F1553" i="9"/>
  <c r="F1554" i="9"/>
  <c r="F1555" i="9"/>
  <c r="F1556" i="9"/>
  <c r="F1557" i="9"/>
  <c r="F1558" i="9"/>
  <c r="F1559" i="9"/>
  <c r="F1560" i="9"/>
  <c r="F1561" i="9"/>
  <c r="F1562" i="9"/>
  <c r="F1563" i="9"/>
  <c r="F1564" i="9"/>
  <c r="F1565" i="9"/>
  <c r="F1566" i="9"/>
  <c r="F1567" i="9"/>
  <c r="F1568" i="9"/>
  <c r="F1569" i="9"/>
  <c r="F1570" i="9"/>
  <c r="F1571" i="9"/>
  <c r="F1572" i="9"/>
  <c r="F1573" i="9"/>
  <c r="F1574" i="9"/>
  <c r="F1575" i="9"/>
  <c r="F1576" i="9"/>
  <c r="F1577" i="9"/>
  <c r="F1578" i="9"/>
  <c r="F1579" i="9"/>
  <c r="F1580" i="9"/>
  <c r="F1581" i="9"/>
  <c r="F1582" i="9"/>
  <c r="F1583" i="9"/>
  <c r="F1584" i="9"/>
  <c r="F1585" i="9"/>
  <c r="F1586" i="9"/>
  <c r="F1587" i="9"/>
  <c r="F1588" i="9"/>
  <c r="F1589" i="9"/>
  <c r="F1590" i="9"/>
  <c r="F1591" i="9"/>
  <c r="F1592" i="9"/>
  <c r="F1593" i="9"/>
  <c r="F1594" i="9"/>
  <c r="F1595" i="9"/>
  <c r="F1596" i="9"/>
  <c r="F1597" i="9"/>
  <c r="F1598" i="9"/>
  <c r="F1599" i="9"/>
  <c r="F1600" i="9"/>
  <c r="F1601" i="9"/>
  <c r="F1602" i="9"/>
  <c r="F1603" i="9"/>
  <c r="F1604" i="9"/>
  <c r="F1605" i="9"/>
  <c r="F1606" i="9"/>
  <c r="F1607" i="9"/>
  <c r="F1608" i="9"/>
  <c r="F1609" i="9"/>
  <c r="F1610" i="9"/>
  <c r="F1611" i="9"/>
  <c r="F1612" i="9"/>
  <c r="F1613" i="9"/>
  <c r="F1614" i="9"/>
  <c r="F1615" i="9"/>
  <c r="F1616" i="9"/>
  <c r="F1617" i="9"/>
  <c r="F1618" i="9"/>
  <c r="F1619" i="9"/>
  <c r="F1620" i="9"/>
  <c r="F1621" i="9"/>
  <c r="F1622" i="9"/>
  <c r="F1623" i="9"/>
  <c r="F1624" i="9"/>
  <c r="F1625" i="9"/>
  <c r="F1626" i="9"/>
  <c r="F1627" i="9"/>
  <c r="F1628" i="9"/>
  <c r="F1629" i="9"/>
  <c r="F1630" i="9"/>
  <c r="F1631" i="9"/>
  <c r="F1632" i="9"/>
  <c r="F1633" i="9"/>
  <c r="F1634" i="9"/>
  <c r="F1635" i="9"/>
  <c r="F1636" i="9"/>
  <c r="F1637" i="9"/>
  <c r="F1638" i="9"/>
  <c r="F1639" i="9"/>
  <c r="F1640" i="9"/>
  <c r="F1641" i="9"/>
  <c r="F1642" i="9"/>
  <c r="F1643" i="9"/>
  <c r="F1644" i="9"/>
  <c r="F1645" i="9"/>
  <c r="F1646" i="9"/>
  <c r="F1647" i="9"/>
  <c r="F1648" i="9"/>
  <c r="F1649" i="9"/>
  <c r="F1650" i="9"/>
  <c r="F1651" i="9"/>
  <c r="F1652" i="9"/>
  <c r="F1653" i="9"/>
  <c r="F1654" i="9"/>
  <c r="F1655" i="9"/>
  <c r="F1656" i="9"/>
  <c r="F1657" i="9"/>
  <c r="F1658" i="9"/>
  <c r="F1659" i="9"/>
  <c r="F1660" i="9"/>
  <c r="F1661" i="9"/>
  <c r="F1662" i="9"/>
  <c r="F1663" i="9"/>
  <c r="F1664" i="9"/>
  <c r="F1665" i="9"/>
  <c r="F1666" i="9"/>
  <c r="F1667" i="9"/>
  <c r="F1668" i="9"/>
  <c r="F1669" i="9"/>
  <c r="F1670" i="9"/>
  <c r="F1671" i="9"/>
  <c r="F1672" i="9"/>
  <c r="F1673" i="9"/>
  <c r="F1674" i="9"/>
  <c r="F1675" i="9"/>
  <c r="F1676" i="9"/>
  <c r="F1677" i="9"/>
  <c r="F1678" i="9"/>
  <c r="F1679" i="9"/>
  <c r="F1680" i="9"/>
  <c r="F1681" i="9"/>
  <c r="F1682" i="9"/>
  <c r="F1683" i="9"/>
  <c r="F1684" i="9"/>
  <c r="F1685" i="9"/>
  <c r="F1686" i="9"/>
  <c r="F1687" i="9"/>
  <c r="F1688" i="9"/>
  <c r="F1689" i="9"/>
  <c r="F1690" i="9"/>
  <c r="F1691" i="9"/>
  <c r="F1692" i="9"/>
  <c r="F1693" i="9"/>
  <c r="F1694" i="9"/>
  <c r="F1695" i="9"/>
  <c r="F1696" i="9"/>
  <c r="F1697" i="9"/>
  <c r="F1698" i="9"/>
  <c r="F1699" i="9"/>
  <c r="F1700" i="9"/>
  <c r="F1701" i="9"/>
  <c r="F1702" i="9"/>
  <c r="F1703" i="9"/>
  <c r="F1704" i="9"/>
  <c r="F1705" i="9"/>
  <c r="F1706" i="9"/>
  <c r="F1707" i="9"/>
  <c r="F1708" i="9"/>
  <c r="F1709" i="9"/>
  <c r="F1710" i="9"/>
  <c r="F1711" i="9"/>
  <c r="F1712" i="9"/>
  <c r="F1713" i="9"/>
  <c r="F1714" i="9"/>
  <c r="F1715" i="9"/>
  <c r="F1716" i="9"/>
  <c r="F1717" i="9"/>
  <c r="F1718" i="9"/>
  <c r="F1719" i="9"/>
  <c r="F1720" i="9"/>
  <c r="F1721" i="9"/>
  <c r="F1722" i="9"/>
  <c r="F1723" i="9"/>
  <c r="F1724" i="9"/>
  <c r="F1725" i="9"/>
  <c r="F1726" i="9"/>
  <c r="F1727" i="9"/>
  <c r="F1728" i="9"/>
  <c r="F1729" i="9"/>
  <c r="F1730" i="9"/>
  <c r="F1731" i="9"/>
  <c r="F1732" i="9"/>
  <c r="F1733" i="9"/>
  <c r="F1734" i="9"/>
  <c r="F1735" i="9"/>
  <c r="F1736" i="9"/>
  <c r="F1737" i="9"/>
  <c r="F1738" i="9"/>
  <c r="F1739" i="9"/>
  <c r="F1740" i="9"/>
  <c r="F1741" i="9"/>
  <c r="F1742" i="9"/>
  <c r="F1743" i="9"/>
  <c r="F1744" i="9"/>
  <c r="F1745" i="9"/>
  <c r="F1746" i="9"/>
  <c r="F1747" i="9"/>
  <c r="F1748" i="9"/>
  <c r="F1749" i="9"/>
  <c r="F1750" i="9"/>
  <c r="F1751" i="9"/>
  <c r="F1752" i="9"/>
  <c r="F1753" i="9"/>
  <c r="F1754" i="9"/>
  <c r="F1755" i="9"/>
  <c r="F1756" i="9"/>
  <c r="F1757" i="9"/>
  <c r="F1758" i="9"/>
  <c r="F1759" i="9"/>
  <c r="F1760" i="9"/>
  <c r="F1761" i="9"/>
  <c r="F1762" i="9"/>
  <c r="F1763" i="9"/>
  <c r="F1764" i="9"/>
  <c r="F1765" i="9"/>
  <c r="F1766" i="9"/>
  <c r="F1767" i="9"/>
  <c r="F1768" i="9"/>
  <c r="F1769" i="9"/>
  <c r="F1770" i="9"/>
  <c r="F1771" i="9"/>
  <c r="F1772" i="9"/>
  <c r="F1773" i="9"/>
  <c r="F1774" i="9"/>
  <c r="F1775" i="9"/>
  <c r="F1776" i="9"/>
  <c r="F1777" i="9"/>
  <c r="F1778" i="9"/>
  <c r="F1779" i="9"/>
  <c r="F1780" i="9"/>
  <c r="F1781" i="9"/>
  <c r="F1782" i="9"/>
  <c r="F1783" i="9"/>
  <c r="F1784" i="9"/>
  <c r="F1785" i="9"/>
  <c r="F1786" i="9"/>
  <c r="F1787" i="9"/>
  <c r="F1788" i="9"/>
  <c r="F1789" i="9"/>
  <c r="F1790" i="9"/>
  <c r="F1791" i="9"/>
  <c r="F1792" i="9"/>
  <c r="F1793" i="9"/>
  <c r="F1794" i="9"/>
  <c r="F1795" i="9"/>
  <c r="F1796" i="9"/>
  <c r="F1797" i="9"/>
  <c r="F1798" i="9"/>
  <c r="F1799" i="9"/>
  <c r="F1800" i="9"/>
  <c r="F1801" i="9"/>
  <c r="F1802" i="9"/>
  <c r="F1803" i="9"/>
  <c r="F1804" i="9"/>
  <c r="F1805" i="9"/>
  <c r="F1806" i="9"/>
  <c r="F1807" i="9"/>
  <c r="F1808" i="9"/>
  <c r="F1809" i="9"/>
  <c r="F1810" i="9"/>
  <c r="F1811" i="9"/>
  <c r="F1812" i="9"/>
  <c r="F1813" i="9"/>
  <c r="F1814" i="9"/>
  <c r="F1815" i="9"/>
  <c r="F1816" i="9"/>
  <c r="F1817" i="9"/>
  <c r="F1818" i="9"/>
  <c r="F1819" i="9"/>
  <c r="F1820" i="9"/>
  <c r="F1821" i="9"/>
  <c r="F1822" i="9"/>
  <c r="F1823" i="9"/>
  <c r="F1824" i="9"/>
  <c r="F1825" i="9"/>
  <c r="F1826" i="9"/>
  <c r="F1827" i="9"/>
  <c r="F1828" i="9"/>
  <c r="F1829" i="9"/>
  <c r="F1830" i="9"/>
  <c r="F1831" i="9"/>
  <c r="F1832" i="9"/>
  <c r="F1833" i="9"/>
  <c r="F1834" i="9"/>
  <c r="F1835" i="9"/>
  <c r="F1836" i="9"/>
  <c r="F1837" i="9"/>
  <c r="F1838" i="9"/>
  <c r="F1839" i="9"/>
  <c r="F1840" i="9"/>
  <c r="F1841" i="9"/>
  <c r="F1842" i="9"/>
  <c r="F1843" i="9"/>
  <c r="F1844" i="9"/>
  <c r="F1845" i="9"/>
  <c r="F1846" i="9"/>
  <c r="F1847" i="9"/>
  <c r="F1848" i="9"/>
  <c r="F1849" i="9"/>
  <c r="F1850" i="9"/>
  <c r="F1851" i="9"/>
  <c r="F1852" i="9"/>
  <c r="F1853" i="9"/>
  <c r="F1854" i="9"/>
  <c r="F1855" i="9"/>
  <c r="F1856" i="9"/>
  <c r="F1857" i="9"/>
  <c r="F1858" i="9"/>
  <c r="F1859" i="9"/>
  <c r="F1860" i="9"/>
  <c r="F1861" i="9"/>
  <c r="F1862" i="9"/>
  <c r="F1863" i="9"/>
  <c r="F1864" i="9"/>
  <c r="F1865" i="9"/>
  <c r="F1866" i="9"/>
  <c r="F1867" i="9"/>
  <c r="F1868" i="9"/>
  <c r="F1869" i="9"/>
  <c r="F1870" i="9"/>
  <c r="F1871" i="9"/>
  <c r="F1872" i="9"/>
  <c r="F1873" i="9"/>
  <c r="F1874" i="9"/>
  <c r="F1875" i="9"/>
  <c r="F1876" i="9"/>
  <c r="F1877" i="9"/>
  <c r="F1878" i="9"/>
  <c r="F1879" i="9"/>
  <c r="F1880" i="9"/>
  <c r="F1881" i="9"/>
  <c r="F1882" i="9"/>
  <c r="F1883" i="9"/>
  <c r="F1884" i="9"/>
  <c r="F1885" i="9"/>
  <c r="F1886" i="9"/>
  <c r="F1887" i="9"/>
  <c r="F1888" i="9"/>
  <c r="F1889" i="9"/>
  <c r="F1890" i="9"/>
  <c r="F1891" i="9"/>
  <c r="F1892" i="9"/>
  <c r="F1893" i="9"/>
  <c r="F1894" i="9"/>
  <c r="F1895" i="9"/>
  <c r="F1896" i="9"/>
  <c r="F1897" i="9"/>
  <c r="F1898" i="9"/>
  <c r="F1899" i="9"/>
  <c r="F1900" i="9"/>
  <c r="F1901" i="9"/>
  <c r="F1902" i="9"/>
  <c r="F1903" i="9"/>
  <c r="F1904" i="9"/>
  <c r="F1905" i="9"/>
  <c r="F1906" i="9"/>
  <c r="F1907" i="9"/>
  <c r="F1908" i="9"/>
  <c r="F1909" i="9"/>
  <c r="F1910" i="9"/>
  <c r="F1911" i="9"/>
  <c r="F1912" i="9"/>
  <c r="F1913" i="9"/>
  <c r="F1914" i="9"/>
  <c r="F1915" i="9"/>
  <c r="F1916" i="9"/>
  <c r="F1917" i="9"/>
  <c r="F1918" i="9"/>
  <c r="F1919" i="9"/>
  <c r="F1920" i="9"/>
  <c r="F1921" i="9"/>
  <c r="F1922" i="9"/>
  <c r="F1923" i="9"/>
  <c r="F1924" i="9"/>
  <c r="F1925" i="9"/>
  <c r="F1926" i="9"/>
  <c r="F1927" i="9"/>
  <c r="F1928" i="9"/>
  <c r="F1929" i="9"/>
  <c r="F1930" i="9"/>
  <c r="F1931" i="9"/>
  <c r="F1932" i="9"/>
  <c r="F1933" i="9"/>
  <c r="F1934" i="9"/>
  <c r="F1935" i="9"/>
  <c r="F1936" i="9"/>
  <c r="F1937" i="9"/>
  <c r="F1938" i="9"/>
  <c r="F1939" i="9"/>
  <c r="F1940" i="9"/>
  <c r="F1941" i="9"/>
  <c r="F1942" i="9"/>
  <c r="F1943" i="9"/>
  <c r="F1944" i="9"/>
  <c r="F1945" i="9"/>
  <c r="F1946" i="9"/>
  <c r="F1947" i="9"/>
  <c r="F1948" i="9"/>
  <c r="F1949" i="9"/>
  <c r="F1950" i="9"/>
  <c r="F1951" i="9"/>
  <c r="F1952" i="9"/>
  <c r="F1953" i="9"/>
  <c r="F1954" i="9"/>
  <c r="F1955" i="9"/>
  <c r="F1956" i="9"/>
  <c r="F1957" i="9"/>
  <c r="F1958" i="9"/>
  <c r="F1959" i="9"/>
  <c r="F1960" i="9"/>
  <c r="F1961" i="9"/>
  <c r="F1962" i="9"/>
  <c r="F1963" i="9"/>
  <c r="F1964" i="9"/>
  <c r="F1965" i="9"/>
  <c r="F1966" i="9"/>
  <c r="F1967" i="9"/>
  <c r="F1968" i="9"/>
  <c r="F1969" i="9"/>
  <c r="F1970" i="9"/>
  <c r="F1971" i="9"/>
  <c r="F1972" i="9"/>
  <c r="F1973" i="9"/>
  <c r="F1974" i="9"/>
  <c r="F1975" i="9"/>
  <c r="F1976" i="9"/>
  <c r="F1977" i="9"/>
  <c r="F1978" i="9"/>
  <c r="F1979" i="9"/>
  <c r="F1980" i="9"/>
  <c r="F1981" i="9"/>
  <c r="F1982" i="9"/>
  <c r="F1983" i="9"/>
  <c r="F1984" i="9"/>
  <c r="F1985" i="9"/>
  <c r="F1986" i="9"/>
  <c r="F1987" i="9"/>
  <c r="F1988" i="9"/>
  <c r="F1989" i="9"/>
  <c r="F1990" i="9"/>
  <c r="F1991" i="9"/>
  <c r="F1992" i="9"/>
  <c r="F1993" i="9"/>
  <c r="F1994" i="9"/>
  <c r="F1995" i="9"/>
  <c r="F1996" i="9"/>
  <c r="F1997" i="9"/>
  <c r="F1998" i="9"/>
  <c r="F1999" i="9"/>
  <c r="F2000" i="9"/>
  <c r="F2001" i="9"/>
  <c r="F2002" i="9"/>
  <c r="F2003" i="9"/>
  <c r="F2004" i="9"/>
  <c r="F2005" i="9"/>
  <c r="F2006" i="9"/>
  <c r="F2007" i="9"/>
  <c r="F2008" i="9"/>
  <c r="F2009" i="9"/>
  <c r="F2010" i="9"/>
  <c r="F2011" i="9"/>
  <c r="F2012" i="9"/>
  <c r="F2013" i="9"/>
  <c r="F2014" i="9"/>
  <c r="F2015" i="9"/>
  <c r="F2016" i="9"/>
  <c r="F2017" i="9"/>
  <c r="F2018" i="9"/>
  <c r="F2019" i="9"/>
  <c r="F2020" i="9"/>
  <c r="F2021" i="9"/>
  <c r="F2022" i="9"/>
  <c r="F2023" i="9"/>
  <c r="F2024" i="9"/>
  <c r="F2025" i="9"/>
  <c r="F2026" i="9"/>
  <c r="F2027" i="9"/>
  <c r="F2028" i="9"/>
  <c r="F2029" i="9"/>
  <c r="F2030" i="9"/>
  <c r="F2031" i="9"/>
  <c r="F2032" i="9"/>
  <c r="F2033" i="9"/>
  <c r="F2034" i="9"/>
  <c r="F2035" i="9"/>
  <c r="F2036" i="9"/>
  <c r="F2037" i="9"/>
  <c r="F2038" i="9"/>
  <c r="F2039" i="9"/>
  <c r="F2040" i="9"/>
  <c r="V483" i="12" l="1"/>
  <c r="V5" i="12"/>
  <c r="V6" i="12"/>
  <c r="V7" i="12"/>
  <c r="V8" i="12"/>
  <c r="V9" i="12"/>
  <c r="V10" i="12"/>
  <c r="V11" i="12"/>
  <c r="V12" i="12"/>
  <c r="V13" i="12"/>
  <c r="V14" i="12"/>
  <c r="V15" i="12"/>
  <c r="V16" i="12"/>
  <c r="V17" i="12"/>
  <c r="V18" i="12"/>
  <c r="V19" i="12"/>
  <c r="V20" i="12"/>
  <c r="V21" i="12"/>
  <c r="V22" i="12"/>
  <c r="V23" i="12"/>
  <c r="V24" i="12"/>
  <c r="V25" i="12"/>
  <c r="V26" i="12"/>
  <c r="V27" i="12"/>
  <c r="V28" i="12"/>
  <c r="V29" i="12"/>
  <c r="V30" i="12"/>
  <c r="V31" i="12"/>
  <c r="V32" i="12"/>
  <c r="V33" i="12"/>
  <c r="V34"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61" i="12"/>
  <c r="V62" i="12"/>
  <c r="V63" i="12"/>
  <c r="V64" i="12"/>
  <c r="V65" i="12"/>
  <c r="V66" i="12"/>
  <c r="V67" i="12"/>
  <c r="V68" i="12"/>
  <c r="V69" i="12"/>
  <c r="V70" i="12"/>
  <c r="V71" i="12"/>
  <c r="V72" i="12"/>
  <c r="V73" i="12"/>
  <c r="V74" i="12"/>
  <c r="V75" i="12"/>
  <c r="V76" i="12"/>
  <c r="V77" i="12"/>
  <c r="V78" i="12"/>
  <c r="V79" i="12"/>
  <c r="V80" i="12"/>
  <c r="V81" i="12"/>
  <c r="V82" i="12"/>
  <c r="V83" i="12"/>
  <c r="V84" i="12"/>
  <c r="V85" i="12"/>
  <c r="V86" i="12"/>
  <c r="V87" i="12"/>
  <c r="V88" i="12"/>
  <c r="V89" i="12"/>
  <c r="V90" i="12"/>
  <c r="V91" i="12"/>
  <c r="V92" i="12"/>
  <c r="V93" i="12"/>
  <c r="V94" i="12"/>
  <c r="V95" i="12"/>
  <c r="V96" i="12"/>
  <c r="V97" i="12"/>
  <c r="V98" i="12"/>
  <c r="V99" i="12"/>
  <c r="V100" i="12"/>
  <c r="V101" i="12"/>
  <c r="V102" i="12"/>
  <c r="V103" i="12"/>
  <c r="V104" i="12"/>
  <c r="V105" i="12"/>
  <c r="V106" i="12"/>
  <c r="V107" i="12"/>
  <c r="V108" i="12"/>
  <c r="V109" i="12"/>
  <c r="V110" i="12"/>
  <c r="V111" i="12"/>
  <c r="V112" i="12"/>
  <c r="V113" i="12"/>
  <c r="V114" i="12"/>
  <c r="V115" i="12"/>
  <c r="V116" i="12"/>
  <c r="V117" i="12"/>
  <c r="V118" i="12"/>
  <c r="V119" i="12"/>
  <c r="V120" i="12"/>
  <c r="V121" i="12"/>
  <c r="V122" i="12"/>
  <c r="V123" i="12"/>
  <c r="V124" i="12"/>
  <c r="V125" i="12"/>
  <c r="V126" i="12"/>
  <c r="V127" i="12"/>
  <c r="V128" i="12"/>
  <c r="V129" i="12"/>
  <c r="V130" i="12"/>
  <c r="V131" i="12"/>
  <c r="V132" i="12"/>
  <c r="V133" i="12"/>
  <c r="V134" i="12"/>
  <c r="V135" i="12"/>
  <c r="V136" i="12"/>
  <c r="V137" i="12"/>
  <c r="V138" i="12"/>
  <c r="V139" i="12"/>
  <c r="V140" i="12"/>
  <c r="V141" i="12"/>
  <c r="V142" i="12"/>
  <c r="V143" i="12"/>
  <c r="V144" i="12"/>
  <c r="V145" i="12"/>
  <c r="V146" i="12"/>
  <c r="V147" i="12"/>
  <c r="V148" i="12"/>
  <c r="V149" i="12"/>
  <c r="V150" i="12"/>
  <c r="V151" i="12"/>
  <c r="V152" i="12"/>
  <c r="V153" i="12"/>
  <c r="V154" i="12"/>
  <c r="V155" i="12"/>
  <c r="V156" i="12"/>
  <c r="V157" i="12"/>
  <c r="V158" i="12"/>
  <c r="V159" i="12"/>
  <c r="V160" i="12"/>
  <c r="V161" i="12"/>
  <c r="V162" i="12"/>
  <c r="V163" i="12"/>
  <c r="V164" i="12"/>
  <c r="V165" i="12"/>
  <c r="V166" i="12"/>
  <c r="V167" i="12"/>
  <c r="V168" i="12"/>
  <c r="V169" i="12"/>
  <c r="V170" i="12"/>
  <c r="V171" i="12"/>
  <c r="V172" i="12"/>
  <c r="V173" i="12"/>
  <c r="V174" i="12"/>
  <c r="V175" i="12"/>
  <c r="V176" i="12"/>
  <c r="V177" i="12"/>
  <c r="V178" i="12"/>
  <c r="V179" i="12"/>
  <c r="V180" i="12"/>
  <c r="V181" i="12"/>
  <c r="V182" i="12"/>
  <c r="V183" i="12"/>
  <c r="V184" i="12"/>
  <c r="V185" i="12"/>
  <c r="V186" i="12"/>
  <c r="V187" i="12"/>
  <c r="V188" i="12"/>
  <c r="V189" i="12"/>
  <c r="V190" i="12"/>
  <c r="V191" i="12"/>
  <c r="V192" i="12"/>
  <c r="V193" i="12"/>
  <c r="V194" i="12"/>
  <c r="V195" i="12"/>
  <c r="V196" i="12"/>
  <c r="V197" i="12"/>
  <c r="V198" i="12"/>
  <c r="V199" i="12"/>
  <c r="V200" i="12"/>
  <c r="V201" i="12"/>
  <c r="V202" i="12"/>
  <c r="V203" i="12"/>
  <c r="V204" i="12"/>
  <c r="V205" i="12"/>
  <c r="V206" i="12"/>
  <c r="V207" i="12"/>
  <c r="V208" i="12"/>
  <c r="V209" i="12"/>
  <c r="V210" i="12"/>
  <c r="V211" i="12"/>
  <c r="V212" i="12"/>
  <c r="V213" i="12"/>
  <c r="V214" i="12"/>
  <c r="V215" i="12"/>
  <c r="V216" i="12"/>
  <c r="V217" i="12"/>
  <c r="V218" i="12"/>
  <c r="V219" i="12"/>
  <c r="V220" i="12"/>
  <c r="V221" i="12"/>
  <c r="V222" i="12"/>
  <c r="V223" i="12"/>
  <c r="V224" i="12"/>
  <c r="V225" i="12"/>
  <c r="V226" i="12"/>
  <c r="V227" i="12"/>
  <c r="V228" i="12"/>
  <c r="V229" i="12"/>
  <c r="V230" i="12"/>
  <c r="V231" i="12"/>
  <c r="V232" i="12"/>
  <c r="V233" i="12"/>
  <c r="V234" i="12"/>
  <c r="V235" i="12"/>
  <c r="V236" i="12"/>
  <c r="V237" i="12"/>
  <c r="V238" i="12"/>
  <c r="V239" i="12"/>
  <c r="V240" i="12"/>
  <c r="V241" i="12"/>
  <c r="V242" i="12"/>
  <c r="V243" i="12"/>
  <c r="V244" i="12"/>
  <c r="V245" i="12"/>
  <c r="V246" i="12"/>
  <c r="V247" i="12"/>
  <c r="V248" i="12"/>
  <c r="V249" i="12"/>
  <c r="V250" i="12"/>
  <c r="V251" i="12"/>
  <c r="V252" i="12"/>
  <c r="V253" i="12"/>
  <c r="V254" i="12"/>
  <c r="V255" i="12"/>
  <c r="V256" i="12"/>
  <c r="V257" i="12"/>
  <c r="V258" i="12"/>
  <c r="V259" i="12"/>
  <c r="V260" i="12"/>
  <c r="V261" i="12"/>
  <c r="V262" i="12"/>
  <c r="V263" i="12"/>
  <c r="V264" i="12"/>
  <c r="V265" i="12"/>
  <c r="V266" i="12"/>
  <c r="V267" i="12"/>
  <c r="V268" i="12"/>
  <c r="V269" i="12"/>
  <c r="V270" i="12"/>
  <c r="V271" i="12"/>
  <c r="V272" i="12"/>
  <c r="V273" i="12"/>
  <c r="V274" i="12"/>
  <c r="V275" i="12"/>
  <c r="V276" i="12"/>
  <c r="V277" i="12"/>
  <c r="V278" i="12"/>
  <c r="V279" i="12"/>
  <c r="V280" i="12"/>
  <c r="V281" i="12"/>
  <c r="V282" i="12"/>
  <c r="V283" i="12"/>
  <c r="V284" i="12"/>
  <c r="V285" i="12"/>
  <c r="V286" i="12"/>
  <c r="V287" i="12"/>
  <c r="V288" i="12"/>
  <c r="V289" i="12"/>
  <c r="V290" i="12"/>
  <c r="V291" i="12"/>
  <c r="V292" i="12"/>
  <c r="V293" i="12"/>
  <c r="V294" i="12"/>
  <c r="V295" i="12"/>
  <c r="V296" i="12"/>
  <c r="V297" i="12"/>
  <c r="V298" i="12"/>
  <c r="V299" i="12"/>
  <c r="V300" i="12"/>
  <c r="V301" i="12"/>
  <c r="V302" i="12"/>
  <c r="V303" i="12"/>
  <c r="V304" i="12"/>
  <c r="V305" i="12"/>
  <c r="V306" i="12"/>
  <c r="V307" i="12"/>
  <c r="V308" i="12"/>
  <c r="V309" i="12"/>
  <c r="V310" i="12"/>
  <c r="V311" i="12"/>
  <c r="V312" i="12"/>
  <c r="V313" i="12"/>
  <c r="V314" i="12"/>
  <c r="V315" i="12"/>
  <c r="V316" i="12"/>
  <c r="V317" i="12"/>
  <c r="V318" i="12"/>
  <c r="V319" i="12"/>
  <c r="V320" i="12"/>
  <c r="V321" i="12"/>
  <c r="V322" i="12"/>
  <c r="V323" i="12"/>
  <c r="V324" i="12"/>
  <c r="V325" i="12"/>
  <c r="V326" i="12"/>
  <c r="V327" i="12"/>
  <c r="V328" i="12"/>
  <c r="V329" i="12"/>
  <c r="V330" i="12"/>
  <c r="V331" i="12"/>
  <c r="V332" i="12"/>
  <c r="V333" i="12"/>
  <c r="V334" i="12"/>
  <c r="V335" i="12"/>
  <c r="V336" i="12"/>
  <c r="V337" i="12"/>
  <c r="V338" i="12"/>
  <c r="V339" i="12"/>
  <c r="V340" i="12"/>
  <c r="V341" i="12"/>
  <c r="V342" i="12"/>
  <c r="V343" i="12"/>
  <c r="V344" i="12"/>
  <c r="V345" i="12"/>
  <c r="V346" i="12"/>
  <c r="V347" i="12"/>
  <c r="V348" i="12"/>
  <c r="V349" i="12"/>
  <c r="V350" i="12"/>
  <c r="V351" i="12"/>
  <c r="V352" i="12"/>
  <c r="V353" i="12"/>
  <c r="V354" i="12"/>
  <c r="V355" i="12"/>
  <c r="V356" i="12"/>
  <c r="V357" i="12"/>
  <c r="V358" i="12"/>
  <c r="V359" i="12"/>
  <c r="V360" i="12"/>
  <c r="V361" i="12"/>
  <c r="V362" i="12"/>
  <c r="V363" i="12"/>
  <c r="V364" i="12"/>
  <c r="V365" i="12"/>
  <c r="V366" i="12"/>
  <c r="V367" i="12"/>
  <c r="V368" i="12"/>
  <c r="V369" i="12"/>
  <c r="V370" i="12"/>
  <c r="V371" i="12"/>
  <c r="V372" i="12"/>
  <c r="V373" i="12"/>
  <c r="V374" i="12"/>
  <c r="V375" i="12"/>
  <c r="V376" i="12"/>
  <c r="V377" i="12"/>
  <c r="V378" i="12"/>
  <c r="V379" i="12"/>
  <c r="V380" i="12"/>
  <c r="V381" i="12"/>
  <c r="V382" i="12"/>
  <c r="V383" i="12"/>
  <c r="V384" i="12"/>
  <c r="V385" i="12"/>
  <c r="V386" i="12"/>
  <c r="V387" i="12"/>
  <c r="V388" i="12"/>
  <c r="V389" i="12"/>
  <c r="V390" i="12"/>
  <c r="V391" i="12"/>
  <c r="V392" i="12"/>
  <c r="V393" i="12"/>
  <c r="V394" i="12"/>
  <c r="V395" i="12"/>
  <c r="V396" i="12"/>
  <c r="V397" i="12"/>
  <c r="V398" i="12"/>
  <c r="V399" i="12"/>
  <c r="V400" i="12"/>
  <c r="V401" i="12"/>
  <c r="V402" i="12"/>
  <c r="V403" i="12"/>
  <c r="V404" i="12"/>
  <c r="V405" i="12"/>
  <c r="V406" i="12"/>
  <c r="V407" i="12"/>
  <c r="V408" i="12"/>
  <c r="V409" i="12"/>
  <c r="V410" i="12"/>
  <c r="V411" i="12"/>
  <c r="V412" i="12"/>
  <c r="V413" i="12"/>
  <c r="V414" i="12"/>
  <c r="V415" i="12"/>
  <c r="V416" i="12"/>
  <c r="V417" i="12"/>
  <c r="V418" i="12"/>
  <c r="V419" i="12"/>
  <c r="V420" i="12"/>
  <c r="V421" i="12"/>
  <c r="V422" i="12"/>
  <c r="V423" i="12"/>
  <c r="V424" i="12"/>
  <c r="V425" i="12"/>
  <c r="V426" i="12"/>
  <c r="V427" i="12"/>
  <c r="V428" i="12"/>
  <c r="V429" i="12"/>
  <c r="V430" i="12"/>
  <c r="V431" i="12"/>
  <c r="V432" i="12"/>
  <c r="V433" i="12"/>
  <c r="V434" i="12"/>
  <c r="V435" i="12"/>
  <c r="V436" i="12"/>
  <c r="V437" i="12"/>
  <c r="V438" i="12"/>
  <c r="V439" i="12"/>
  <c r="V440" i="12"/>
  <c r="V441" i="12"/>
  <c r="V442" i="12"/>
  <c r="V443" i="12"/>
  <c r="V444" i="12"/>
  <c r="V445" i="12"/>
  <c r="V446" i="12"/>
  <c r="V447" i="12"/>
  <c r="V448" i="12"/>
  <c r="V449" i="12"/>
  <c r="V450" i="12"/>
  <c r="V451" i="12"/>
  <c r="V452" i="12"/>
  <c r="V453" i="12"/>
  <c r="V454" i="12"/>
  <c r="V455" i="12"/>
  <c r="V456" i="12"/>
  <c r="V457" i="12"/>
  <c r="V458" i="12"/>
  <c r="V459" i="12"/>
  <c r="V460" i="12"/>
  <c r="V461" i="12"/>
  <c r="V462" i="12"/>
  <c r="V463" i="12"/>
  <c r="V464" i="12"/>
  <c r="V465" i="12"/>
  <c r="V466" i="12"/>
  <c r="V467" i="12"/>
  <c r="V468" i="12"/>
  <c r="V469" i="12"/>
  <c r="V470" i="12"/>
  <c r="V471" i="12"/>
  <c r="V472" i="12"/>
  <c r="V473" i="12"/>
  <c r="V474" i="12"/>
  <c r="V475" i="12"/>
  <c r="V476" i="12"/>
  <c r="V477" i="12"/>
  <c r="V478" i="12"/>
  <c r="V479" i="12"/>
  <c r="V480" i="12"/>
  <c r="V481" i="12"/>
  <c r="V482" i="12"/>
  <c r="V4" i="12"/>
  <c r="F90" i="1"/>
  <c r="F100" i="1"/>
  <c r="F15" i="1"/>
  <c r="F86" i="1"/>
  <c r="F253" i="1"/>
  <c r="F225" i="1"/>
  <c r="F152" i="1"/>
  <c r="F201" i="1"/>
  <c r="F209" i="1"/>
  <c r="F142" i="1"/>
  <c r="F106" i="1"/>
  <c r="F255" i="1"/>
  <c r="F239" i="1"/>
  <c r="F181" i="1"/>
  <c r="F17" i="1"/>
  <c r="F207" i="1"/>
  <c r="F19" i="1"/>
  <c r="F46" i="1"/>
  <c r="F23" i="1"/>
  <c r="F9" i="1"/>
  <c r="F219" i="1"/>
  <c r="F134" i="1"/>
  <c r="F5" i="1"/>
  <c r="F237" i="1"/>
  <c r="F174" i="1"/>
  <c r="F40" i="1"/>
  <c r="F132" i="1"/>
  <c r="F150" i="1"/>
  <c r="F76" i="1"/>
  <c r="F247" i="1"/>
  <c r="F25" i="1"/>
  <c r="F59" i="1"/>
  <c r="F104" i="1"/>
  <c r="F94" i="1"/>
  <c r="F138" i="1"/>
  <c r="F136" i="1"/>
  <c r="F229" i="1"/>
  <c r="F74" i="1"/>
  <c r="F69" i="1"/>
  <c r="F233" i="1"/>
  <c r="F11" i="1"/>
  <c r="F82" i="1"/>
  <c r="F144" i="1"/>
  <c r="F194" i="1"/>
  <c r="F52" i="1"/>
  <c r="F27" i="1"/>
  <c r="F156" i="1"/>
  <c r="F7" i="1"/>
  <c r="F114" i="1"/>
  <c r="F249" i="1"/>
  <c r="F92" i="1"/>
  <c r="F251" i="1"/>
  <c r="F221" i="1"/>
  <c r="F231" i="1"/>
  <c r="F13" i="1"/>
  <c r="F118" i="1"/>
  <c r="F21" i="1"/>
  <c r="F140" i="1"/>
  <c r="F217" i="1"/>
  <c r="F172" i="1"/>
  <c r="F203" i="1"/>
  <c r="F67" i="1"/>
  <c r="F29" i="1"/>
  <c r="F96" i="1"/>
  <c r="F43" i="1"/>
  <c r="F65" i="1"/>
  <c r="F121" i="1"/>
  <c r="F123" i="1"/>
  <c r="F116" i="1"/>
  <c r="F148" i="1"/>
  <c r="F168" i="1"/>
  <c r="F80" i="1"/>
  <c r="F84" i="1"/>
  <c r="F88" i="1"/>
  <c r="F63" i="1"/>
  <c r="F126" i="1"/>
  <c r="F61" i="1"/>
  <c r="F37" i="1"/>
  <c r="F102" i="1"/>
  <c r="F129" i="1"/>
  <c r="F166" i="1"/>
  <c r="F154" i="1"/>
  <c r="F146" i="1"/>
  <c r="F215" i="1"/>
  <c r="F192" i="1"/>
  <c r="F164" i="1"/>
  <c r="F235" i="1"/>
  <c r="F183" i="1"/>
  <c r="F211" i="1"/>
  <c r="F170" i="1"/>
  <c r="F112" i="1"/>
  <c r="F31" i="1"/>
  <c r="F205" i="1"/>
  <c r="F190" i="1"/>
  <c r="F243" i="1"/>
  <c r="F199" i="1"/>
  <c r="F161" i="1"/>
  <c r="F108" i="1"/>
  <c r="F185" i="1"/>
  <c r="F98" i="1"/>
  <c r="F241" i="1"/>
  <c r="F213" i="1"/>
  <c r="F158" i="1"/>
  <c r="F176" i="1"/>
  <c r="F33" i="1"/>
  <c r="F71" i="1"/>
  <c r="F35" i="1"/>
  <c r="F196" i="1"/>
  <c r="F78" i="1"/>
  <c r="F223" i="1"/>
  <c r="F57" i="1"/>
  <c r="F188" i="1"/>
  <c r="F227" i="1"/>
  <c r="F178" i="1"/>
  <c r="F49" i="1"/>
  <c r="F54" i="1"/>
  <c r="F245" i="1"/>
  <c r="F48" i="1"/>
  <c r="F41" i="1"/>
  <c r="F120" i="1"/>
  <c r="F45" i="1"/>
  <c r="F125" i="1"/>
  <c r="F127" i="1"/>
  <c r="F38" i="1"/>
  <c r="F130" i="1"/>
  <c r="F163" i="1"/>
  <c r="F187" i="1"/>
  <c r="F159" i="1"/>
  <c r="F72" i="1"/>
  <c r="F198" i="1"/>
  <c r="F179" i="1"/>
  <c r="F50" i="1"/>
  <c r="F56" i="1"/>
  <c r="F111" i="1"/>
  <c r="F91" i="1"/>
  <c r="F101" i="1"/>
  <c r="F16" i="1"/>
  <c r="F87" i="1"/>
  <c r="F254" i="1"/>
  <c r="F226" i="1"/>
  <c r="F153" i="1"/>
  <c r="F202" i="1"/>
  <c r="F210" i="1"/>
  <c r="F143" i="1"/>
  <c r="F107" i="1"/>
  <c r="F256" i="1"/>
  <c r="F240" i="1"/>
  <c r="F182" i="1"/>
  <c r="F18" i="1"/>
  <c r="F208" i="1"/>
  <c r="F20" i="1"/>
  <c r="F47" i="1"/>
  <c r="F24" i="1"/>
  <c r="F10" i="1"/>
  <c r="F220" i="1"/>
  <c r="F135" i="1"/>
  <c r="F6" i="1"/>
  <c r="F238" i="1"/>
  <c r="F175" i="1"/>
  <c r="F42" i="1"/>
  <c r="F133" i="1"/>
  <c r="F151" i="1"/>
  <c r="F77" i="1"/>
  <c r="F248" i="1"/>
  <c r="F26" i="1"/>
  <c r="F60" i="1"/>
  <c r="F105" i="1"/>
  <c r="F95" i="1"/>
  <c r="F139" i="1"/>
  <c r="F137" i="1"/>
  <c r="F230" i="1"/>
  <c r="F75" i="1"/>
  <c r="F70" i="1"/>
  <c r="F234" i="1"/>
  <c r="F12" i="1"/>
  <c r="F83" i="1"/>
  <c r="F145" i="1"/>
  <c r="F195" i="1"/>
  <c r="F53" i="1"/>
  <c r="F28" i="1"/>
  <c r="F157" i="1"/>
  <c r="F8" i="1"/>
  <c r="F115" i="1"/>
  <c r="F250" i="1"/>
  <c r="F93" i="1"/>
  <c r="F252" i="1"/>
  <c r="F222" i="1"/>
  <c r="F232" i="1"/>
  <c r="F14" i="1"/>
  <c r="F119" i="1"/>
  <c r="F22" i="1"/>
  <c r="F141" i="1"/>
  <c r="F218" i="1"/>
  <c r="F173" i="1"/>
  <c r="F204" i="1"/>
  <c r="F68" i="1"/>
  <c r="F30" i="1"/>
  <c r="F97" i="1"/>
  <c r="F44" i="1"/>
  <c r="F66" i="1"/>
  <c r="F122" i="1"/>
  <c r="F124" i="1"/>
  <c r="F117" i="1"/>
  <c r="F149" i="1"/>
  <c r="F169" i="1"/>
  <c r="F81" i="1"/>
  <c r="F85" i="1"/>
  <c r="F89" i="1"/>
  <c r="F64" i="1"/>
  <c r="F128" i="1"/>
  <c r="F62" i="1"/>
  <c r="F39" i="1"/>
  <c r="F103" i="1"/>
  <c r="F131" i="1"/>
  <c r="F167" i="1"/>
  <c r="F155" i="1"/>
  <c r="F147" i="1"/>
  <c r="F216" i="1"/>
  <c r="F193" i="1"/>
  <c r="F165" i="1"/>
  <c r="F236" i="1"/>
  <c r="F184" i="1"/>
  <c r="F212" i="1"/>
  <c r="F171" i="1"/>
  <c r="F113" i="1"/>
  <c r="F32" i="1"/>
  <c r="F206" i="1"/>
  <c r="F191" i="1"/>
  <c r="F244" i="1"/>
  <c r="F200" i="1"/>
  <c r="F162" i="1"/>
  <c r="F109" i="1"/>
  <c r="F186" i="1"/>
  <c r="F99" i="1"/>
  <c r="F242" i="1"/>
  <c r="F214" i="1"/>
  <c r="F160" i="1"/>
  <c r="F177" i="1"/>
  <c r="F34" i="1"/>
  <c r="F73" i="1"/>
  <c r="F36" i="1"/>
  <c r="F197" i="1"/>
  <c r="F79" i="1"/>
  <c r="F224" i="1"/>
  <c r="F58" i="1"/>
  <c r="F189" i="1"/>
  <c r="F228" i="1"/>
  <c r="F180" i="1"/>
  <c r="F51" i="1"/>
  <c r="F55" i="1"/>
  <c r="F246" i="1"/>
  <c r="G467" i="12" l="1"/>
  <c r="G464" i="12"/>
  <c r="G463" i="12"/>
  <c r="G446" i="12"/>
  <c r="G444" i="12"/>
  <c r="G439" i="12"/>
  <c r="G433" i="12"/>
  <c r="G429" i="12"/>
  <c r="G427" i="12"/>
  <c r="G424" i="12"/>
  <c r="G423" i="12"/>
  <c r="G421" i="12"/>
  <c r="G419" i="12"/>
  <c r="G415" i="12"/>
  <c r="G414" i="12"/>
  <c r="G412" i="12"/>
  <c r="G411" i="12"/>
  <c r="G410" i="12"/>
  <c r="G408" i="12"/>
  <c r="G407" i="12"/>
  <c r="G404" i="12"/>
  <c r="G403" i="12"/>
  <c r="G402" i="12"/>
  <c r="G401" i="12"/>
  <c r="G400" i="12"/>
  <c r="G399" i="12"/>
  <c r="G398" i="12"/>
  <c r="G396" i="12"/>
  <c r="G391" i="12"/>
  <c r="G390" i="12"/>
  <c r="G385" i="12"/>
  <c r="G381" i="12"/>
  <c r="G380" i="12"/>
  <c r="G379" i="12"/>
  <c r="G378" i="12"/>
  <c r="G377" i="12"/>
  <c r="G376" i="12"/>
  <c r="G375" i="12"/>
  <c r="G373" i="12"/>
  <c r="G361" i="12"/>
  <c r="G360" i="12"/>
  <c r="G357" i="12"/>
  <c r="G356" i="12"/>
  <c r="G355" i="12"/>
  <c r="G354" i="12"/>
  <c r="G353" i="12"/>
  <c r="G352" i="12"/>
  <c r="G351" i="12"/>
  <c r="G350" i="12"/>
  <c r="G349" i="12"/>
  <c r="G348" i="12"/>
  <c r="G345" i="12"/>
  <c r="G343" i="12"/>
  <c r="G342" i="12"/>
  <c r="G341" i="12"/>
  <c r="G340" i="12"/>
  <c r="G339" i="12"/>
  <c r="G134" i="12"/>
  <c r="G132" i="12"/>
  <c r="G130" i="12"/>
  <c r="G126" i="12"/>
  <c r="G117" i="12"/>
  <c r="G115" i="12"/>
  <c r="G113" i="12"/>
  <c r="G112" i="12"/>
  <c r="G111" i="12"/>
  <c r="G109" i="12"/>
  <c r="G98" i="12"/>
  <c r="G94" i="12"/>
  <c r="G93" i="12"/>
  <c r="G92" i="12"/>
  <c r="G90" i="12"/>
  <c r="G89" i="12"/>
  <c r="G82" i="12"/>
  <c r="G81" i="12"/>
  <c r="G80" i="12"/>
  <c r="G79" i="12"/>
  <c r="G71" i="12"/>
  <c r="G70" i="12"/>
  <c r="G69" i="12"/>
  <c r="G68" i="12"/>
  <c r="G63" i="12"/>
  <c r="G56" i="12"/>
  <c r="G55" i="12"/>
  <c r="G54" i="12"/>
  <c r="G53" i="12"/>
  <c r="G52" i="12"/>
  <c r="G51" i="12"/>
  <c r="G49" i="12"/>
  <c r="G47" i="12"/>
  <c r="G45" i="12"/>
  <c r="G44" i="12"/>
  <c r="G43" i="12"/>
  <c r="G42" i="12"/>
  <c r="G41" i="12"/>
  <c r="G40" i="12"/>
  <c r="G39" i="12"/>
  <c r="G36" i="12"/>
  <c r="G35" i="12"/>
  <c r="G34" i="12"/>
  <c r="G32" i="12"/>
  <c r="G31" i="12"/>
  <c r="G30" i="12"/>
  <c r="G29" i="12"/>
  <c r="G28" i="12"/>
  <c r="G27" i="12"/>
  <c r="G26" i="12"/>
  <c r="G25" i="12"/>
  <c r="G24" i="12"/>
  <c r="G22" i="12"/>
  <c r="G19" i="12"/>
  <c r="G16" i="12"/>
  <c r="G15" i="12"/>
  <c r="G13" i="12"/>
  <c r="G7" i="12"/>
  <c r="G4" i="12"/>
  <c r="F433" i="12"/>
  <c r="F417" i="12"/>
  <c r="F361" i="12"/>
  <c r="F305" i="12"/>
  <c r="F289" i="12"/>
  <c r="F281" i="12"/>
  <c r="F249" i="12"/>
  <c r="F153" i="12"/>
  <c r="F129" i="12"/>
  <c r="F65" i="12"/>
  <c r="F5" i="12" l="1"/>
  <c r="F329" i="12"/>
  <c r="F105" i="12"/>
  <c r="F401" i="12"/>
  <c r="F9" i="12"/>
  <c r="F41" i="12"/>
  <c r="F393" i="12"/>
  <c r="F449" i="12"/>
  <c r="F137" i="12"/>
  <c r="F169" i="12"/>
  <c r="F273" i="12"/>
  <c r="F337" i="12"/>
  <c r="F321" i="12"/>
  <c r="F385" i="12"/>
  <c r="F409" i="12"/>
  <c r="F13" i="12"/>
  <c r="F33" i="12"/>
  <c r="F73" i="12"/>
  <c r="F97" i="12"/>
  <c r="F113" i="12"/>
  <c r="F345" i="12"/>
  <c r="F441" i="12"/>
  <c r="F17" i="12"/>
  <c r="F185" i="12"/>
  <c r="F201" i="12"/>
  <c r="F25" i="12"/>
  <c r="F57" i="12"/>
  <c r="F89" i="12"/>
  <c r="F161" i="12"/>
  <c r="F209" i="12"/>
  <c r="F217" i="12"/>
  <c r="F225" i="12"/>
  <c r="F233" i="12"/>
  <c r="F241" i="12"/>
  <c r="F297" i="12"/>
  <c r="F353" i="12"/>
  <c r="F369" i="12"/>
  <c r="F377" i="12"/>
  <c r="F425" i="12"/>
  <c r="F313" i="12"/>
  <c r="F49" i="12"/>
  <c r="F81" i="12"/>
  <c r="F145" i="12"/>
  <c r="F177" i="12"/>
  <c r="F193" i="12"/>
  <c r="F481" i="12"/>
  <c r="F457" i="12"/>
  <c r="F465" i="12"/>
  <c r="F473" i="12"/>
  <c r="F7" i="12"/>
  <c r="F257" i="12"/>
  <c r="F11" i="12"/>
  <c r="F121" i="12"/>
  <c r="F265" i="12"/>
  <c r="F18" i="12"/>
  <c r="F26" i="12"/>
  <c r="F34" i="12"/>
  <c r="F42" i="12"/>
  <c r="F50" i="12"/>
  <c r="F58" i="12"/>
  <c r="F66" i="12"/>
  <c r="F74" i="12"/>
  <c r="F82" i="12"/>
  <c r="F90" i="12"/>
  <c r="F98" i="12"/>
  <c r="F106" i="12"/>
  <c r="F114" i="12"/>
  <c r="F122" i="12"/>
  <c r="F130" i="12"/>
  <c r="F138" i="12"/>
  <c r="F146" i="12"/>
  <c r="F154" i="12"/>
  <c r="F162" i="12"/>
  <c r="F170" i="12"/>
  <c r="F178" i="12"/>
  <c r="F186" i="12"/>
  <c r="F194" i="12"/>
  <c r="F202" i="12"/>
  <c r="F210" i="12"/>
  <c r="F218" i="12"/>
  <c r="F226" i="12"/>
  <c r="F234" i="12"/>
  <c r="F242" i="12"/>
  <c r="F250" i="12"/>
  <c r="F258" i="12"/>
  <c r="F266" i="12"/>
  <c r="F274" i="12"/>
  <c r="F282" i="12"/>
  <c r="F290" i="12"/>
  <c r="F298" i="12"/>
  <c r="F306" i="12"/>
  <c r="F314" i="12"/>
  <c r="F322" i="12"/>
  <c r="F330" i="12"/>
  <c r="F338" i="12"/>
  <c r="F346" i="12"/>
  <c r="F354" i="12"/>
  <c r="F362" i="12"/>
  <c r="F370" i="12"/>
  <c r="F378" i="12"/>
  <c r="F386" i="12"/>
  <c r="F394" i="12"/>
  <c r="F402" i="12"/>
  <c r="F410" i="12"/>
  <c r="F418" i="12"/>
  <c r="F426" i="12"/>
  <c r="F434" i="12"/>
  <c r="F442" i="12"/>
  <c r="F450" i="12"/>
  <c r="F458" i="12"/>
  <c r="F466" i="12"/>
  <c r="F474" i="12"/>
  <c r="F482" i="12"/>
  <c r="F19" i="12"/>
  <c r="F20" i="12"/>
  <c r="F27" i="12"/>
  <c r="F28" i="12"/>
  <c r="F35" i="12"/>
  <c r="F36" i="12"/>
  <c r="F43" i="12"/>
  <c r="F44" i="12"/>
  <c r="F51" i="12"/>
  <c r="F52" i="12"/>
  <c r="F59" i="12"/>
  <c r="F60" i="12"/>
  <c r="F67" i="12"/>
  <c r="F68" i="12"/>
  <c r="F75" i="12"/>
  <c r="F76" i="12"/>
  <c r="F83" i="12"/>
  <c r="F84" i="12"/>
  <c r="F91" i="12"/>
  <c r="F92" i="12"/>
  <c r="F99" i="12"/>
  <c r="F100" i="12"/>
  <c r="F107" i="12"/>
  <c r="F108" i="12"/>
  <c r="F115" i="12"/>
  <c r="F116" i="12"/>
  <c r="F123" i="12"/>
  <c r="F124" i="12"/>
  <c r="F131" i="12"/>
  <c r="F132" i="12"/>
  <c r="F139" i="12"/>
  <c r="F140" i="12"/>
  <c r="F147" i="12"/>
  <c r="F148" i="12"/>
  <c r="F155" i="12"/>
  <c r="F156" i="12"/>
  <c r="F163" i="12"/>
  <c r="F164" i="12"/>
  <c r="F171" i="12"/>
  <c r="F172" i="12"/>
  <c r="F179" i="12"/>
  <c r="F180" i="12"/>
  <c r="F187" i="12"/>
  <c r="F188" i="12"/>
  <c r="F195" i="12"/>
  <c r="F196" i="12"/>
  <c r="F203" i="12"/>
  <c r="F204" i="12"/>
  <c r="F211" i="12"/>
  <c r="F212" i="12"/>
  <c r="F219" i="12"/>
  <c r="F220" i="12"/>
  <c r="F227" i="12"/>
  <c r="F228" i="12"/>
  <c r="F235" i="12"/>
  <c r="F236" i="12"/>
  <c r="F243" i="12"/>
  <c r="F244" i="12"/>
  <c r="F251" i="12"/>
  <c r="F252" i="12"/>
  <c r="F259" i="12"/>
  <c r="F260" i="12"/>
  <c r="F267" i="12"/>
  <c r="F268" i="12"/>
  <c r="F275" i="12"/>
  <c r="F276" i="12"/>
  <c r="F283" i="12"/>
  <c r="F284" i="12"/>
  <c r="F291" i="12"/>
  <c r="F292" i="12"/>
  <c r="F299" i="12"/>
  <c r="F300" i="12"/>
  <c r="F307" i="12"/>
  <c r="F308" i="12"/>
  <c r="F315" i="12"/>
  <c r="F316" i="12"/>
  <c r="F323" i="12"/>
  <c r="F324" i="12"/>
  <c r="F331" i="12"/>
  <c r="F332" i="12"/>
  <c r="F339" i="12"/>
  <c r="F340" i="12"/>
  <c r="F347" i="12"/>
  <c r="F348" i="12"/>
  <c r="F355" i="12"/>
  <c r="F356" i="12"/>
  <c r="F363" i="12"/>
  <c r="F364" i="12"/>
  <c r="F371" i="12"/>
  <c r="F372" i="12"/>
  <c r="F379" i="12"/>
  <c r="F380" i="12"/>
  <c r="F387" i="12"/>
  <c r="F388" i="12"/>
  <c r="F395" i="12"/>
  <c r="F396" i="12"/>
  <c r="F403" i="12"/>
  <c r="F404" i="12"/>
  <c r="F411" i="12"/>
  <c r="F412" i="12"/>
  <c r="F419" i="12"/>
  <c r="F420" i="12"/>
  <c r="F427" i="12"/>
  <c r="F428" i="12"/>
  <c r="F435" i="12"/>
  <c r="F436" i="12"/>
  <c r="F443" i="12"/>
  <c r="F444" i="12"/>
  <c r="F451" i="12"/>
  <c r="F452" i="12"/>
  <c r="F459" i="12"/>
  <c r="F460" i="12"/>
  <c r="F467" i="12"/>
  <c r="F468" i="12"/>
  <c r="F475" i="12"/>
  <c r="F476" i="12"/>
  <c r="F4" i="12"/>
  <c r="F6" i="12"/>
  <c r="F8" i="12"/>
  <c r="F10" i="12"/>
  <c r="F12" i="12"/>
  <c r="F14" i="12"/>
  <c r="F21" i="12"/>
  <c r="F22" i="12"/>
  <c r="F29" i="12"/>
  <c r="F30" i="12"/>
  <c r="F37" i="12"/>
  <c r="F38" i="12"/>
  <c r="F45" i="12"/>
  <c r="F46" i="12"/>
  <c r="F53" i="12"/>
  <c r="F54" i="12"/>
  <c r="F61" i="12"/>
  <c r="F62" i="12"/>
  <c r="F69" i="12"/>
  <c r="F70" i="12"/>
  <c r="F77" i="12"/>
  <c r="F78" i="12"/>
  <c r="F85" i="12"/>
  <c r="F86" i="12"/>
  <c r="F93" i="12"/>
  <c r="F94" i="12"/>
  <c r="F101" i="12"/>
  <c r="F102" i="12"/>
  <c r="F109" i="12"/>
  <c r="F110" i="12"/>
  <c r="F117" i="12"/>
  <c r="F118" i="12"/>
  <c r="F125" i="12"/>
  <c r="F126" i="12"/>
  <c r="F133" i="12"/>
  <c r="F134" i="12"/>
  <c r="F141" i="12"/>
  <c r="F142" i="12"/>
  <c r="F149" i="12"/>
  <c r="F150" i="12"/>
  <c r="F157" i="12"/>
  <c r="F158" i="12"/>
  <c r="F165" i="12"/>
  <c r="F166" i="12"/>
  <c r="F173" i="12"/>
  <c r="F174" i="12"/>
  <c r="F181" i="12"/>
  <c r="F182" i="12"/>
  <c r="F189" i="12"/>
  <c r="F190" i="12"/>
  <c r="F197" i="12"/>
  <c r="F198" i="12"/>
  <c r="F205" i="12"/>
  <c r="F206" i="12"/>
  <c r="F213" i="12"/>
  <c r="F214" i="12"/>
  <c r="F221" i="12"/>
  <c r="F222" i="12"/>
  <c r="F229" i="12"/>
  <c r="F230" i="12"/>
  <c r="F237" i="12"/>
  <c r="F238" i="12"/>
  <c r="F245" i="12"/>
  <c r="F246" i="12"/>
  <c r="F253" i="12"/>
  <c r="F254" i="12"/>
  <c r="F261" i="12"/>
  <c r="F262" i="12"/>
  <c r="F269" i="12"/>
  <c r="F270" i="12"/>
  <c r="F277" i="12"/>
  <c r="F278" i="12"/>
  <c r="F285" i="12"/>
  <c r="F286" i="12"/>
  <c r="F293" i="12"/>
  <c r="F294" i="12"/>
  <c r="F301" i="12"/>
  <c r="F302" i="12"/>
  <c r="F309" i="12"/>
  <c r="F310" i="12"/>
  <c r="F317" i="12"/>
  <c r="F318" i="12"/>
  <c r="F325" i="12"/>
  <c r="F326" i="12"/>
  <c r="F333" i="12"/>
  <c r="F334" i="12"/>
  <c r="F341" i="12"/>
  <c r="F342" i="12"/>
  <c r="F349" i="12"/>
  <c r="F350" i="12"/>
  <c r="F357" i="12"/>
  <c r="F358" i="12"/>
  <c r="F365" i="12"/>
  <c r="F366" i="12"/>
  <c r="F373" i="12"/>
  <c r="F374" i="12"/>
  <c r="F381" i="12"/>
  <c r="F382" i="12"/>
  <c r="F389" i="12"/>
  <c r="F390" i="12"/>
  <c r="F397" i="12"/>
  <c r="F398" i="12"/>
  <c r="F405" i="12"/>
  <c r="F406" i="12"/>
  <c r="F413" i="12"/>
  <c r="F414" i="12"/>
  <c r="F421" i="12"/>
  <c r="F422" i="12"/>
  <c r="F429" i="12"/>
  <c r="F430" i="12"/>
  <c r="F437" i="12"/>
  <c r="F438" i="12"/>
  <c r="F445" i="12"/>
  <c r="F446" i="12"/>
  <c r="F453" i="12"/>
  <c r="F454" i="12"/>
  <c r="F461" i="12"/>
  <c r="F462" i="12"/>
  <c r="F469" i="12"/>
  <c r="F470" i="12"/>
  <c r="F477" i="12"/>
  <c r="F478" i="12"/>
  <c r="F15" i="12"/>
  <c r="F16" i="12"/>
  <c r="F23" i="12"/>
  <c r="F24" i="12"/>
  <c r="F31" i="12"/>
  <c r="F32" i="12"/>
  <c r="F39" i="12"/>
  <c r="F40" i="12"/>
  <c r="F47" i="12"/>
  <c r="F48" i="12"/>
  <c r="F55" i="12"/>
  <c r="F56" i="12"/>
  <c r="F63" i="12"/>
  <c r="F64" i="12"/>
  <c r="F71" i="12"/>
  <c r="F72" i="12"/>
  <c r="F79" i="12"/>
  <c r="F80" i="12"/>
  <c r="F87" i="12"/>
  <c r="F88" i="12"/>
  <c r="F95" i="12"/>
  <c r="F96" i="12"/>
  <c r="F103" i="12"/>
  <c r="F104" i="12"/>
  <c r="F111" i="12"/>
  <c r="F112" i="12"/>
  <c r="F119" i="12"/>
  <c r="F120" i="12"/>
  <c r="F127" i="12"/>
  <c r="F128" i="12"/>
  <c r="F135" i="12"/>
  <c r="F136" i="12"/>
  <c r="F143" i="12"/>
  <c r="F144" i="12"/>
  <c r="F151" i="12"/>
  <c r="F152" i="12"/>
  <c r="F159" i="12"/>
  <c r="F160" i="12"/>
  <c r="F167" i="12"/>
  <c r="F168" i="12"/>
  <c r="F175" i="12"/>
  <c r="F176" i="12"/>
  <c r="F183" i="12"/>
  <c r="F184" i="12"/>
  <c r="F191" i="12"/>
  <c r="F192" i="12"/>
  <c r="F199" i="12"/>
  <c r="F200" i="12"/>
  <c r="F207" i="12"/>
  <c r="F208" i="12"/>
  <c r="F215" i="12"/>
  <c r="F216" i="12"/>
  <c r="F223" i="12"/>
  <c r="F224" i="12"/>
  <c r="F231" i="12"/>
  <c r="F232" i="12"/>
  <c r="F239" i="12"/>
  <c r="F240" i="12"/>
  <c r="F247" i="12"/>
  <c r="F248" i="12"/>
  <c r="F255" i="12"/>
  <c r="F256" i="12"/>
  <c r="F263" i="12"/>
  <c r="F264" i="12"/>
  <c r="F271" i="12"/>
  <c r="F272" i="12"/>
  <c r="F279" i="12"/>
  <c r="F280" i="12"/>
  <c r="F287" i="12"/>
  <c r="F288" i="12"/>
  <c r="F295" i="12"/>
  <c r="F296" i="12"/>
  <c r="F303" i="12"/>
  <c r="F304" i="12"/>
  <c r="F311" i="12"/>
  <c r="F312" i="12"/>
  <c r="F319" i="12"/>
  <c r="F320" i="12"/>
  <c r="F327" i="12"/>
  <c r="F328" i="12"/>
  <c r="F335" i="12"/>
  <c r="F336" i="12"/>
  <c r="F343" i="12"/>
  <c r="F344" i="12"/>
  <c r="F351" i="12"/>
  <c r="F352" i="12"/>
  <c r="F359" i="12"/>
  <c r="F360" i="12"/>
  <c r="F367" i="12"/>
  <c r="F368" i="12"/>
  <c r="F375" i="12"/>
  <c r="F376" i="12"/>
  <c r="F383" i="12"/>
  <c r="F384" i="12"/>
  <c r="F391" i="12"/>
  <c r="F392" i="12"/>
  <c r="F399" i="12"/>
  <c r="F400" i="12"/>
  <c r="F407" i="12"/>
  <c r="F408" i="12"/>
  <c r="F415" i="12"/>
  <c r="F416" i="12"/>
  <c r="F423" i="12"/>
  <c r="F424" i="12"/>
  <c r="F431" i="12"/>
  <c r="F432" i="12"/>
  <c r="F439" i="12"/>
  <c r="F440" i="12"/>
  <c r="F447" i="12"/>
  <c r="F448" i="12"/>
  <c r="F455" i="12"/>
  <c r="F456" i="12"/>
  <c r="F463" i="12"/>
  <c r="F464" i="12"/>
  <c r="F471" i="12"/>
  <c r="F472" i="12"/>
  <c r="F479" i="12"/>
  <c r="F480" i="12"/>
  <c r="F108" i="10"/>
  <c r="F499" i="8"/>
  <c r="F498" i="8"/>
  <c r="F508" i="8"/>
  <c r="F537" i="8"/>
  <c r="F535" i="8"/>
  <c r="F571" i="8"/>
  <c r="F570" i="8"/>
  <c r="F637" i="8"/>
  <c r="F636" i="8"/>
  <c r="F635" i="8"/>
  <c r="F979" i="8"/>
  <c r="F978" i="8"/>
  <c r="F1039" i="8"/>
  <c r="F1042" i="8"/>
  <c r="F1040" i="8"/>
  <c r="F1045" i="8"/>
  <c r="F1053" i="8"/>
  <c r="F1052" i="8"/>
  <c r="F1115" i="8"/>
  <c r="F1304" i="8"/>
  <c r="F1303" i="8"/>
  <c r="F1379" i="8"/>
  <c r="F1378" i="8"/>
  <c r="F119" i="8"/>
  <c r="F658" i="8"/>
  <c r="F1029" i="8"/>
  <c r="F25" i="8"/>
  <c r="F23" i="8"/>
  <c r="F381" i="8"/>
  <c r="F378" i="8"/>
  <c r="F478" i="8"/>
  <c r="F631" i="8"/>
  <c r="F630" i="8"/>
  <c r="F872" i="8"/>
  <c r="F1365" i="8"/>
  <c r="F21" i="8"/>
  <c r="F200" i="8"/>
  <c r="F198" i="8"/>
  <c r="F590" i="8"/>
  <c r="F588" i="8"/>
  <c r="F613" i="8"/>
  <c r="F612" i="8"/>
  <c r="F611" i="8"/>
  <c r="F629" i="8"/>
  <c r="F628" i="8"/>
  <c r="F720" i="8"/>
  <c r="F876" i="8"/>
  <c r="F874" i="8"/>
  <c r="F1098" i="8"/>
  <c r="F1096" i="8"/>
  <c r="F1101" i="8"/>
  <c r="F1100" i="8"/>
  <c r="F1099" i="8"/>
  <c r="F1132" i="8"/>
  <c r="F1147" i="8"/>
  <c r="F1146" i="8"/>
  <c r="F1209" i="8"/>
  <c r="F1315" i="8"/>
  <c r="F1339" i="8"/>
  <c r="F1345" i="8"/>
  <c r="F1406" i="8"/>
  <c r="F1463" i="8"/>
  <c r="F160" i="8"/>
  <c r="F667" i="8"/>
  <c r="F982" i="8"/>
  <c r="F1435" i="8"/>
  <c r="F1434" i="8"/>
  <c r="F364" i="8"/>
  <c r="F621" i="8"/>
  <c r="F1271" i="8"/>
  <c r="F1382" i="8"/>
  <c r="F141" i="8"/>
  <c r="F140" i="8"/>
  <c r="F166" i="8"/>
  <c r="F165" i="8"/>
  <c r="F164" i="8"/>
  <c r="F306" i="8"/>
  <c r="F305" i="8"/>
  <c r="F318" i="8"/>
  <c r="F322" i="8"/>
  <c r="F377" i="8"/>
  <c r="F480" i="8"/>
  <c r="F477" i="8"/>
  <c r="F475" i="8"/>
  <c r="F702" i="8"/>
  <c r="F701" i="8"/>
  <c r="F772" i="8"/>
  <c r="F771" i="8"/>
  <c r="F1187" i="8"/>
  <c r="F1281" i="8"/>
  <c r="F1279" i="8"/>
  <c r="F1357" i="8"/>
  <c r="F610" i="8"/>
  <c r="F775" i="8"/>
  <c r="F56" i="8"/>
  <c r="F905" i="8"/>
  <c r="F1412" i="8"/>
  <c r="F80" i="8"/>
  <c r="F79" i="8"/>
  <c r="F122" i="8"/>
  <c r="F121" i="8"/>
  <c r="F209" i="8"/>
  <c r="F222" i="8"/>
  <c r="F221" i="8"/>
  <c r="F356" i="8"/>
  <c r="F355" i="8"/>
  <c r="F676" i="8"/>
  <c r="F679" i="8"/>
  <c r="F678" i="8"/>
  <c r="F747" i="8"/>
  <c r="F757" i="8"/>
  <c r="F814" i="8"/>
  <c r="F813" i="8"/>
  <c r="F946" i="8"/>
  <c r="F1121" i="8"/>
  <c r="F1129" i="8"/>
  <c r="F1150" i="8"/>
  <c r="F1159" i="8"/>
  <c r="F1221" i="8"/>
  <c r="F1313" i="8"/>
  <c r="F1312" i="8"/>
  <c r="F1466" i="8"/>
  <c r="F230" i="8"/>
  <c r="F647" i="8"/>
  <c r="F661" i="8"/>
  <c r="F660" i="8"/>
  <c r="F712" i="8"/>
  <c r="F526" i="8"/>
  <c r="F525" i="8"/>
  <c r="F524" i="8"/>
  <c r="F1103" i="8"/>
  <c r="F1363" i="8"/>
  <c r="F1372" i="8"/>
  <c r="F1371" i="8"/>
  <c r="F1370" i="8"/>
  <c r="F142" i="8"/>
  <c r="F220" i="8"/>
  <c r="F219" i="8"/>
  <c r="F291" i="8"/>
  <c r="F290" i="8"/>
  <c r="F316" i="8"/>
  <c r="F390" i="8"/>
  <c r="F389" i="8"/>
  <c r="F408" i="8"/>
  <c r="F409" i="8"/>
  <c r="F414" i="8"/>
  <c r="F413" i="8"/>
  <c r="F420" i="8"/>
  <c r="F493" i="8"/>
  <c r="F510" i="8"/>
  <c r="F555" i="8"/>
  <c r="F608" i="8"/>
  <c r="F618" i="8"/>
  <c r="F663" i="8"/>
  <c r="F662" i="8"/>
  <c r="F673" i="8"/>
  <c r="F808" i="8"/>
  <c r="F948" i="8"/>
  <c r="F1425" i="8"/>
  <c r="F1424" i="8"/>
  <c r="F1426" i="8"/>
  <c r="F1431" i="8"/>
  <c r="F1430" i="8"/>
  <c r="F33" i="8"/>
  <c r="F31" i="8"/>
  <c r="F374" i="8"/>
  <c r="F479" i="8"/>
  <c r="F476" i="8"/>
  <c r="F474" i="8"/>
  <c r="F520" i="8"/>
  <c r="F518" i="8"/>
  <c r="F543" i="8"/>
  <c r="F542" i="8"/>
  <c r="F541" i="8"/>
  <c r="F728" i="8"/>
  <c r="F727" i="8"/>
  <c r="F726" i="8"/>
  <c r="F995" i="8"/>
  <c r="F1136" i="8"/>
  <c r="F1135" i="8"/>
  <c r="F1134" i="8"/>
  <c r="F1235" i="8"/>
  <c r="F1342" i="8"/>
  <c r="F1359" i="8"/>
  <c r="F1470" i="8"/>
  <c r="F1481" i="8"/>
  <c r="F1492" i="8"/>
  <c r="F48" i="8"/>
  <c r="F47" i="8"/>
  <c r="F269" i="8"/>
  <c r="F403" i="8"/>
  <c r="F942" i="8"/>
  <c r="F1007" i="8"/>
  <c r="F1006" i="8"/>
  <c r="F1113" i="8"/>
  <c r="F1298" i="8"/>
  <c r="F1297" i="8"/>
  <c r="F1321" i="8"/>
  <c r="F95" i="8"/>
  <c r="F94" i="8"/>
  <c r="F93" i="8"/>
  <c r="F275" i="8"/>
  <c r="F273" i="8"/>
  <c r="F312" i="8"/>
  <c r="F311" i="8"/>
  <c r="F310" i="8"/>
  <c r="F848" i="8"/>
  <c r="F1005" i="8"/>
  <c r="F1004" i="8"/>
  <c r="F1003" i="8"/>
  <c r="F1109" i="8"/>
  <c r="F1108" i="8"/>
  <c r="F1120" i="8"/>
  <c r="F1119" i="8"/>
  <c r="F1118" i="8"/>
  <c r="F1352" i="8"/>
  <c r="F1351" i="8"/>
  <c r="F1350" i="8"/>
  <c r="F1497" i="8"/>
  <c r="F1495" i="8"/>
  <c r="F16" i="8"/>
  <c r="F15" i="8"/>
  <c r="F19" i="8"/>
  <c r="F20" i="8"/>
  <c r="F156" i="8"/>
  <c r="F155" i="8"/>
  <c r="F328" i="8"/>
  <c r="F388" i="8"/>
  <c r="F387" i="8"/>
  <c r="F392" i="8"/>
  <c r="F391" i="8"/>
  <c r="F394" i="8"/>
  <c r="F393" i="8"/>
  <c r="F396" i="8"/>
  <c r="F424" i="8"/>
  <c r="F423" i="8"/>
  <c r="F440" i="8"/>
  <c r="F439" i="8"/>
  <c r="F442" i="8"/>
  <c r="F441" i="8"/>
  <c r="F460" i="8"/>
  <c r="F492" i="8"/>
  <c r="F491" i="8"/>
  <c r="F639" i="8"/>
  <c r="F638" i="8"/>
  <c r="F655" i="8"/>
  <c r="F654" i="8"/>
  <c r="F656" i="8"/>
  <c r="F715" i="8"/>
  <c r="F714" i="8"/>
  <c r="F725" i="8"/>
  <c r="F724" i="8"/>
  <c r="F745" i="8"/>
  <c r="F744" i="8"/>
  <c r="F912" i="8"/>
  <c r="F928" i="8"/>
  <c r="F927" i="8"/>
  <c r="F944" i="8"/>
  <c r="F943" i="8"/>
  <c r="F987" i="8"/>
  <c r="F986" i="8"/>
  <c r="F1017" i="8"/>
  <c r="F1033" i="8"/>
  <c r="F1034" i="8"/>
  <c r="F1036" i="8"/>
  <c r="F1035" i="8"/>
  <c r="F1059" i="8"/>
  <c r="F1058" i="8"/>
  <c r="F1081" i="8"/>
  <c r="F169" i="8"/>
  <c r="F168" i="8"/>
  <c r="F167" i="8"/>
  <c r="F206" i="8"/>
  <c r="F205" i="8"/>
  <c r="F204" i="8"/>
  <c r="F575" i="8"/>
  <c r="F574" i="8"/>
  <c r="F832" i="8"/>
  <c r="F831" i="8"/>
  <c r="F830" i="8"/>
  <c r="F1125" i="8"/>
  <c r="F1124" i="8"/>
  <c r="F416" i="8"/>
  <c r="F415" i="8"/>
  <c r="F717" i="8"/>
  <c r="F716" i="8"/>
  <c r="F926" i="8"/>
  <c r="F925" i="8"/>
  <c r="F937" i="8"/>
  <c r="F960" i="8"/>
  <c r="F959" i="8"/>
  <c r="F34" i="8"/>
  <c r="F32" i="8"/>
  <c r="F30" i="8"/>
  <c r="F51" i="8"/>
  <c r="F50" i="8"/>
  <c r="F67" i="8"/>
  <c r="F66" i="8"/>
  <c r="F65" i="8"/>
  <c r="F139" i="8"/>
  <c r="F138" i="8"/>
  <c r="F137" i="8"/>
  <c r="F315" i="8"/>
  <c r="F313" i="8"/>
  <c r="F523" i="8"/>
  <c r="F521" i="8"/>
  <c r="F540" i="8"/>
  <c r="F539" i="8"/>
  <c r="F538" i="8"/>
  <c r="F704" i="8"/>
  <c r="F703" i="8"/>
  <c r="F791" i="8"/>
  <c r="F790" i="8"/>
  <c r="F789" i="8"/>
  <c r="F879" i="8"/>
  <c r="F878" i="8"/>
  <c r="F956" i="8"/>
  <c r="F955" i="8"/>
  <c r="F954" i="8"/>
  <c r="F985" i="8"/>
  <c r="F984" i="8"/>
  <c r="F983" i="8"/>
  <c r="F1185" i="8"/>
  <c r="F1183" i="8"/>
  <c r="F1225" i="8"/>
  <c r="F1224" i="8"/>
  <c r="F1223" i="8"/>
  <c r="F1233" i="8"/>
  <c r="F1232" i="8"/>
  <c r="F1231" i="8"/>
  <c r="F1240" i="8"/>
  <c r="F1239" i="8"/>
  <c r="F1287" i="8"/>
  <c r="F1286" i="8"/>
  <c r="F1285" i="8"/>
  <c r="F1356" i="8"/>
  <c r="F1354" i="8"/>
  <c r="F43" i="8"/>
  <c r="F42" i="8"/>
  <c r="F41" i="8"/>
  <c r="F78" i="8"/>
  <c r="F77" i="8"/>
  <c r="F76" i="8"/>
  <c r="F182" i="8"/>
  <c r="F180" i="8"/>
  <c r="F606" i="8"/>
  <c r="F605" i="8"/>
  <c r="F604" i="8"/>
  <c r="F623" i="8"/>
  <c r="F622" i="8"/>
  <c r="F840" i="8"/>
  <c r="F838" i="8"/>
  <c r="F990" i="8"/>
  <c r="F989" i="8"/>
  <c r="F988" i="8"/>
  <c r="F1028" i="8"/>
  <c r="F1027" i="8"/>
  <c r="F1026" i="8"/>
  <c r="F1138" i="8"/>
  <c r="F1137" i="8"/>
  <c r="F1171" i="8"/>
  <c r="F1170" i="8"/>
  <c r="F1169" i="8"/>
  <c r="F1182" i="8"/>
  <c r="F1181" i="8"/>
  <c r="F1190" i="8"/>
  <c r="F1189" i="8"/>
  <c r="F1205" i="8"/>
  <c r="F1204" i="8"/>
  <c r="F1203" i="8"/>
  <c r="F1278" i="8"/>
  <c r="F1277" i="8"/>
  <c r="F1311" i="8"/>
  <c r="F1310" i="8"/>
  <c r="F1335" i="8"/>
  <c r="F1333" i="8"/>
  <c r="F75" i="8"/>
  <c r="F649" i="8"/>
  <c r="F648" i="8"/>
  <c r="F651" i="8"/>
  <c r="F650" i="8"/>
  <c r="F179" i="8"/>
  <c r="F259" i="8"/>
  <c r="F327" i="8"/>
  <c r="F422" i="8"/>
  <c r="F421" i="8"/>
  <c r="F665" i="8"/>
  <c r="F664" i="8"/>
  <c r="F930" i="8"/>
  <c r="F958" i="8"/>
  <c r="F124" i="8"/>
  <c r="F645" i="8"/>
  <c r="F644" i="8"/>
  <c r="F911" i="8"/>
  <c r="F910" i="8"/>
  <c r="F145" i="8"/>
  <c r="F174" i="8"/>
  <c r="F212" i="8"/>
  <c r="F351" i="8"/>
  <c r="F349" i="8"/>
  <c r="F354" i="8"/>
  <c r="F353" i="8"/>
  <c r="F352" i="8"/>
  <c r="F433" i="8"/>
  <c r="F444" i="8"/>
  <c r="F456" i="8"/>
  <c r="F530" i="8"/>
  <c r="F529" i="8"/>
  <c r="F690" i="8"/>
  <c r="F689" i="8"/>
  <c r="F777" i="8"/>
  <c r="F776" i="8"/>
  <c r="F869" i="8"/>
  <c r="F867" i="8"/>
  <c r="F919" i="8"/>
  <c r="F977" i="8"/>
  <c r="F1010" i="8"/>
  <c r="F1009" i="8"/>
  <c r="F1008" i="8"/>
  <c r="F1078" i="8"/>
  <c r="F1080" i="8"/>
  <c r="F1145" i="8"/>
  <c r="F1193" i="8"/>
  <c r="F1220" i="8"/>
  <c r="F1219" i="8"/>
  <c r="F1218" i="8"/>
  <c r="F1247" i="8"/>
  <c r="F1250" i="8"/>
  <c r="F1248" i="8"/>
  <c r="F1269" i="8"/>
  <c r="F1336" i="8"/>
  <c r="F1368" i="8"/>
  <c r="F1377" i="8"/>
  <c r="F1376" i="8"/>
  <c r="F1391" i="8"/>
  <c r="F1416" i="8"/>
  <c r="F73" i="8"/>
  <c r="F40" i="8"/>
  <c r="F358" i="8"/>
  <c r="F514" i="8"/>
  <c r="F513" i="8"/>
  <c r="F512" i="8"/>
  <c r="F602" i="8"/>
  <c r="F723" i="8"/>
  <c r="F721" i="8"/>
  <c r="F962" i="8"/>
  <c r="F1086" i="8"/>
  <c r="F1469" i="8"/>
  <c r="F1468" i="8"/>
  <c r="F1467" i="8"/>
  <c r="F402" i="8"/>
  <c r="F418" i="8"/>
  <c r="F417" i="8"/>
  <c r="F674" i="8"/>
  <c r="F5" i="8"/>
  <c r="F487" i="8"/>
  <c r="F1091" i="8"/>
  <c r="F1090" i="8"/>
  <c r="F10" i="8"/>
  <c r="F9" i="8"/>
  <c r="F236" i="8"/>
  <c r="F299" i="8"/>
  <c r="F324" i="8"/>
  <c r="F435" i="8"/>
  <c r="F653" i="8"/>
  <c r="F652" i="8"/>
  <c r="F798" i="8"/>
  <c r="F797" i="8"/>
  <c r="F863" i="8"/>
  <c r="F965" i="8"/>
  <c r="F964" i="8"/>
  <c r="F1032" i="8"/>
  <c r="F96" i="8"/>
  <c r="F98" i="8"/>
  <c r="F101" i="8"/>
  <c r="F102" i="8"/>
  <c r="F100" i="8"/>
  <c r="F103" i="8"/>
  <c r="F111" i="8"/>
  <c r="F113" i="8"/>
  <c r="F115" i="8"/>
  <c r="F125" i="8"/>
  <c r="F128" i="8"/>
  <c r="F130" i="8"/>
  <c r="F133" i="8"/>
  <c r="F190" i="8"/>
  <c r="F192" i="8"/>
  <c r="F191" i="8"/>
  <c r="F193" i="8"/>
  <c r="F196" i="8"/>
  <c r="F237" i="8"/>
  <c r="F243" i="8"/>
  <c r="F245" i="8"/>
  <c r="F282" i="8"/>
  <c r="F286" i="8"/>
  <c r="F285" i="8"/>
  <c r="F342" i="8"/>
  <c r="F348" i="8"/>
  <c r="F468" i="8"/>
  <c r="F470" i="8"/>
  <c r="F469" i="8"/>
  <c r="F546" i="8"/>
  <c r="F548" i="8"/>
  <c r="F551" i="8"/>
  <c r="F580" i="8"/>
  <c r="F582" i="8"/>
  <c r="F584" i="8"/>
  <c r="F586" i="8"/>
  <c r="F680" i="8"/>
  <c r="F682" i="8"/>
  <c r="F688" i="8"/>
  <c r="F730" i="8"/>
  <c r="F732" i="8"/>
  <c r="F734" i="8"/>
  <c r="F733" i="8"/>
  <c r="F736" i="8"/>
  <c r="F748" i="8"/>
  <c r="F750" i="8"/>
  <c r="F754" i="8"/>
  <c r="F756" i="8"/>
  <c r="F783" i="8"/>
  <c r="F785" i="8"/>
  <c r="F784" i="8"/>
  <c r="F787" i="8"/>
  <c r="F799" i="8"/>
  <c r="F801" i="8"/>
  <c r="F805" i="8"/>
  <c r="F807" i="8"/>
  <c r="F816" i="8"/>
  <c r="F818" i="8"/>
  <c r="F820" i="8"/>
  <c r="F819" i="8"/>
  <c r="F822" i="8"/>
  <c r="F851" i="8"/>
  <c r="F855" i="8"/>
  <c r="F857" i="8"/>
  <c r="F890" i="8"/>
  <c r="F892" i="8"/>
  <c r="F894" i="8"/>
  <c r="F896" i="8"/>
  <c r="F1068" i="8"/>
  <c r="F1070" i="8"/>
  <c r="F1074" i="8"/>
  <c r="F1076" i="8"/>
  <c r="F1252" i="8"/>
  <c r="F1254" i="8"/>
  <c r="F1256" i="8"/>
  <c r="F1255" i="8"/>
  <c r="F1258" i="8"/>
  <c r="F1288" i="8"/>
  <c r="F1290" i="8"/>
  <c r="F1294" i="8"/>
  <c r="F1296" i="8"/>
  <c r="F1400" i="8"/>
  <c r="F1402" i="8"/>
  <c r="F1401" i="8"/>
  <c r="F1446" i="8"/>
  <c r="F1448" i="8"/>
  <c r="F1452" i="8"/>
  <c r="F1484" i="8"/>
  <c r="F1486" i="8"/>
  <c r="F1487" i="8"/>
  <c r="F1490" i="8"/>
  <c r="F7" i="8"/>
  <c r="F13" i="8"/>
  <c r="F17" i="8"/>
  <c r="F246" i="8"/>
  <c r="F276" i="8"/>
  <c r="F303" i="8"/>
  <c r="F399" i="8"/>
  <c r="F425" i="8"/>
  <c r="F527" i="8"/>
  <c r="F561" i="8"/>
  <c r="F640" i="8"/>
  <c r="F767" i="8"/>
  <c r="F778" i="8"/>
  <c r="F824" i="8"/>
  <c r="F826" i="8"/>
  <c r="F949" i="8"/>
  <c r="F1396" i="8"/>
  <c r="F1429" i="8"/>
  <c r="F208" i="8"/>
  <c r="F449" i="8"/>
  <c r="F451" i="8"/>
  <c r="F578" i="8"/>
  <c r="F842" i="8"/>
  <c r="F1419" i="8"/>
  <c r="F1440" i="8"/>
  <c r="F1442" i="8"/>
  <c r="F90" i="8"/>
  <c r="F88" i="8"/>
  <c r="F117" i="8"/>
  <c r="F135" i="8"/>
  <c r="F163" i="8"/>
  <c r="F176" i="8"/>
  <c r="F249" i="8"/>
  <c r="F265" i="8"/>
  <c r="F428" i="8"/>
  <c r="F483" i="8"/>
  <c r="F484" i="8"/>
  <c r="F496" i="8"/>
  <c r="F560" i="8"/>
  <c r="F593" i="8"/>
  <c r="F591" i="8"/>
  <c r="F765" i="8"/>
  <c r="F907" i="8"/>
  <c r="F992" i="8"/>
  <c r="F1002" i="8"/>
  <c r="F1227" i="8"/>
  <c r="F1389" i="8"/>
  <c r="F1457" i="8"/>
  <c r="F27" i="8"/>
  <c r="F37" i="8"/>
  <c r="F58" i="8"/>
  <c r="F62" i="8"/>
  <c r="F68" i="8"/>
  <c r="F83" i="8"/>
  <c r="F87" i="8"/>
  <c r="F85" i="8"/>
  <c r="F106" i="8"/>
  <c r="F148" i="8"/>
  <c r="F150" i="8"/>
  <c r="F154" i="8"/>
  <c r="F152" i="8"/>
  <c r="F185" i="8"/>
  <c r="F183" i="8"/>
  <c r="F187" i="8"/>
  <c r="F203" i="8"/>
  <c r="F201" i="8"/>
  <c r="F214" i="8"/>
  <c r="F216" i="8"/>
  <c r="F228" i="8"/>
  <c r="F234" i="8"/>
  <c r="F251" i="8"/>
  <c r="F255" i="8"/>
  <c r="F263" i="8"/>
  <c r="F272" i="8"/>
  <c r="F270" i="8"/>
  <c r="F302" i="8"/>
  <c r="F300" i="8"/>
  <c r="F332" i="8"/>
  <c r="F330" i="8"/>
  <c r="F334" i="8"/>
  <c r="F360" i="8"/>
  <c r="F368" i="8"/>
  <c r="F384" i="8"/>
  <c r="F382" i="8"/>
  <c r="F385" i="8"/>
  <c r="F437" i="8"/>
  <c r="F447" i="8"/>
  <c r="F445" i="8"/>
  <c r="F453" i="8"/>
  <c r="F459" i="8"/>
  <c r="F457" i="8"/>
  <c r="F463" i="8"/>
  <c r="F501" i="8"/>
  <c r="F505" i="8"/>
  <c r="F517" i="8"/>
  <c r="F533" i="8"/>
  <c r="F565" i="8"/>
  <c r="F567" i="8"/>
  <c r="F626" i="8"/>
  <c r="F624" i="8"/>
  <c r="F633" i="8"/>
  <c r="F694" i="8"/>
  <c r="F698" i="8"/>
  <c r="F706" i="8"/>
  <c r="F740" i="8"/>
  <c r="F742" i="8"/>
  <c r="F763" i="8"/>
  <c r="F793" i="8"/>
  <c r="F810" i="8"/>
  <c r="F836" i="8"/>
  <c r="F845" i="8"/>
  <c r="F843" i="8"/>
  <c r="F858" i="8"/>
  <c r="F865" i="8"/>
  <c r="F880" i="8"/>
  <c r="F884" i="8"/>
  <c r="F886" i="8"/>
  <c r="F903" i="8"/>
  <c r="F901" i="8"/>
  <c r="F908" i="8"/>
  <c r="F917" i="8"/>
  <c r="F935" i="8"/>
  <c r="F933" i="8"/>
  <c r="F939" i="8"/>
  <c r="F953" i="8"/>
  <c r="F967" i="8"/>
  <c r="F1013" i="8"/>
  <c r="F1015" i="8"/>
  <c r="F1022" i="8"/>
  <c r="F1025" i="8"/>
  <c r="F1023" i="8"/>
  <c r="F1047" i="8"/>
  <c r="F1049" i="8"/>
  <c r="F1056" i="8"/>
  <c r="F1062" i="8"/>
  <c r="F1060" i="8"/>
  <c r="F1089" i="8"/>
  <c r="F1087" i="8"/>
  <c r="F1094" i="8"/>
  <c r="F1104" i="8"/>
  <c r="F1111" i="8"/>
  <c r="F1126" i="8"/>
  <c r="F1152" i="8"/>
  <c r="F1162" i="8"/>
  <c r="F1160" i="8"/>
  <c r="F1168" i="8"/>
  <c r="F1173" i="8"/>
  <c r="F1177" i="8"/>
  <c r="F1179" i="8"/>
  <c r="F1194" i="8"/>
  <c r="F1202" i="8"/>
  <c r="F1200" i="8"/>
  <c r="F1214" i="8"/>
  <c r="F1230" i="8"/>
  <c r="F1263" i="8"/>
  <c r="F1267" i="8"/>
  <c r="F1324" i="8"/>
  <c r="F1322" i="8"/>
  <c r="F1328" i="8"/>
  <c r="F1361" i="8"/>
  <c r="F1375" i="8"/>
  <c r="F1373" i="8"/>
  <c r="F1393" i="8"/>
  <c r="F1438" i="8"/>
  <c r="F1472" i="8"/>
  <c r="F1480" i="8"/>
  <c r="F1478" i="8"/>
  <c r="F1242" i="8" l="1"/>
  <c r="F1210" i="8"/>
  <c r="F483" i="12"/>
  <c r="E6" i="2" s="1"/>
  <c r="F899" i="8"/>
  <c r="F1044" i="8"/>
  <c r="F1476" i="8"/>
  <c r="F1207" i="8"/>
  <c r="F515" i="8"/>
  <c r="F981" i="8"/>
  <c r="F1367" i="8"/>
  <c r="F1404" i="8"/>
  <c r="F1318" i="8"/>
  <c r="F1228" i="8"/>
  <c r="F253" i="8"/>
  <c r="F11" i="8"/>
  <c r="F1462" i="8"/>
  <c r="F980" i="8"/>
  <c r="F218" i="8"/>
  <c r="F379" i="8"/>
  <c r="F609" i="8"/>
  <c r="F1212" i="8"/>
  <c r="F1198" i="8"/>
  <c r="F563" i="8"/>
  <c r="F770" i="8"/>
  <c r="F558" i="8"/>
  <c r="F157" i="8"/>
  <c r="F1343" i="8"/>
  <c r="F405" i="8"/>
  <c r="F1344" i="8"/>
  <c r="F873" i="8"/>
  <c r="F336" i="8"/>
  <c r="F1116" i="8"/>
  <c r="F1436" i="8"/>
  <c r="F1128" i="8"/>
  <c r="F1064" i="8"/>
  <c r="F1488" i="8"/>
  <c r="F1398" i="8"/>
  <c r="F998" i="8"/>
  <c r="F1358" i="8"/>
  <c r="F1102" i="8"/>
  <c r="F507" i="8"/>
  <c r="F1499" i="8"/>
  <c r="F1474" i="8"/>
  <c r="F1302" i="8"/>
  <c r="F1275" i="8"/>
  <c r="F1237" i="8"/>
  <c r="F1164" i="8"/>
  <c r="F1155" i="8"/>
  <c r="F1011" i="8"/>
  <c r="F812" i="8"/>
  <c r="F738" i="8"/>
  <c r="F308" i="8"/>
  <c r="F279" i="8"/>
  <c r="F1384" i="8"/>
  <c r="F1433" i="8"/>
  <c r="F288" i="8"/>
  <c r="F1141" i="8"/>
  <c r="F1413" i="8"/>
  <c r="F1186" i="8"/>
  <c r="F616" i="8"/>
  <c r="F1300" i="8"/>
  <c r="F1273" i="8"/>
  <c r="F761" i="8"/>
  <c r="F60" i="8"/>
  <c r="F35" i="8"/>
  <c r="F1084" i="8"/>
  <c r="F1454" i="8"/>
  <c r="F921" i="8"/>
  <c r="F595" i="8"/>
  <c r="F1366" i="8"/>
  <c r="F1122" i="8"/>
  <c r="F70" i="8"/>
  <c r="F380" i="8"/>
  <c r="F1314" i="8"/>
  <c r="F627" i="8"/>
  <c r="F596" i="8"/>
  <c r="F643" i="8"/>
  <c r="F1305" i="8"/>
  <c r="F519" i="8"/>
  <c r="F924" i="8"/>
  <c r="F317" i="8"/>
  <c r="F1188" i="8"/>
  <c r="F1097" i="8"/>
  <c r="F120" i="8"/>
  <c r="F257" i="8"/>
  <c r="F1332" i="8"/>
  <c r="F1407" i="8"/>
  <c r="F760" i="8"/>
  <c r="F1444" i="8"/>
  <c r="F1349" i="8"/>
  <c r="F1265" i="8"/>
  <c r="F1166" i="8"/>
  <c r="F1106" i="8"/>
  <c r="F1051" i="8"/>
  <c r="F696" i="8"/>
  <c r="F503" i="8"/>
  <c r="F232" i="8"/>
  <c r="F1387" i="8"/>
  <c r="F91" i="8"/>
  <c r="F64" i="8"/>
  <c r="F849" i="8"/>
  <c r="F781" i="8"/>
  <c r="F109" i="8"/>
  <c r="F45" i="8"/>
  <c r="F494" i="8"/>
  <c r="F677" i="8"/>
  <c r="F55" i="8"/>
  <c r="F1330" i="8"/>
  <c r="F1346" i="8"/>
  <c r="F1316" i="8"/>
  <c r="F1148" i="8"/>
  <c r="F603" i="8"/>
  <c r="F1030" i="8"/>
  <c r="F1216" i="8"/>
  <c r="F171" i="8"/>
  <c r="F486" i="8"/>
  <c r="F295" i="8"/>
  <c r="F231" i="8"/>
  <c r="F1461" i="8"/>
  <c r="F774" i="8"/>
  <c r="F159" i="8"/>
  <c r="F481" i="8"/>
  <c r="F659" i="8"/>
  <c r="F1347" i="8"/>
  <c r="F1244" i="8"/>
  <c r="F951" i="8"/>
  <c r="F893" i="8"/>
  <c r="F556" i="8"/>
  <c r="F573" i="8"/>
  <c r="F904" i="8"/>
  <c r="F668" i="8"/>
  <c r="F1464" i="8"/>
  <c r="F834" i="8"/>
  <c r="F371" i="8"/>
  <c r="F1054" i="8"/>
  <c r="F1196" i="8"/>
  <c r="F710" i="8"/>
  <c r="F975" i="8"/>
  <c r="F847" i="8"/>
  <c r="F404" i="8"/>
  <c r="F29" i="8"/>
  <c r="F569" i="8"/>
  <c r="F1456" i="8"/>
  <c r="F1283" i="8"/>
  <c r="F1261" i="8"/>
  <c r="F1175" i="8"/>
  <c r="F1142" i="8"/>
  <c r="F1020" i="8"/>
  <c r="F888" i="8"/>
  <c r="F882" i="8"/>
  <c r="F708" i="8"/>
  <c r="F373" i="8"/>
  <c r="F362" i="8"/>
  <c r="F146" i="8"/>
  <c r="F267" i="8"/>
  <c r="F161" i="8"/>
  <c r="F489" i="8"/>
  <c r="F338" i="8"/>
  <c r="F346" i="8"/>
  <c r="F127" i="8"/>
  <c r="F1417" i="8"/>
  <c r="F971" i="8"/>
  <c r="F1320" i="8"/>
  <c r="F545" i="8"/>
  <c r="F796" i="8"/>
  <c r="F700" i="8"/>
  <c r="F620" i="8"/>
  <c r="F666" i="8"/>
  <c r="F719" i="8"/>
  <c r="F199" i="8"/>
  <c r="F1038" i="8"/>
  <c r="F536" i="8"/>
  <c r="F1299" i="8"/>
  <c r="F809" i="8"/>
  <c r="F1355" i="8"/>
  <c r="F363" i="8"/>
  <c r="F24" i="8"/>
  <c r="F509" i="8"/>
  <c r="F5" i="9"/>
  <c r="F1479" i="8"/>
  <c r="F1392" i="8"/>
  <c r="F1323" i="8"/>
  <c r="F1215" i="8"/>
  <c r="F1195" i="8"/>
  <c r="F1153" i="8"/>
  <c r="F1088" i="8"/>
  <c r="F968" i="8"/>
  <c r="F1473" i="8"/>
  <c r="F1229" i="8"/>
  <c r="F1176" i="8"/>
  <c r="F1110" i="8"/>
  <c r="F1019" i="8"/>
  <c r="F1498" i="8"/>
  <c r="F1477" i="8"/>
  <c r="F1445" i="8"/>
  <c r="F1374" i="8"/>
  <c r="F1327" i="8"/>
  <c r="F1319" i="8"/>
  <c r="F1274" i="8"/>
  <c r="F1260" i="8"/>
  <c r="F1238" i="8"/>
  <c r="F1213" i="8"/>
  <c r="F1197" i="8"/>
  <c r="F1180" i="8"/>
  <c r="F1167" i="8"/>
  <c r="F1154" i="8"/>
  <c r="F1127" i="8"/>
  <c r="F1093" i="8"/>
  <c r="F1065" i="8"/>
  <c r="F1050" i="8"/>
  <c r="F1021" i="8"/>
  <c r="F1012" i="8"/>
  <c r="F938" i="8"/>
  <c r="F1455" i="8"/>
  <c r="F1362" i="8"/>
  <c r="F1282" i="8"/>
  <c r="F1268" i="8"/>
  <c r="F1243" i="8"/>
  <c r="F1208" i="8"/>
  <c r="F1172" i="8"/>
  <c r="F1165" i="8"/>
  <c r="F1112" i="8"/>
  <c r="F1055" i="8"/>
  <c r="F1048" i="8"/>
  <c r="F1014" i="8"/>
  <c r="F1500" i="8"/>
  <c r="F1437" i="8"/>
  <c r="F1360" i="8"/>
  <c r="F1329" i="8"/>
  <c r="F1301" i="8"/>
  <c r="F1266" i="8"/>
  <c r="F1262" i="8"/>
  <c r="F1206" i="8"/>
  <c r="F1199" i="8"/>
  <c r="F1163" i="8"/>
  <c r="F1151" i="8"/>
  <c r="F1095" i="8"/>
  <c r="F1061" i="8"/>
  <c r="F1046" i="8"/>
  <c r="F966" i="8"/>
  <c r="F1475" i="8"/>
  <c r="F1443" i="8"/>
  <c r="F1394" i="8"/>
  <c r="F1348" i="8"/>
  <c r="F1317" i="8"/>
  <c r="F1284" i="8"/>
  <c r="F1264" i="8"/>
  <c r="F1236" i="8"/>
  <c r="F1217" i="8"/>
  <c r="F1201" i="8"/>
  <c r="F1178" i="8"/>
  <c r="F1174" i="8"/>
  <c r="F1161" i="8"/>
  <c r="F1143" i="8"/>
  <c r="F1105" i="8"/>
  <c r="F1063" i="8"/>
  <c r="F1057" i="8"/>
  <c r="F1024" i="8"/>
  <c r="F1016" i="8"/>
  <c r="F952" i="8"/>
  <c r="F471" i="8"/>
  <c r="F238" i="8"/>
  <c r="F72" i="8"/>
  <c r="F256" i="8"/>
  <c r="F941" i="8"/>
  <c r="F268" i="8"/>
  <c r="F1234" i="8"/>
  <c r="F594" i="8"/>
  <c r="F419" i="8"/>
  <c r="F646" i="8"/>
  <c r="F1465" i="8"/>
  <c r="F1149" i="8"/>
  <c r="F347" i="8"/>
  <c r="F341" i="8"/>
  <c r="F1326" i="8"/>
  <c r="F211" i="8"/>
  <c r="F970" i="8"/>
  <c r="F1386" i="8"/>
  <c r="F544" i="8"/>
  <c r="F54" i="8"/>
  <c r="F607" i="8"/>
  <c r="F1158" i="8"/>
  <c r="F572" i="8"/>
  <c r="F1460" i="8"/>
  <c r="F871" i="8"/>
  <c r="F1043" i="8"/>
  <c r="F684" i="8"/>
  <c r="F587" i="8"/>
  <c r="F553" i="8"/>
  <c r="F547" i="8"/>
  <c r="F465" i="8"/>
  <c r="F343" i="8"/>
  <c r="F283" i="8"/>
  <c r="F242" i="8"/>
  <c r="F195" i="8"/>
  <c r="F129" i="8"/>
  <c r="F116" i="8"/>
  <c r="F97" i="8"/>
  <c r="F828" i="8"/>
  <c r="F397" i="8"/>
  <c r="F225" i="8"/>
  <c r="F488" i="8"/>
  <c r="F996" i="8"/>
  <c r="F597" i="8"/>
  <c r="F359" i="8"/>
  <c r="F1337" i="8"/>
  <c r="F1245" i="8"/>
  <c r="F1156" i="8"/>
  <c r="F1066" i="8"/>
  <c r="F972" i="8"/>
  <c r="F860" i="8"/>
  <c r="F430" i="8"/>
  <c r="F223" i="8"/>
  <c r="F931" i="8"/>
  <c r="F1422" i="8"/>
  <c r="F670" i="8"/>
  <c r="F260" i="8"/>
  <c r="F1420" i="8"/>
  <c r="F1409" i="8"/>
  <c r="F999" i="8"/>
  <c r="F46" i="8"/>
  <c r="F692" i="8"/>
  <c r="F598" i="8"/>
  <c r="F52" i="8"/>
  <c r="F914" i="8"/>
  <c r="F296" i="8"/>
  <c r="F1306" i="8"/>
  <c r="F365" i="8"/>
  <c r="F614" i="8"/>
  <c r="F71" i="8"/>
  <c r="F319" i="8"/>
  <c r="F617" i="8"/>
  <c r="F669" i="8"/>
  <c r="F1338" i="8"/>
  <c r="F1211" i="8"/>
  <c r="F718" i="8"/>
  <c r="F22" i="8"/>
  <c r="F370" i="8"/>
  <c r="F1380" i="8"/>
  <c r="F1037" i="8"/>
  <c r="F683" i="8"/>
  <c r="F581" i="8"/>
  <c r="F552" i="8"/>
  <c r="F344" i="8"/>
  <c r="F289" i="8"/>
  <c r="F244" i="8"/>
  <c r="F189" i="8"/>
  <c r="F110" i="8"/>
  <c r="F298" i="8"/>
  <c r="F6" i="8"/>
  <c r="F963" i="8"/>
  <c r="F1270" i="8"/>
  <c r="F1079" i="8"/>
  <c r="F920" i="8"/>
  <c r="F443" i="8"/>
  <c r="F173" i="8"/>
  <c r="F957" i="8"/>
  <c r="F1334" i="8"/>
  <c r="F1482" i="8"/>
  <c r="F947" i="8"/>
  <c r="F672" i="8"/>
  <c r="F945" i="8"/>
  <c r="F321" i="8"/>
  <c r="F1272" i="8"/>
  <c r="F406" i="8"/>
  <c r="F1408" i="8"/>
  <c r="F1131" i="8"/>
  <c r="F685" i="8"/>
  <c r="F585" i="8"/>
  <c r="F550" i="8"/>
  <c r="F473" i="8"/>
  <c r="F281" i="8"/>
  <c r="F240" i="8"/>
  <c r="F114" i="8"/>
  <c r="F1031" i="8"/>
  <c r="F325" i="8"/>
  <c r="F293" i="8"/>
  <c r="F961" i="8"/>
  <c r="F39" i="8"/>
  <c r="F1144" i="8"/>
  <c r="F974" i="8"/>
  <c r="F455" i="8"/>
  <c r="F258" i="8"/>
  <c r="F1411" i="8"/>
  <c r="F846" i="8"/>
  <c r="F1494" i="8"/>
  <c r="F994" i="8"/>
  <c r="F407" i="8"/>
  <c r="F294" i="8"/>
  <c r="F1308" i="8"/>
  <c r="F746" i="8"/>
  <c r="F412" i="8"/>
  <c r="F773" i="8"/>
  <c r="F1340" i="8"/>
  <c r="F589" i="8"/>
  <c r="F600" i="8"/>
  <c r="F337" i="8"/>
  <c r="F940" i="8"/>
  <c r="F934" i="8"/>
  <c r="F916" i="8"/>
  <c r="F918" i="8"/>
  <c r="F909" i="8"/>
  <c r="F902" i="8"/>
  <c r="F898" i="8"/>
  <c r="F900" i="8"/>
  <c r="F887" i="8"/>
  <c r="F883" i="8"/>
  <c r="F885" i="8"/>
  <c r="F881" i="8"/>
  <c r="F864" i="8"/>
  <c r="F866" i="8"/>
  <c r="F859" i="8"/>
  <c r="F844" i="8"/>
  <c r="F835" i="8"/>
  <c r="F837" i="8"/>
  <c r="F811" i="8"/>
  <c r="F792" i="8"/>
  <c r="F794" i="8"/>
  <c r="F762" i="8"/>
  <c r="F741" i="8"/>
  <c r="F743" i="8"/>
  <c r="F739" i="8"/>
  <c r="F709" i="8"/>
  <c r="F711" i="8"/>
  <c r="F707" i="8"/>
  <c r="F697" i="8"/>
  <c r="F699" i="8"/>
  <c r="F695" i="8"/>
  <c r="F632" i="8"/>
  <c r="F634" i="8"/>
  <c r="F625" i="8"/>
  <c r="F566" i="8"/>
  <c r="F568" i="8"/>
  <c r="F564" i="8"/>
  <c r="F532" i="8"/>
  <c r="F534" i="8"/>
  <c r="F516" i="8"/>
  <c r="F504" i="8"/>
  <c r="F506" i="8"/>
  <c r="F502" i="8"/>
  <c r="F462" i="8"/>
  <c r="F464" i="8"/>
  <c r="F458" i="8"/>
  <c r="F452" i="8"/>
  <c r="F454" i="8"/>
  <c r="F446" i="8"/>
  <c r="F436" i="8"/>
  <c r="F438" i="8"/>
  <c r="F386" i="8"/>
  <c r="F383" i="8"/>
  <c r="F372" i="8"/>
  <c r="F367" i="8"/>
  <c r="F369" i="8"/>
  <c r="F361" i="8"/>
  <c r="F333" i="8"/>
  <c r="F335" i="8"/>
  <c r="F331" i="8"/>
  <c r="F307" i="8"/>
  <c r="F309" i="8"/>
  <c r="F301" i="8"/>
  <c r="F278" i="8"/>
  <c r="F280" i="8"/>
  <c r="F271" i="8"/>
  <c r="F262" i="8"/>
  <c r="F264" i="8"/>
  <c r="F254" i="8"/>
  <c r="F250" i="8"/>
  <c r="F252" i="8"/>
  <c r="F233" i="8"/>
  <c r="F227" i="8"/>
  <c r="F229" i="8"/>
  <c r="F217" i="8"/>
  <c r="F213" i="8"/>
  <c r="F215" i="8"/>
  <c r="F202" i="8"/>
  <c r="F186" i="8"/>
  <c r="F188" i="8"/>
  <c r="F184" i="8"/>
  <c r="F170" i="8"/>
  <c r="F172" i="8"/>
  <c r="F153" i="8"/>
  <c r="F149" i="8"/>
  <c r="F151" i="8"/>
  <c r="F147" i="8"/>
  <c r="F105" i="8"/>
  <c r="F107" i="8"/>
  <c r="F86" i="8"/>
  <c r="F82" i="8"/>
  <c r="F84" i="8"/>
  <c r="F69" i="8"/>
  <c r="F61" i="8"/>
  <c r="F57" i="8"/>
  <c r="F59" i="8"/>
  <c r="F36" i="8"/>
  <c r="F26" i="8"/>
  <c r="F28" i="8"/>
  <c r="F1458" i="8"/>
  <c r="F1388" i="8"/>
  <c r="F1226" i="8"/>
  <c r="F1083" i="8"/>
  <c r="F1001" i="8"/>
  <c r="F991" i="8"/>
  <c r="F906" i="8"/>
  <c r="F769" i="8"/>
  <c r="F764" i="8"/>
  <c r="F766" i="8"/>
  <c r="F592" i="8"/>
  <c r="F559" i="8"/>
  <c r="F495" i="8"/>
  <c r="F497" i="8"/>
  <c r="F485" i="8"/>
  <c r="F482" i="8"/>
  <c r="F427" i="8"/>
  <c r="F429" i="8"/>
  <c r="F266" i="8"/>
  <c r="F248" i="8"/>
  <c r="F175" i="8"/>
  <c r="F177" i="8"/>
  <c r="F162" i="8"/>
  <c r="F134" i="8"/>
  <c r="F136" i="8"/>
  <c r="F118" i="8"/>
  <c r="F92" i="8"/>
  <c r="F89" i="8"/>
  <c r="F63" i="8"/>
  <c r="F1441" i="8"/>
  <c r="F1439" i="8"/>
  <c r="F1418" i="8"/>
  <c r="F1383" i="8"/>
  <c r="F841" i="8"/>
  <c r="F577" i="8"/>
  <c r="F557" i="8"/>
  <c r="F450" i="8"/>
  <c r="F448" i="8"/>
  <c r="F207" i="8"/>
  <c r="F1432" i="8"/>
  <c r="F1428" i="8"/>
  <c r="F1395" i="8"/>
  <c r="F969" i="8"/>
  <c r="F950" i="8"/>
  <c r="F827" i="8"/>
  <c r="F825" i="8"/>
  <c r="F779" i="8"/>
  <c r="F768" i="8"/>
  <c r="F641" i="8"/>
  <c r="F562" i="8"/>
  <c r="F528" i="8"/>
  <c r="F490" i="8"/>
  <c r="F426" i="8"/>
  <c r="F400" i="8"/>
  <c r="F339" i="8"/>
  <c r="F304" i="8"/>
  <c r="F277" i="8"/>
  <c r="F247" i="8"/>
  <c r="F158" i="8"/>
  <c r="F18" i="8"/>
  <c r="F14" i="8"/>
  <c r="F12" i="8"/>
  <c r="F8" i="8"/>
  <c r="F1491" i="8"/>
  <c r="F1489" i="8"/>
  <c r="F1485" i="8"/>
  <c r="F1483" i="8"/>
  <c r="F1453" i="8"/>
  <c r="F1450" i="8"/>
  <c r="F1451" i="8"/>
  <c r="F1449" i="8"/>
  <c r="F1447" i="8"/>
  <c r="F1405" i="8"/>
  <c r="F1403" i="8"/>
  <c r="F1399" i="8"/>
  <c r="F1397" i="8"/>
  <c r="F1295" i="8"/>
  <c r="F1292" i="8"/>
  <c r="F1293" i="8"/>
  <c r="F1291" i="8"/>
  <c r="F1289" i="8"/>
  <c r="F1259" i="8"/>
  <c r="F1257" i="8"/>
  <c r="F1253" i="8"/>
  <c r="F1251" i="8"/>
  <c r="F1075" i="8"/>
  <c r="F1072" i="8"/>
  <c r="F1073" i="8"/>
  <c r="F1071" i="8"/>
  <c r="F1069" i="8"/>
  <c r="F897" i="8"/>
  <c r="F895" i="8"/>
  <c r="F891" i="8"/>
  <c r="F889" i="8"/>
  <c r="F856" i="8"/>
  <c r="F853" i="8"/>
  <c r="F854" i="8"/>
  <c r="F852" i="8"/>
  <c r="F850" i="8"/>
  <c r="F823" i="8"/>
  <c r="F821" i="8"/>
  <c r="F817" i="8"/>
  <c r="F815" i="8"/>
  <c r="F806" i="8"/>
  <c r="F803" i="8"/>
  <c r="F804" i="8"/>
  <c r="F802" i="8"/>
  <c r="F800" i="8"/>
  <c r="F788" i="8"/>
  <c r="F786" i="8"/>
  <c r="F782" i="8"/>
  <c r="F780" i="8"/>
  <c r="F755" i="8"/>
  <c r="F752" i="8"/>
  <c r="F753" i="8"/>
  <c r="F751" i="8"/>
  <c r="F749" i="8"/>
  <c r="F737" i="8"/>
  <c r="F735" i="8"/>
  <c r="F731" i="8"/>
  <c r="F729" i="8"/>
  <c r="F687" i="8"/>
  <c r="F686" i="8"/>
  <c r="F681" i="8"/>
  <c r="F583" i="8"/>
  <c r="F579" i="8"/>
  <c r="F554" i="8"/>
  <c r="F549" i="8"/>
  <c r="F472" i="8"/>
  <c r="F467" i="8"/>
  <c r="F466" i="8"/>
  <c r="F345" i="8"/>
  <c r="F340" i="8"/>
  <c r="F287" i="8"/>
  <c r="F284" i="8"/>
  <c r="F241" i="8"/>
  <c r="F239" i="8"/>
  <c r="F197" i="8"/>
  <c r="F194" i="8"/>
  <c r="F132" i="8"/>
  <c r="F131" i="8"/>
  <c r="F126" i="8"/>
  <c r="F112" i="8"/>
  <c r="F108" i="8"/>
  <c r="F104" i="8"/>
  <c r="F99" i="8"/>
  <c r="F1501" i="8"/>
  <c r="F862" i="8"/>
  <c r="F829" i="8"/>
  <c r="F434" i="8"/>
  <c r="F398" i="8"/>
  <c r="F235" i="8"/>
  <c r="F226" i="8"/>
  <c r="F1092" i="8"/>
  <c r="F292" i="8"/>
  <c r="F675" i="8"/>
  <c r="F401" i="8"/>
  <c r="F1085" i="8"/>
  <c r="F997" i="8"/>
  <c r="F722" i="8"/>
  <c r="F599" i="8"/>
  <c r="F357" i="8"/>
  <c r="F38" i="8"/>
  <c r="F1415" i="8"/>
  <c r="F1390" i="8"/>
  <c r="F1369" i="8"/>
  <c r="F1325" i="8"/>
  <c r="F1249" i="8"/>
  <c r="F1246" i="8"/>
  <c r="F1192" i="8"/>
  <c r="F1157" i="8"/>
  <c r="F1077" i="8"/>
  <c r="F1067" i="8"/>
  <c r="F976" i="8"/>
  <c r="F973" i="8"/>
  <c r="F868" i="8"/>
  <c r="F861" i="8"/>
  <c r="F691" i="8"/>
  <c r="F531" i="8"/>
  <c r="F432" i="8"/>
  <c r="F431" i="8"/>
  <c r="F350" i="8"/>
  <c r="F224" i="8"/>
  <c r="F144" i="8"/>
  <c r="F932" i="8"/>
  <c r="F123" i="8"/>
  <c r="F1423" i="8"/>
  <c r="F929" i="8"/>
  <c r="F671" i="8"/>
  <c r="F326" i="8"/>
  <c r="F261" i="8"/>
  <c r="F178" i="8"/>
  <c r="F1421" i="8"/>
  <c r="F74" i="8"/>
  <c r="F1410" i="8"/>
  <c r="F1309" i="8"/>
  <c r="F1276" i="8"/>
  <c r="F1191" i="8"/>
  <c r="F1139" i="8"/>
  <c r="F839" i="8"/>
  <c r="F181" i="8"/>
  <c r="F1353" i="8"/>
  <c r="F1241" i="8"/>
  <c r="F1184" i="8"/>
  <c r="F877" i="8"/>
  <c r="F705" i="8"/>
  <c r="F314" i="8"/>
  <c r="F49" i="8"/>
  <c r="F936" i="8"/>
  <c r="F1123" i="8"/>
  <c r="F576" i="8"/>
  <c r="F1082" i="8"/>
  <c r="F1018" i="8"/>
  <c r="F913" i="8"/>
  <c r="F657" i="8"/>
  <c r="F461" i="8"/>
  <c r="F395" i="8"/>
  <c r="F329" i="8"/>
  <c r="F1496" i="8"/>
  <c r="F1107" i="8"/>
  <c r="F1000" i="8"/>
  <c r="F274" i="8"/>
  <c r="F44" i="8"/>
  <c r="F1385" i="8"/>
  <c r="F1114" i="8"/>
  <c r="F923" i="8"/>
  <c r="F693" i="8"/>
  <c r="F1493" i="8"/>
  <c r="F1471" i="8"/>
  <c r="F1341" i="8"/>
  <c r="F993" i="8"/>
  <c r="F601" i="8"/>
  <c r="F522" i="8"/>
  <c r="F376" i="8"/>
  <c r="F53" i="8"/>
  <c r="F1427" i="8"/>
  <c r="F922" i="8"/>
  <c r="F915" i="8"/>
  <c r="F619" i="8"/>
  <c r="F511" i="8"/>
  <c r="F410" i="8"/>
  <c r="F297" i="8"/>
  <c r="F143" i="8"/>
  <c r="F1364" i="8"/>
  <c r="F1307" i="8"/>
  <c r="F713" i="8"/>
  <c r="F642" i="8"/>
  <c r="F366" i="8"/>
  <c r="F1222" i="8"/>
  <c r="F1140" i="8"/>
  <c r="F1130" i="8"/>
  <c r="F758" i="8"/>
  <c r="F615" i="8"/>
  <c r="F210" i="8"/>
  <c r="F81" i="8"/>
  <c r="F1459" i="8"/>
  <c r="F1414" i="8"/>
  <c r="F870" i="8"/>
  <c r="F411" i="8"/>
  <c r="F1331" i="8"/>
  <c r="F1280" i="8"/>
  <c r="F795" i="8"/>
  <c r="F375" i="8"/>
  <c r="F323" i="8"/>
  <c r="F320" i="8"/>
  <c r="F1381" i="8"/>
  <c r="F1133" i="8"/>
  <c r="F875" i="8"/>
  <c r="F833" i="8"/>
  <c r="F759" i="8"/>
  <c r="F1117" i="8"/>
  <c r="F1041" i="8"/>
  <c r="F500" i="8"/>
  <c r="F2360" i="10" l="1"/>
  <c r="E4" i="2" s="1"/>
  <c r="F2041" i="9"/>
  <c r="F1502" i="8"/>
  <c r="E3" i="2" l="1"/>
  <c r="E2" i="2"/>
  <c r="F110" i="1" l="1"/>
  <c r="F257" i="1" l="1"/>
  <c r="E5" i="2" s="1"/>
  <c r="E7" i="2" s="1"/>
  <c r="H17" i="2" l="1"/>
  <c r="E11" i="2" l="1"/>
</calcChain>
</file>

<file path=xl/comments1.xml><?xml version="1.0" encoding="utf-8"?>
<comments xmlns="http://schemas.openxmlformats.org/spreadsheetml/2006/main">
  <authors>
    <author>Jensen, Kristen S</author>
  </authors>
  <commentList>
    <comment ref="E8" authorId="0" shapeId="0">
      <text>
        <r>
          <rPr>
            <b/>
            <sz val="9"/>
            <color indexed="81"/>
            <rFont val="Tahoma"/>
            <family val="2"/>
          </rPr>
          <t>For new customers who are exempt from paying sales and use taxes, you must provide an exemption certificate prior to your order being placed.  Failure to submit a sales and use tax exemption certificate in a timely manner will result in tax being charged on your invoice.  All other customers should add sales tax per state and local requirements.</t>
        </r>
      </text>
    </comment>
  </commentList>
</comments>
</file>

<file path=xl/sharedStrings.xml><?xml version="1.0" encoding="utf-8"?>
<sst xmlns="http://schemas.openxmlformats.org/spreadsheetml/2006/main" count="67969" uniqueCount="12951">
  <si>
    <t>View Order Summary Tab</t>
  </si>
  <si>
    <t>Title/Description</t>
  </si>
  <si>
    <t>ISBN</t>
  </si>
  <si>
    <t>Price</t>
  </si>
  <si>
    <t>Quantity</t>
  </si>
  <si>
    <t>Total</t>
  </si>
  <si>
    <t>Please submit the eProduct Supplemental Order Form with any orders of online materials.</t>
  </si>
  <si>
    <t>ORDER SUBTOTAL</t>
  </si>
  <si>
    <r>
      <rPr>
        <b/>
        <sz val="12"/>
        <color rgb="FFC00000"/>
        <rFont val="Calibri"/>
        <family val="2"/>
        <scheme val="minor"/>
      </rPr>
      <t>SALES TAX</t>
    </r>
    <r>
      <rPr>
        <b/>
        <sz val="12"/>
        <color indexed="10"/>
        <rFont val="Calibri"/>
        <family val="2"/>
        <scheme val="minor"/>
      </rPr>
      <t xml:space="preserve">
</t>
    </r>
    <r>
      <rPr>
        <sz val="10"/>
        <rFont val="Calibri"/>
        <family val="2"/>
        <scheme val="minor"/>
      </rPr>
      <t>Add per state requirements</t>
    </r>
  </si>
  <si>
    <t>ORDER TOTAL</t>
  </si>
  <si>
    <t>Notes:</t>
  </si>
  <si>
    <t>Prices subject to change without notice.</t>
  </si>
  <si>
    <t>Please submit the eProducts Supplemental Order Form with any orders of online materials.</t>
  </si>
  <si>
    <t>Bill To:</t>
  </si>
  <si>
    <t>Name</t>
  </si>
  <si>
    <t>Title</t>
  </si>
  <si>
    <t>School/Organization</t>
  </si>
  <si>
    <t>Telephone</t>
  </si>
  <si>
    <t>Street</t>
  </si>
  <si>
    <t>City</t>
  </si>
  <si>
    <t>State</t>
  </si>
  <si>
    <t>Zip</t>
  </si>
  <si>
    <t>Email</t>
  </si>
  <si>
    <t>Ship To:</t>
  </si>
  <si>
    <t>(if different)</t>
  </si>
  <si>
    <t>City and State</t>
  </si>
  <si>
    <t>Method of Payment:</t>
  </si>
  <si>
    <t>Bill me at the address above (my official P.O. is attached; see also #3 below)</t>
  </si>
  <si>
    <t>1.</t>
  </si>
  <si>
    <t>Payment Enclosed (no cash, please)</t>
  </si>
  <si>
    <r>
      <t xml:space="preserve">Check made payable to: </t>
    </r>
    <r>
      <rPr>
        <i/>
        <sz val="9"/>
        <rFont val="Verdana"/>
        <family val="2"/>
      </rPr>
      <t>Cengage Learning</t>
    </r>
  </si>
  <si>
    <t xml:space="preserve">     Money Order</t>
  </si>
  <si>
    <t>2.</t>
  </si>
  <si>
    <t>Credit Card</t>
  </si>
  <si>
    <t xml:space="preserve">     School Card</t>
  </si>
  <si>
    <t>MasterCard</t>
  </si>
  <si>
    <t xml:space="preserve">Card Number  </t>
  </si>
  <si>
    <t xml:space="preserve">     Personal Card</t>
  </si>
  <si>
    <t>Visa</t>
  </si>
  <si>
    <t>Expiration Date</t>
  </si>
  <si>
    <t>American Express</t>
  </si>
  <si>
    <t>Security Code</t>
  </si>
  <si>
    <t>Signature</t>
  </si>
  <si>
    <t>3.</t>
  </si>
  <si>
    <t>School Purchase Order Attached</t>
  </si>
  <si>
    <t xml:space="preserve">P.O.#               </t>
  </si>
  <si>
    <t>Date</t>
  </si>
  <si>
    <t>Daytime
Phone</t>
  </si>
  <si>
    <t>Order Information</t>
  </si>
  <si>
    <r>
      <t>U.S. SHIPPING AND HANDLING</t>
    </r>
    <r>
      <rPr>
        <sz val="11"/>
        <color indexed="8"/>
        <rFont val="Arial"/>
        <family val="2"/>
      </rPr>
      <t xml:space="preserve"> National Geographic Learning will choose the most effective shipping method for your order. Add 10% of the order subtotal before tax for shipping and handling ($3.00 minimum). All shipments are FOB destination. NOTE: California contract prices already include S&amp;H.</t>
    </r>
  </si>
  <si>
    <r>
      <t>HOW TO ORDER / OBTAIN A QUOTE</t>
    </r>
    <r>
      <rPr>
        <b/>
        <sz val="9"/>
        <color indexed="8"/>
        <rFont val="Arial"/>
        <family val="2"/>
      </rPr>
      <t xml:space="preserve">
</t>
    </r>
    <r>
      <rPr>
        <b/>
        <sz val="11"/>
        <color indexed="8"/>
        <rFont val="Arial"/>
        <family val="2"/>
      </rPr>
      <t xml:space="preserve">BY MAIL
Mail purchase orders to:
</t>
    </r>
    <r>
      <rPr>
        <sz val="11"/>
        <color indexed="8"/>
        <rFont val="Arial"/>
        <family val="2"/>
      </rPr>
      <t>Cengage Learning
10650 Toebben Drive
Independence, KY 41051</t>
    </r>
    <r>
      <rPr>
        <b/>
        <sz val="9"/>
        <color indexed="8"/>
        <rFont val="Arial"/>
        <family val="2"/>
      </rPr>
      <t xml:space="preserve">
</t>
    </r>
    <r>
      <rPr>
        <b/>
        <sz val="11"/>
        <color indexed="8"/>
        <rFont val="Arial"/>
        <family val="2"/>
      </rPr>
      <t xml:space="preserve">BY PHONE
</t>
    </r>
    <r>
      <rPr>
        <sz val="11"/>
        <color indexed="8"/>
        <rFont val="Arial"/>
        <family val="2"/>
      </rPr>
      <t>Weekdays 8:00 a.m. to 6:00 p.m. ET
888-915-3276</t>
    </r>
    <r>
      <rPr>
        <sz val="9"/>
        <color indexed="8"/>
        <rFont val="Arial"/>
        <family val="2"/>
      </rPr>
      <t xml:space="preserve">
</t>
    </r>
    <r>
      <rPr>
        <b/>
        <sz val="11"/>
        <color indexed="8"/>
        <rFont val="Arial"/>
        <family val="2"/>
      </rPr>
      <t>BY FAX</t>
    </r>
    <r>
      <rPr>
        <sz val="11"/>
        <color indexed="8"/>
        <rFont val="Arial"/>
        <family val="2"/>
      </rPr>
      <t xml:space="preserve">
24 hours
800-487-8488</t>
    </r>
    <r>
      <rPr>
        <sz val="9"/>
        <color indexed="8"/>
        <rFont val="Arial"/>
        <family val="2"/>
      </rPr>
      <t xml:space="preserve">
</t>
    </r>
    <r>
      <rPr>
        <b/>
        <sz val="11"/>
        <color indexed="8"/>
        <rFont val="Arial"/>
        <family val="2"/>
      </rPr>
      <t>BY EMAIL</t>
    </r>
    <r>
      <rPr>
        <sz val="11"/>
        <color indexed="8"/>
        <rFont val="Arial"/>
        <family val="2"/>
      </rPr>
      <t xml:space="preserve">
SchoolCustomerService@cengage.com</t>
    </r>
    <r>
      <rPr>
        <sz val="9"/>
        <color indexed="8"/>
        <rFont val="Arial"/>
        <family val="2"/>
      </rPr>
      <t xml:space="preserve">
</t>
    </r>
    <r>
      <rPr>
        <b/>
        <sz val="11"/>
        <color indexed="8"/>
        <rFont val="Arial"/>
        <family val="2"/>
      </rPr>
      <t>ONLINE</t>
    </r>
    <r>
      <rPr>
        <sz val="11"/>
        <color indexed="8"/>
        <rFont val="Arial"/>
        <family val="2"/>
      </rPr>
      <t xml:space="preserve">
Submit orders online at NGL.Cengage.com</t>
    </r>
    <r>
      <rPr>
        <sz val="9"/>
        <color indexed="8"/>
        <rFont val="Arial"/>
        <family val="2"/>
      </rPr>
      <t xml:space="preserve">
</t>
    </r>
    <r>
      <rPr>
        <b/>
        <sz val="11"/>
        <color indexed="8"/>
        <rFont val="Arial"/>
        <family val="2"/>
      </rPr>
      <t>PAYMENT ADDRESS</t>
    </r>
    <r>
      <rPr>
        <sz val="11"/>
        <color indexed="8"/>
        <rFont val="Arial"/>
        <family val="2"/>
      </rPr>
      <t xml:space="preserve">
</t>
    </r>
    <r>
      <rPr>
        <b/>
        <sz val="11"/>
        <color indexed="8"/>
        <rFont val="Arial"/>
        <family val="2"/>
      </rPr>
      <t>Mail payments to:</t>
    </r>
    <r>
      <rPr>
        <sz val="11"/>
        <color indexed="8"/>
        <rFont val="Arial"/>
        <family val="2"/>
      </rPr>
      <t xml:space="preserve">
Cengage Learning
10650 Toebben Drive
Independence, KY 41051
</t>
    </r>
    <r>
      <rPr>
        <b/>
        <sz val="11"/>
        <color indexed="8"/>
        <rFont val="Arial"/>
        <family val="2"/>
      </rPr>
      <t>Checks payable to:</t>
    </r>
    <r>
      <rPr>
        <sz val="11"/>
        <color indexed="8"/>
        <rFont val="Arial"/>
        <family val="2"/>
      </rPr>
      <t xml:space="preserve">
Cengage Learning</t>
    </r>
    <r>
      <rPr>
        <sz val="9"/>
        <color indexed="8"/>
        <rFont val="Arial"/>
        <family val="2"/>
      </rPr>
      <t xml:space="preserve">
</t>
    </r>
    <r>
      <rPr>
        <b/>
        <sz val="11"/>
        <color indexed="8"/>
        <rFont val="Arial"/>
        <family val="2"/>
      </rPr>
      <t>International Customers:</t>
    </r>
    <r>
      <rPr>
        <sz val="11"/>
        <color indexed="8"/>
        <rFont val="Arial"/>
        <family val="2"/>
      </rPr>
      <t xml:space="preserve">
EMAIL    Intlcs@cengage.com
FAX        859-282-5700
PHONE  859-282-5876</t>
    </r>
    <r>
      <rPr>
        <sz val="9"/>
        <color indexed="8"/>
        <rFont val="Arial"/>
        <family val="2"/>
      </rPr>
      <t xml:space="preserve">
</t>
    </r>
    <r>
      <rPr>
        <b/>
        <sz val="9"/>
        <color indexed="8"/>
        <rFont val="Arial"/>
        <family val="2"/>
      </rPr>
      <t xml:space="preserve">
</t>
    </r>
    <r>
      <rPr>
        <b/>
        <sz val="11"/>
        <color indexed="8"/>
        <rFont val="Arial"/>
        <family val="2"/>
      </rPr>
      <t>WHERE DO I SEND MY RETURNS?</t>
    </r>
    <r>
      <rPr>
        <sz val="11"/>
        <color indexed="8"/>
        <rFont val="Arial"/>
        <family val="2"/>
      </rPr>
      <t xml:space="preserve">
Phone 800-354-9706</t>
    </r>
    <r>
      <rPr>
        <sz val="9"/>
        <color indexed="8"/>
        <rFont val="Arial"/>
        <family val="2"/>
      </rPr>
      <t xml:space="preserve">
</t>
    </r>
    <r>
      <rPr>
        <b/>
        <sz val="9"/>
        <color indexed="8"/>
        <rFont val="Arial"/>
        <family val="2"/>
      </rPr>
      <t>The address for returns is:</t>
    </r>
    <r>
      <rPr>
        <sz val="11"/>
        <color indexed="8"/>
        <rFont val="Arial"/>
        <family val="2"/>
      </rPr>
      <t xml:space="preserve">
Cengage Learning Distribution Center
Location 02
10650 Toebben Drive
Independence, KY 41051</t>
    </r>
  </si>
  <si>
    <r>
      <rPr>
        <b/>
        <sz val="11"/>
        <color indexed="8"/>
        <rFont val="Arial"/>
        <family val="2"/>
      </rPr>
      <t>RETURNS</t>
    </r>
    <r>
      <rPr>
        <sz val="11"/>
        <color indexed="8"/>
        <rFont val="Arial"/>
        <family val="2"/>
      </rPr>
      <t xml:space="preserve"> If for any reason you are not completely satisfied with your order, you may return it postage prepaid (minus shipping and handling). Returns must be made within 30 days of receipt for prompt credit. We require that materials be returned in new, saleable condition, properly packaged, free from damage, and accompanied by a copy of the original packing slip or invoice. We recommend you ship your return using a trackable method (i.e., UPS, FedEx).</t>
    </r>
  </si>
  <si>
    <r>
      <t>BILLING</t>
    </r>
    <r>
      <rPr>
        <sz val="11"/>
        <color indexed="8"/>
        <rFont val="Arial"/>
        <family val="2"/>
      </rPr>
      <t xml:space="preserve"> is net 30 days FOB National Geographic Learning.</t>
    </r>
  </si>
  <si>
    <r>
      <t>PRICES</t>
    </r>
    <r>
      <rPr>
        <sz val="11"/>
        <color indexed="8"/>
        <rFont val="Arial"/>
        <family val="2"/>
      </rPr>
      <t xml:space="preserve"> are subject to change without notice. Prices shown are wholesale school prices. Prices shown are in U.S. funds and applicable only in the United States, its possessions, and its outlying areas. Payment must be in U.S. funds only.</t>
    </r>
  </si>
  <si>
    <r>
      <t>RECEIVED ORDERS</t>
    </r>
    <r>
      <rPr>
        <sz val="11"/>
        <color indexed="8"/>
        <rFont val="Arial"/>
        <family val="2"/>
      </rPr>
      <t xml:space="preserve"> require that you inform us of any damage, shortages or other discrepancies within 30 days of delivery.</t>
    </r>
  </si>
  <si>
    <r>
      <t xml:space="preserve">TRADE BOOK LIBRARIES </t>
    </r>
    <r>
      <rPr>
        <sz val="11"/>
        <color indexed="8"/>
        <rFont val="Arial"/>
        <family val="2"/>
      </rPr>
      <t>National Geographic Learning configures thematic and other classroom libraries that may include trade books. If a trade book goes out of print or becomes otherwise unavailable, a suitable replacement will be sourced and substituted. Purchaser retains the right to return the substituted title, or the complete library, in accordance with the Returns Policy.</t>
    </r>
  </si>
  <si>
    <r>
      <t xml:space="preserve">SALES TAX </t>
    </r>
    <r>
      <rPr>
        <sz val="11"/>
        <color indexed="8"/>
        <rFont val="Arial"/>
        <family val="2"/>
      </rPr>
      <t>For new customers who are exempt from paying sales and use taxes, please provide an exemption certificate with your orders.  Failure to submit a sales and use tax exemption certificate may result in additional tax charges on your invoice.  All other customers should add sales tax per state requirements, local tax where applicable.</t>
    </r>
  </si>
  <si>
    <r>
      <t xml:space="preserve">PAYMENTS </t>
    </r>
    <r>
      <rPr>
        <sz val="11"/>
        <color indexed="8"/>
        <rFont val="Arial"/>
        <family val="2"/>
      </rPr>
      <t>National Geographic Learning accepts the following forms of payment:
▪ Purchase Orders (a signed official P.O. must accompany your order to use this method of payment).
▪ Credit Cards (VISA, MasterCard, American Express</t>
    </r>
    <r>
      <rPr>
        <sz val="11"/>
        <color indexed="8"/>
        <rFont val="Calibri"/>
        <family val="2"/>
      </rPr>
      <t>—</t>
    </r>
    <r>
      <rPr>
        <sz val="11"/>
        <color indexed="8"/>
        <rFont val="Arial"/>
        <family val="2"/>
      </rPr>
      <t>billing address on the card must match the billing address on the order).
▪ Checks (payable to Cengage Learning).
▪ Money Orders (Cengage Learning).</t>
    </r>
  </si>
  <si>
    <r>
      <rPr>
        <b/>
        <sz val="11"/>
        <color indexed="8"/>
        <rFont val="Arial"/>
        <family val="2"/>
      </rPr>
      <t>RIGHTS OR PERMISSION INQUIRIES</t>
    </r>
    <r>
      <rPr>
        <sz val="11"/>
        <color indexed="8"/>
        <rFont val="Arial"/>
        <family val="2"/>
      </rPr>
      <t xml:space="preserve">
By mail:
Cengage Learning
500 Terry Francois Boulevard, 2nd Floor
San Francisco, CA 94158
Attn: Intellectual Properties Granting Dept.
By fax: 800-730-2215
EMAIL: permissionrequest@cengage.com</t>
    </r>
  </si>
  <si>
    <r>
      <t xml:space="preserve">Please note all online orders require a Supplemental Order Form completed in order to activate your account, except for ebooks.
</t>
    </r>
    <r>
      <rPr>
        <sz val="11"/>
        <color indexed="10"/>
        <rFont val="Arial"/>
        <family val="2"/>
      </rPr>
      <t>Please visit NGL.Cengage.com/support/sch to download your form, or go to http://ngl.cengage.com/assets/html/forms/esf.html to complete it online.</t>
    </r>
  </si>
  <si>
    <t>SHIPPING &amp; HANDLING</t>
  </si>
  <si>
    <t>Reading</t>
  </si>
  <si>
    <t>Social Studies</t>
  </si>
  <si>
    <t>Pack</t>
  </si>
  <si>
    <t>Mathematics</t>
  </si>
  <si>
    <t>F/NF</t>
  </si>
  <si>
    <t>Language</t>
  </si>
  <si>
    <t>Lexile®</t>
  </si>
  <si>
    <t>GR</t>
  </si>
  <si>
    <t>Description</t>
  </si>
  <si>
    <t>Program</t>
  </si>
  <si>
    <t>Look How Tall I Am!</t>
  </si>
  <si>
    <t>How Far?</t>
  </si>
  <si>
    <t>I Help in the Garden</t>
  </si>
  <si>
    <t xml:space="preserve">Am I Big or Small? </t>
  </si>
  <si>
    <t>Giraffes</t>
  </si>
  <si>
    <t>Our World is Big</t>
  </si>
  <si>
    <t>SuperCroc</t>
  </si>
  <si>
    <t>The Canyon Is Deep</t>
  </si>
  <si>
    <t>Number Know-How</t>
  </si>
  <si>
    <t>Lighter on the Moon</t>
  </si>
  <si>
    <t>Which One is Different?</t>
  </si>
  <si>
    <t>Weather in the U.S.A.</t>
  </si>
  <si>
    <t>Rocks</t>
  </si>
  <si>
    <t>The Amazing Paul Bunyan</t>
  </si>
  <si>
    <t>Animals All Together</t>
  </si>
  <si>
    <t>At the Beach</t>
  </si>
  <si>
    <t>A Bird and a Bug</t>
  </si>
  <si>
    <t>The Gollywhopper Eggs</t>
  </si>
  <si>
    <t>On the Farm</t>
  </si>
  <si>
    <t>What Time Is It?</t>
  </si>
  <si>
    <t>At the Farmer's Market</t>
  </si>
  <si>
    <t>Eggs in the Hay</t>
  </si>
  <si>
    <t>My Cat and I</t>
  </si>
  <si>
    <t>My Busy Week</t>
  </si>
  <si>
    <t>The Perfect Pizza</t>
  </si>
  <si>
    <t>First, Second, Third</t>
  </si>
  <si>
    <t>Feeding Time</t>
  </si>
  <si>
    <t>Tim’s Ice Cream Store</t>
  </si>
  <si>
    <t>A Pride of Lions</t>
  </si>
  <si>
    <t>Games Kids Play</t>
  </si>
  <si>
    <t>Socks!</t>
  </si>
  <si>
    <t>Count the Animals</t>
  </si>
  <si>
    <t>What Will Happen Today?</t>
  </si>
  <si>
    <t>How Many are in the Crowd?</t>
  </si>
  <si>
    <t>What's the Chance?</t>
  </si>
  <si>
    <t>The Heavy Hippo</t>
  </si>
  <si>
    <t>Alaska</t>
  </si>
  <si>
    <t>Appalachian Trail</t>
  </si>
  <si>
    <t>Neighborhood Soup</t>
  </si>
  <si>
    <t>The Golden Gate Bridge</t>
  </si>
  <si>
    <t>Superdome</t>
  </si>
  <si>
    <t>Famous Places</t>
  </si>
  <si>
    <t>Big Bend Adventure</t>
  </si>
  <si>
    <t>How Much Bigger?</t>
  </si>
  <si>
    <t>Exploring the Everglades</t>
  </si>
  <si>
    <t>Making Pancakes</t>
  </si>
  <si>
    <t>On a Treasure Hunt</t>
  </si>
  <si>
    <t>From Egg to Butterfly</t>
  </si>
  <si>
    <t>Great Barrier Reef</t>
  </si>
  <si>
    <t>Numbers in Our World</t>
  </si>
  <si>
    <t xml:space="preserve">The Fly-Right Kite </t>
  </si>
  <si>
    <t>Sizing Up Shapes</t>
  </si>
  <si>
    <t>Time by the Clock</t>
  </si>
  <si>
    <t>The Eiffel Tower</t>
  </si>
  <si>
    <t>Puzzling Out Patterns</t>
  </si>
  <si>
    <t>Bird Beaks</t>
  </si>
  <si>
    <t>Thanks to the Triangle!</t>
  </si>
  <si>
    <t>Sharon’s Shapes</t>
  </si>
  <si>
    <t>What is the Pattern?</t>
  </si>
  <si>
    <t>Stained Glass</t>
  </si>
  <si>
    <t>Patterns Around the World</t>
  </si>
  <si>
    <t>Look at the Leaves</t>
  </si>
  <si>
    <t>What Can We Make?</t>
  </si>
  <si>
    <t>The Family Quilt</t>
  </si>
  <si>
    <t>Solving Math Problems</t>
  </si>
  <si>
    <t xml:space="preserve">Fractions Everywhere! </t>
  </si>
  <si>
    <t>The High-Wheeler Race</t>
  </si>
  <si>
    <t>Earth Day</t>
  </si>
  <si>
    <t>Sharing a Pizza</t>
  </si>
  <si>
    <t>The Mystery Stamps</t>
  </si>
  <si>
    <t>Single</t>
  </si>
  <si>
    <t>6-Pack</t>
  </si>
  <si>
    <t>Big Book</t>
  </si>
  <si>
    <t>9780792260370</t>
  </si>
  <si>
    <t>9781426367878</t>
  </si>
  <si>
    <t>9780792246503</t>
  </si>
  <si>
    <t>9781426361104</t>
  </si>
  <si>
    <t>9780792246084</t>
  </si>
  <si>
    <t>9781426360527</t>
  </si>
  <si>
    <t>9780792246138</t>
  </si>
  <si>
    <t>9781426360572</t>
  </si>
  <si>
    <t>9780792246275</t>
  </si>
  <si>
    <t>9781426361494</t>
  </si>
  <si>
    <t>9780792246411</t>
  </si>
  <si>
    <t>9781426369353</t>
  </si>
  <si>
    <t>9780792260806</t>
  </si>
  <si>
    <t>9781426368578</t>
  </si>
  <si>
    <t>9780792246190</t>
  </si>
  <si>
    <t>9781426360633</t>
  </si>
  <si>
    <t>9780792246596</t>
  </si>
  <si>
    <t>9781426361197</t>
  </si>
  <si>
    <t>9780792246343</t>
  </si>
  <si>
    <t>9781426361562</t>
  </si>
  <si>
    <t>9780792245919</t>
  </si>
  <si>
    <t>9781426360961</t>
  </si>
  <si>
    <t>9780792246633</t>
  </si>
  <si>
    <t>9781426361234</t>
  </si>
  <si>
    <t>9780792246336</t>
  </si>
  <si>
    <t>9781426361555</t>
  </si>
  <si>
    <t>9780792246534</t>
  </si>
  <si>
    <t>9781426361135</t>
  </si>
  <si>
    <t>9780792246527</t>
  </si>
  <si>
    <t>9781426361128</t>
  </si>
  <si>
    <t>9780792246589</t>
  </si>
  <si>
    <t>9781426361180</t>
  </si>
  <si>
    <t>9781426350306</t>
  </si>
  <si>
    <t>9781426369698</t>
  </si>
  <si>
    <t>9780792246367</t>
  </si>
  <si>
    <t>9781426361586</t>
  </si>
  <si>
    <t>9780792260660</t>
  </si>
  <si>
    <t>9780736271035</t>
  </si>
  <si>
    <t>9781426368455</t>
  </si>
  <si>
    <t>9780792246497</t>
  </si>
  <si>
    <t>9781426361098</t>
  </si>
  <si>
    <t>9780792260387</t>
  </si>
  <si>
    <t>9781426367885</t>
  </si>
  <si>
    <t>9781426350313</t>
  </si>
  <si>
    <t>9781426369704</t>
  </si>
  <si>
    <t>9780792246176</t>
  </si>
  <si>
    <t>9781426369315</t>
  </si>
  <si>
    <t>9780792246152</t>
  </si>
  <si>
    <t>9781426360596</t>
  </si>
  <si>
    <t>9780792246282</t>
  </si>
  <si>
    <t>9781426361500</t>
  </si>
  <si>
    <t>9780792246435</t>
  </si>
  <si>
    <t>9781426361036</t>
  </si>
  <si>
    <t>9780792246480</t>
  </si>
  <si>
    <t>9781426361081</t>
  </si>
  <si>
    <t>9780792259794</t>
  </si>
  <si>
    <t>9781426367632</t>
  </si>
  <si>
    <t>9780792246077</t>
  </si>
  <si>
    <t>9781426360510</t>
  </si>
  <si>
    <t>9780792246060</t>
  </si>
  <si>
    <t>9781426360503</t>
  </si>
  <si>
    <t>9780792246312</t>
  </si>
  <si>
    <t>9781426361531</t>
  </si>
  <si>
    <t>9780792246183</t>
  </si>
  <si>
    <t>9781426360626</t>
  </si>
  <si>
    <t>9780792260462</t>
  </si>
  <si>
    <t>9781426367960</t>
  </si>
  <si>
    <t>9780792246251</t>
  </si>
  <si>
    <t>9781426361470</t>
  </si>
  <si>
    <t>9780792246121</t>
  </si>
  <si>
    <t>9781426360565</t>
  </si>
  <si>
    <t>9780792246169</t>
  </si>
  <si>
    <t>9781426360602</t>
  </si>
  <si>
    <t>9780792246091</t>
  </si>
  <si>
    <t>9781426360534</t>
  </si>
  <si>
    <t>9780792246459</t>
  </si>
  <si>
    <t>9781426361050</t>
  </si>
  <si>
    <t>9780792246572</t>
  </si>
  <si>
    <t>9781426361173</t>
  </si>
  <si>
    <t>9780792259800</t>
  </si>
  <si>
    <t>9781426367649</t>
  </si>
  <si>
    <t>9780792284840</t>
  </si>
  <si>
    <t>9781426365102</t>
  </si>
  <si>
    <t>9780792246466</t>
  </si>
  <si>
    <t>9781426361067</t>
  </si>
  <si>
    <t>9780792246558</t>
  </si>
  <si>
    <t>9781426361159</t>
  </si>
  <si>
    <t>9780792245902</t>
  </si>
  <si>
    <t>9781426360954</t>
  </si>
  <si>
    <t>9780792260455</t>
  </si>
  <si>
    <t>9781426367953</t>
  </si>
  <si>
    <t>9780792246268</t>
  </si>
  <si>
    <t>9781426361487</t>
  </si>
  <si>
    <t>9780792246695</t>
  </si>
  <si>
    <t>9781426361296</t>
  </si>
  <si>
    <t>9780792260714</t>
  </si>
  <si>
    <t>9780736267922</t>
  </si>
  <si>
    <t>9781426368493</t>
  </si>
  <si>
    <t>9780792246688</t>
  </si>
  <si>
    <t>9781426361289</t>
  </si>
  <si>
    <t>9781426350078</t>
  </si>
  <si>
    <t>9781426369469</t>
  </si>
  <si>
    <t>9780792246619</t>
  </si>
  <si>
    <t>9781426361210</t>
  </si>
  <si>
    <t>9780792246671</t>
  </si>
  <si>
    <t>9781426361272</t>
  </si>
  <si>
    <t>9780792246664</t>
  </si>
  <si>
    <t>9781426361265</t>
  </si>
  <si>
    <t>9780792246640</t>
  </si>
  <si>
    <t>9781426361241</t>
  </si>
  <si>
    <t>9780792246442</t>
  </si>
  <si>
    <t>9781426361043</t>
  </si>
  <si>
    <t>9781426350061</t>
  </si>
  <si>
    <t>9781426369452</t>
  </si>
  <si>
    <t>9781426350634</t>
  </si>
  <si>
    <t>9780736267946</t>
  </si>
  <si>
    <t>9781426370021</t>
  </si>
  <si>
    <t>9780792246626</t>
  </si>
  <si>
    <t>9781426361227</t>
  </si>
  <si>
    <t>9780792260813</t>
  </si>
  <si>
    <t>9781426368585</t>
  </si>
  <si>
    <t>9781426350511</t>
  </si>
  <si>
    <t>9780736271080</t>
  </si>
  <si>
    <t>9781426369902</t>
  </si>
  <si>
    <t>9780792246305</t>
  </si>
  <si>
    <t>9781426361524</t>
  </si>
  <si>
    <t>9780792246428</t>
  </si>
  <si>
    <t>9781426361029</t>
  </si>
  <si>
    <t>9780792246602</t>
  </si>
  <si>
    <t>9781426361203</t>
  </si>
  <si>
    <t>9780792246206</t>
  </si>
  <si>
    <t>9781426360640</t>
  </si>
  <si>
    <t>9780792246237</t>
  </si>
  <si>
    <t>9781426369339</t>
  </si>
  <si>
    <t>9780792246374</t>
  </si>
  <si>
    <t>9781426361593</t>
  </si>
  <si>
    <t>9780792246114</t>
  </si>
  <si>
    <t>9781426360558</t>
  </si>
  <si>
    <t>9781426350146</t>
  </si>
  <si>
    <t>9781426369537</t>
  </si>
  <si>
    <t>9780792245896</t>
  </si>
  <si>
    <t>9781426360947</t>
  </si>
  <si>
    <t>9780736267939</t>
  </si>
  <si>
    <t>9781426350559</t>
  </si>
  <si>
    <t>9781426369940</t>
  </si>
  <si>
    <t>9780792246398</t>
  </si>
  <si>
    <t>9781426360992</t>
  </si>
  <si>
    <t>9780792246213</t>
  </si>
  <si>
    <t>9781426369322</t>
  </si>
  <si>
    <t>9780792246541</t>
  </si>
  <si>
    <t>9781426361142</t>
  </si>
  <si>
    <t>9780792245940</t>
  </si>
  <si>
    <t>9781426360497</t>
  </si>
  <si>
    <t>9780792246329</t>
  </si>
  <si>
    <t>9781426369346</t>
  </si>
  <si>
    <t>9780792246107</t>
  </si>
  <si>
    <t>9781426360541</t>
  </si>
  <si>
    <t>9780792246244</t>
  </si>
  <si>
    <t>9781426361302</t>
  </si>
  <si>
    <t>9780792259886</t>
  </si>
  <si>
    <t>9781426367724</t>
  </si>
  <si>
    <t>9780792246350</t>
  </si>
  <si>
    <t>9781426361579</t>
  </si>
  <si>
    <t>9780792246381</t>
  </si>
  <si>
    <t>9781426361319</t>
  </si>
  <si>
    <t>9780792246510</t>
  </si>
  <si>
    <t>9781426361111</t>
  </si>
  <si>
    <t>9780792246299</t>
  </si>
  <si>
    <t>9781426361517</t>
  </si>
  <si>
    <t>9780792260585</t>
  </si>
  <si>
    <t>9780736270984</t>
  </si>
  <si>
    <t>9781426368370</t>
  </si>
  <si>
    <t>9780792246565</t>
  </si>
  <si>
    <t>9781426361166</t>
  </si>
  <si>
    <t>9780792259879</t>
  </si>
  <si>
    <t>9781426367717</t>
  </si>
  <si>
    <t>9781426350153</t>
  </si>
  <si>
    <t>9781426369544</t>
  </si>
  <si>
    <t>9781426350672</t>
  </si>
  <si>
    <t>9780736271134</t>
  </si>
  <si>
    <t>9781426370069</t>
  </si>
  <si>
    <t>9780792246473</t>
  </si>
  <si>
    <t>9781426361074</t>
  </si>
  <si>
    <t>9781426350399</t>
  </si>
  <si>
    <t>9781426369780</t>
  </si>
  <si>
    <t>9780792246657</t>
  </si>
  <si>
    <t>9781426361258</t>
  </si>
  <si>
    <t>9780792246220</t>
  </si>
  <si>
    <t>9781426360664</t>
  </si>
  <si>
    <t>9781426350382</t>
  </si>
  <si>
    <t>9781426369773</t>
  </si>
  <si>
    <t>English</t>
  </si>
  <si>
    <t>360L</t>
  </si>
  <si>
    <t>F</t>
  </si>
  <si>
    <t>A playful family—Ryan, Ben, Carmen, and Dad—measure themselves to see who is the tallest. They mark their heights on a chart.</t>
  </si>
  <si>
    <t>E</t>
  </si>
  <si>
    <t>Compares distances for kicking, throwing, and hitting balls.</t>
  </si>
  <si>
    <t>C</t>
  </si>
  <si>
    <t>Compares heavy and light objects in the garden.</t>
  </si>
  <si>
    <t>Compares sizes of different family members.</t>
  </si>
  <si>
    <t>L</t>
  </si>
  <si>
    <t>Compares the height and weight of a giraffe to common objects.</t>
  </si>
  <si>
    <t>460L</t>
  </si>
  <si>
    <t>Compares the heights of four animals.</t>
  </si>
  <si>
    <t>330L</t>
  </si>
  <si>
    <t>H</t>
  </si>
  <si>
    <t>Compares the size of a cruise ship to other objects, impressing the reader with the ship's immense size.</t>
  </si>
  <si>
    <t>B</t>
  </si>
  <si>
    <t>Compares the size of landforms and places such as lake and ocean, town and city.</t>
  </si>
  <si>
    <t>R</t>
  </si>
  <si>
    <t>Compares the size of this prehistoric crocodile to the crocodiles of today.</t>
  </si>
  <si>
    <t>Describes sizes of different landforms in a canyon.</t>
  </si>
  <si>
    <t>800L</t>
  </si>
  <si>
    <t>W</t>
  </si>
  <si>
    <t>Discover how good number sense takes us beyond the basic facts. From mental math to reasonable answers, learn how scientists use math to make sense of our world.</t>
  </si>
  <si>
    <t>N</t>
  </si>
  <si>
    <t>Learn more about gravity, the force that keeps your feet on the ground. Gravity is very different on the Moon.</t>
  </si>
  <si>
    <t>A</t>
  </si>
  <si>
    <t>Looks at a variety of groups and determines which ones are different.</t>
  </si>
  <si>
    <t>J</t>
  </si>
  <si>
    <t>Looks at temperature in different cities in the United States.</t>
  </si>
  <si>
    <t>I</t>
  </si>
  <si>
    <t>Looks at texture and color in assorted rocks.</t>
  </si>
  <si>
    <t>740L</t>
  </si>
  <si>
    <t>M</t>
  </si>
  <si>
    <t>Looks at the largest, fastest, and strongest of animals.</t>
  </si>
  <si>
    <t>660L</t>
  </si>
  <si>
    <t>Paul's big size causes big problems in his town—until a big job needs to be done!</t>
  </si>
  <si>
    <t>G</t>
  </si>
  <si>
    <t>Practices use of positional language, counting, and observation of different animals.</t>
  </si>
  <si>
    <t>140L</t>
  </si>
  <si>
    <t>Sizes and weights of objects can be measured or compared and then ordered.</t>
  </si>
  <si>
    <t>Sorts and classifies different items found on the beach.</t>
  </si>
  <si>
    <t>310L</t>
  </si>
  <si>
    <t>The comparison of sizes will make readers think as they enjoy this story about survival in nature.</t>
  </si>
  <si>
    <t>Townspeople line up to buy huge, amazing eggs until a wise neighbor explains that the "eggs" are really coconuts!</t>
  </si>
  <si>
    <t>280L</t>
  </si>
  <si>
    <t>Uses the concept of heavy and light in packing for a hike.</t>
  </si>
  <si>
    <t>Counts and graphs numbers of farm animals.</t>
  </si>
  <si>
    <t>180L</t>
  </si>
  <si>
    <t>D</t>
  </si>
  <si>
    <t>Counts colored shapes in a variety of flags.</t>
  </si>
  <si>
    <t>Examines time lapse during certain events.</t>
  </si>
  <si>
    <t>Follows a young shopper spending coins at the market.</t>
  </si>
  <si>
    <t>How many eggs are in the hay? This counting-by-ones book includes ordinals.</t>
  </si>
  <si>
    <t>Legs teaches counting by twos by counting the legs of animals.</t>
  </si>
  <si>
    <t>Looks at numbers of people riding on a bike, in a boat, and in a car.</t>
  </si>
  <si>
    <t>Looks at the different features of a child and his pet.</t>
  </si>
  <si>
    <t>Looks at the times some typical events during the week begin and end.</t>
  </si>
  <si>
    <t>Mrs. Lee teaches her students counting and other math skills while designing the class' perfect pizza.</t>
  </si>
  <si>
    <t>Practices ordinal numbers by looking for objects and animals in different settings.</t>
  </si>
  <si>
    <t>Shows times for feeding zoo animals.</t>
  </si>
  <si>
    <t>Tallies the number of ice cream flavors sold.</t>
  </si>
  <si>
    <t>Teaches animal group names while counting by twos.</t>
  </si>
  <si>
    <t>Teaches simple counting and position games played in different countries.</t>
  </si>
  <si>
    <t>590L</t>
  </si>
  <si>
    <t>O</t>
  </si>
  <si>
    <t xml:space="preserve">This book examines numbers and measurements related to the human body. Bones, teeth, muscles, and hair can all be counted. </t>
  </si>
  <si>
    <t>Two brothers sort a basketful of socks by matching colors, making pairs, and counting by twos.</t>
  </si>
  <si>
    <t/>
  </si>
  <si>
    <t>Uses photos of animals to show numbers one through ten.</t>
  </si>
  <si>
    <t>Asks readers about events that are likely to happen during the day.</t>
  </si>
  <si>
    <t>Estimates the number of people in different settings.</t>
  </si>
  <si>
    <t>720L</t>
  </si>
  <si>
    <t>V</t>
  </si>
  <si>
    <t>See how scientists gather data about the past and use math to see what the data tells about the future. Learn about the role that probability plays in fields such as medicine, meteorology, and astronomy.</t>
  </si>
  <si>
    <t>410L</t>
  </si>
  <si>
    <t>A family visits an animal exhibit and has the most fun learning about the weight of a hippo.</t>
  </si>
  <si>
    <t>Compares different measurements of a cheetah's size and speed.</t>
  </si>
  <si>
    <t>Examines Alaska's daylight and varying temperatures and the effect they have on everyday life.</t>
  </si>
  <si>
    <t>Focuses on measurement and counting as ways to collect data, and shows ways to display data.</t>
  </si>
  <si>
    <t>Q</t>
  </si>
  <si>
    <t>Highlights numbers related to this famous trail and the people who use it.</t>
  </si>
  <si>
    <t>In the play, Kapi and his parents are making soup. What does it take to turn regular soup into "neighborhood soup"?</t>
  </si>
  <si>
    <t>Look at the math and physical science used in building this famous bridge.</t>
  </si>
  <si>
    <t>650L</t>
  </si>
  <si>
    <t>P</t>
  </si>
  <si>
    <t>Looks at facts and figures of a 26-mile race.</t>
  </si>
  <si>
    <t>Looks at numbers in relation to this huge building's capacity.</t>
  </si>
  <si>
    <t>Looks at the number of people who visit famous places around the world.</t>
  </si>
  <si>
    <t>Looks at the usefulness of math in exploring new environments.</t>
  </si>
  <si>
    <t>470L</t>
  </si>
  <si>
    <t>Maria and her parents buy a mixed-breed puppy at the animal shelter and name him Little Pip.  The dog keeps growing taller, longer, and heavier.</t>
  </si>
  <si>
    <t>560L</t>
  </si>
  <si>
    <t>Presents reasons to collect data and ways to compare data, including tables and graphs.</t>
  </si>
  <si>
    <t>Shows data collected on different species viewed during a boating trip in this national park.</t>
  </si>
  <si>
    <t>620L</t>
  </si>
  <si>
    <t>Shows that different tools are used for measuring different kinds of objects and different properties.</t>
  </si>
  <si>
    <t>550L</t>
  </si>
  <si>
    <t>Shows that length, height, width, weight, and volume can be estimated and measured using nonstandard, US customary, and metric units.</t>
  </si>
  <si>
    <t>Shows the measuring of ingredients to make pancakes.</t>
  </si>
  <si>
    <t>K</t>
  </si>
  <si>
    <t>Uses a map and basic map skills to help find a treasure.</t>
  </si>
  <si>
    <t>710L</t>
  </si>
  <si>
    <t>Uses data and graphs to show the positive effects of conservation efforts.</t>
  </si>
  <si>
    <t>Uses measurement and addition to show the life cycle of the monarch butterfly.</t>
  </si>
  <si>
    <t>480L</t>
  </si>
  <si>
    <t>Uses measurement and fractions in baking gingerbread.</t>
  </si>
  <si>
    <t>Uses measurement to explore this coral reef ecosystem.</t>
  </si>
  <si>
    <t>Asks what numbers mean in different places.</t>
  </si>
  <si>
    <t>Charlene works with her dad to make a kite for the festival. All is going well until the kite dips to one side when Charlene takes it outside for a test flight.</t>
  </si>
  <si>
    <t>S</t>
  </si>
  <si>
    <t>Demonstrates that there are patterns, shapes, and symmetry in nature and in things made by  people.</t>
  </si>
  <si>
    <t>Describes ways of telling time before and after the invention of the clock.</t>
  </si>
  <si>
    <t>Focuses on finding round shapes in a variety of settings.</t>
  </si>
  <si>
    <t>Focuses on the importance of the triangle and the arch for building a strong tower.</t>
  </si>
  <si>
    <t>750L</t>
  </si>
  <si>
    <t>X</t>
  </si>
  <si>
    <t>Follow researchers as they look for patterns in the numbers they collect about everything from sizes of birds eggs to underwater echoes. Learn how patterns reveal interesting relationships and impact new discoveries.</t>
  </si>
  <si>
    <t>Identifies lines of symmetry in animals and plants.</t>
  </si>
  <si>
    <t>Looks at birds' different beak shapes by using mathematical language such as long, wide, and curved.</t>
  </si>
  <si>
    <t>Looks at the importance of triangles in things people build and use.</t>
  </si>
  <si>
    <t>100L</t>
  </si>
  <si>
    <t>Sharon has a homework assignment: to find and record shapes at home. And find them she does!</t>
  </si>
  <si>
    <t>Shows a child and adult selecting fabric patterns to make an art smock.</t>
  </si>
  <si>
    <t>Shows how to create a stained glass design using shapes and colors.</t>
  </si>
  <si>
    <t>Shows things people create with designs and patterns.</t>
  </si>
  <si>
    <t>Sorts leaves by shape, size, and color.</t>
  </si>
  <si>
    <t>300L</t>
  </si>
  <si>
    <t>Teaches the names and properties of basic shapes, and shows real-life examples of shapes in the environment.</t>
  </si>
  <si>
    <t>Teaches the use of shapes and following directions in creating an origami frog.</t>
  </si>
  <si>
    <t>Two boys challenge each other to make pictures out of cutout shapes.</t>
  </si>
  <si>
    <t>530L</t>
  </si>
  <si>
    <t>When José and Isabel work with their grandmother and aunts to make a quilt for their new baby brother or sister, they end up making a quilt big enough for two babies.</t>
  </si>
  <si>
    <t>Addition, subtraction, division, and multiplication can be used to solve problems. Large numbers can be used to represent large quantities.</t>
  </si>
  <si>
    <t>Fractions are all around us. In this book, students explore how most things can be divided into fractions and learn the importance of fractions in everyday life.</t>
  </si>
  <si>
    <t>Naomi's thinking skills lead her to find and solve a logistical problem—and make the high-wheeler race a success.</t>
  </si>
  <si>
    <t>Shows how math is special in Earth Day celebrations and activities.</t>
  </si>
  <si>
    <t>Shows the uses of fractions, halves, and fourths in the pizza parlor.</t>
  </si>
  <si>
    <t>Students use clues and problem-solving skills to solve a mystery at school.</t>
  </si>
  <si>
    <t>Spanish</t>
  </si>
  <si>
    <t>430L</t>
  </si>
  <si>
    <t>Circles, squares, triangles–simple shapes are the building blocks of complex patterns and structures. Math is the key that scientists use to understand shapes, how they work together, and how they can be put to work.</t>
  </si>
  <si>
    <t>Content-Based Readers</t>
  </si>
  <si>
    <t>Windows on Literacy</t>
  </si>
  <si>
    <t>Language, Literacy &amp; Vocabulary— Windows on Literacy</t>
  </si>
  <si>
    <t>Reading Expeditions</t>
  </si>
  <si>
    <t>Concept Book Kits</t>
  </si>
  <si>
    <t>Concept Big Books</t>
  </si>
  <si>
    <t>NF</t>
  </si>
  <si>
    <t>Counting</t>
  </si>
  <si>
    <t>SubTopic</t>
  </si>
  <si>
    <t>Compare and Contrast</t>
  </si>
  <si>
    <t>Estimate/Predict</t>
  </si>
  <si>
    <t>Measurement/Data Analysis</t>
  </si>
  <si>
    <t>Patterns/Shapes/Symmetry</t>
  </si>
  <si>
    <t>200L</t>
  </si>
  <si>
    <t>250L</t>
  </si>
  <si>
    <t>390L</t>
  </si>
  <si>
    <t>630L</t>
  </si>
  <si>
    <t>600L</t>
  </si>
  <si>
    <t>520L</t>
  </si>
  <si>
    <t>210L</t>
  </si>
  <si>
    <t>380L</t>
  </si>
  <si>
    <t>610L</t>
  </si>
  <si>
    <t>500L</t>
  </si>
  <si>
    <t>¿Cuál es más alto?</t>
  </si>
  <si>
    <t>Un barco enorme</t>
  </si>
  <si>
    <t>Récords animales</t>
  </si>
  <si>
    <t>Comparar tamaño y peso</t>
  </si>
  <si>
    <t>Mi mochila</t>
  </si>
  <si>
    <t>Banderas</t>
  </si>
  <si>
    <t>Patas</t>
  </si>
  <si>
    <t>¿Cuántas?</t>
  </si>
  <si>
    <t>Los números del cuerpo</t>
  </si>
  <si>
    <t>El guepardo veloz</t>
  </si>
  <si>
    <t>Medición y datos</t>
  </si>
  <si>
    <t>El día de la carrera</t>
  </si>
  <si>
    <t>Comparar datos</t>
  </si>
  <si>
    <t>Instrumentos de medición</t>
  </si>
  <si>
    <t>Medidas</t>
  </si>
  <si>
    <t>Protección de las tortugas marinas</t>
  </si>
  <si>
    <t>Pan de jengibre</t>
  </si>
  <si>
    <t>Patrones, figuras y simetría</t>
  </si>
  <si>
    <t>Redondo como un círculo</t>
  </si>
  <si>
    <t xml:space="preserve">Buscar la simetría </t>
  </si>
  <si>
    <t>Figuras</t>
  </si>
  <si>
    <t xml:space="preserve">Cómo hacer una rana de papel </t>
  </si>
  <si>
    <t>Resolver problemas matemáticos</t>
  </si>
  <si>
    <t>Contar</t>
  </si>
  <si>
    <t>What Shapes Do You See?</t>
  </si>
  <si>
    <t>9780736240079</t>
  </si>
  <si>
    <t>9780736242592</t>
  </si>
  <si>
    <t>9780736237451</t>
  </si>
  <si>
    <t>9780736243728</t>
  </si>
  <si>
    <t>9780736240420</t>
  </si>
  <si>
    <t>9780736242943</t>
  </si>
  <si>
    <t>9780736238465</t>
  </si>
  <si>
    <t>9780736271233</t>
  </si>
  <si>
    <t>9780736243278</t>
  </si>
  <si>
    <t>9780736240055</t>
  </si>
  <si>
    <t>9780736242578</t>
  </si>
  <si>
    <t>9780736239899</t>
  </si>
  <si>
    <t>9780736242417</t>
  </si>
  <si>
    <t>9780736239875</t>
  </si>
  <si>
    <t>9780736242394</t>
  </si>
  <si>
    <t>9780736239868</t>
  </si>
  <si>
    <t>9780736242387</t>
  </si>
  <si>
    <t>9780736240499</t>
  </si>
  <si>
    <t>9780736243018</t>
  </si>
  <si>
    <t>9780736240062</t>
  </si>
  <si>
    <t>9780736242585</t>
  </si>
  <si>
    <t>9780736238502</t>
  </si>
  <si>
    <t>9780736267960</t>
  </si>
  <si>
    <t>9780736243315</t>
  </si>
  <si>
    <t>9780736240505</t>
  </si>
  <si>
    <t>9780736243025</t>
  </si>
  <si>
    <t>9780736238663</t>
  </si>
  <si>
    <t>9780736267984</t>
  </si>
  <si>
    <t>9780736243476</t>
  </si>
  <si>
    <t>9780736237468</t>
  </si>
  <si>
    <t>9780736243735</t>
  </si>
  <si>
    <t>9780736238540</t>
  </si>
  <si>
    <t>9780736271288</t>
  </si>
  <si>
    <t>9780736243353</t>
  </si>
  <si>
    <t>9780736240437</t>
  </si>
  <si>
    <t>9780736242950</t>
  </si>
  <si>
    <t>9780736240246</t>
  </si>
  <si>
    <t>9780736242769</t>
  </si>
  <si>
    <t>9780736238588</t>
  </si>
  <si>
    <t>9780736267977</t>
  </si>
  <si>
    <t>9780736243391</t>
  </si>
  <si>
    <t>9780736239882</t>
  </si>
  <si>
    <t>9780736242400</t>
  </si>
  <si>
    <t>9780736240291</t>
  </si>
  <si>
    <t>9780736242813</t>
  </si>
  <si>
    <t>9780736238380</t>
  </si>
  <si>
    <t>9780736271189</t>
  </si>
  <si>
    <t>9780736243193</t>
  </si>
  <si>
    <t>9780736240307</t>
  </si>
  <si>
    <t>9780736242820</t>
  </si>
  <si>
    <t>9780736238700</t>
  </si>
  <si>
    <t>9780736271332</t>
  </si>
  <si>
    <t>9780736243513</t>
  </si>
  <si>
    <t>9780736238342</t>
  </si>
  <si>
    <t>9780736267953</t>
  </si>
  <si>
    <t>9780736243155</t>
  </si>
  <si>
    <t>9780792260547</t>
  </si>
  <si>
    <t>9780736267915</t>
  </si>
  <si>
    <t>9781426368332</t>
  </si>
  <si>
    <t>9780792246145</t>
  </si>
  <si>
    <t>9781426360589</t>
  </si>
  <si>
    <t xml:space="preserve">Language, Literacy &amp; Vocabulary— Windows on Literacy </t>
  </si>
  <si>
    <t xml:space="preserve">Concept Book Kits </t>
  </si>
  <si>
    <t>Mathematics Subtotal</t>
  </si>
  <si>
    <t>Series/Collection</t>
  </si>
  <si>
    <t>Category</t>
  </si>
  <si>
    <t>Topic</t>
  </si>
  <si>
    <t>Subtopic</t>
  </si>
  <si>
    <t>Level</t>
  </si>
  <si>
    <t>Guided Reading</t>
  </si>
  <si>
    <t xml:space="preserve">Lexile </t>
  </si>
  <si>
    <t>AR IL</t>
  </si>
  <si>
    <t>AR RL</t>
  </si>
  <si>
    <t>AR Points</t>
  </si>
  <si>
    <t>AR #Q</t>
  </si>
  <si>
    <t>Educator Guide</t>
  </si>
  <si>
    <t>Dewey</t>
  </si>
  <si>
    <t>Format</t>
  </si>
  <si>
    <t>Suggested Retail</t>
  </si>
  <si>
    <t>Savings</t>
  </si>
  <si>
    <t>1001 Inventions: The Enduring Legacy of Muslim Civilizations</t>
  </si>
  <si>
    <t>9781426209345</t>
  </si>
  <si>
    <t>Young Adult</t>
  </si>
  <si>
    <t>PB</t>
  </si>
  <si>
    <t>125 Cool Inventions</t>
  </si>
  <si>
    <t>9781426318856</t>
  </si>
  <si>
    <t>Facts &amp; Fun</t>
  </si>
  <si>
    <t>Resource</t>
  </si>
  <si>
    <t>Upper elem (4-6)</t>
  </si>
  <si>
    <t>125 Cute Animals</t>
  </si>
  <si>
    <t>9781426318870</t>
  </si>
  <si>
    <t>1812: A Traveler's Guide</t>
  </si>
  <si>
    <t>9781426211270</t>
  </si>
  <si>
    <t>1862: Fredericksburg</t>
  </si>
  <si>
    <t>9781426308352</t>
  </si>
  <si>
    <t>History</t>
  </si>
  <si>
    <t>1160L</t>
  </si>
  <si>
    <t>MG</t>
  </si>
  <si>
    <t>146254</t>
  </si>
  <si>
    <t>HC</t>
  </si>
  <si>
    <t>5,000 Awesome Facts (About Everything!)</t>
  </si>
  <si>
    <t>5,000 Awesome Facts (About Everything)</t>
  </si>
  <si>
    <t>9781426310492</t>
  </si>
  <si>
    <t>Upper elem</t>
  </si>
  <si>
    <t>5,000 Awesome Facts (About Everything!) 2</t>
  </si>
  <si>
    <t>9781426316951</t>
  </si>
  <si>
    <t>5,000 Miles to Freedom: Ellen and William Craft's Flight from Slavery</t>
  </si>
  <si>
    <t>9780792278856</t>
  </si>
  <si>
    <t>Biography</t>
  </si>
  <si>
    <t>A Friend for Lakota</t>
  </si>
  <si>
    <t>Animals</t>
  </si>
  <si>
    <t>9781426320828</t>
  </si>
  <si>
    <t>Picture Books</t>
  </si>
  <si>
    <t>K-2</t>
  </si>
  <si>
    <t>A Place of Remembrance</t>
  </si>
  <si>
    <t>9781426216107</t>
  </si>
  <si>
    <t>Abe Lincoln Goes to Washington</t>
  </si>
  <si>
    <t>History (Cheryl Harness Biography)</t>
  </si>
  <si>
    <t>9781426304361</t>
  </si>
  <si>
    <t>790IL</t>
  </si>
  <si>
    <t>Abraham Lincoln's Extraordinary Era</t>
  </si>
  <si>
    <t>9781426203282</t>
  </si>
  <si>
    <t>After the Civil War</t>
  </si>
  <si>
    <t>9781426215629</t>
  </si>
  <si>
    <t>Ain't Nothing but a Man: The Quest to Find the Real John Henry</t>
  </si>
  <si>
    <t>9781426300004</t>
  </si>
  <si>
    <t>1030L</t>
  </si>
  <si>
    <t>119451</t>
  </si>
  <si>
    <t>Airborne: A Photobiography of Wilbur and Orville Wright</t>
  </si>
  <si>
    <t>Photobiographies</t>
  </si>
  <si>
    <t>9781426322211</t>
  </si>
  <si>
    <t>Photobiograhy</t>
  </si>
  <si>
    <t>1150L</t>
  </si>
  <si>
    <t>2.0</t>
  </si>
  <si>
    <t>69080</t>
  </si>
  <si>
    <t>Alaska: A Visual Tour of America's Great Land</t>
  </si>
  <si>
    <t>9781426213397</t>
  </si>
  <si>
    <t>Alien Deep</t>
  </si>
  <si>
    <t>Oceans &amp; Marine Life</t>
  </si>
  <si>
    <t>9781426310676</t>
  </si>
  <si>
    <t>Science</t>
  </si>
  <si>
    <t>Alien Worlds</t>
  </si>
  <si>
    <t>Outer Space</t>
  </si>
  <si>
    <t>9781426311109</t>
  </si>
  <si>
    <t>Almanac of World History</t>
  </si>
  <si>
    <t>9781426213915</t>
  </si>
  <si>
    <t>Always Inventing: A Photobiography of Alexander Graham Bell</t>
  </si>
  <si>
    <t>9781426322174</t>
  </si>
  <si>
    <t>960L</t>
  </si>
  <si>
    <t>1.0</t>
  </si>
  <si>
    <t>29523</t>
  </si>
  <si>
    <t>An Uncommon History of Common Things</t>
  </si>
  <si>
    <t>Uncommon History series</t>
  </si>
  <si>
    <t>9781426204203</t>
  </si>
  <si>
    <t>An Uncommon History of Common Things, Volume 2</t>
  </si>
  <si>
    <t>9781426215841</t>
  </si>
  <si>
    <t>Angry Birds</t>
  </si>
  <si>
    <t>Angry Birds series</t>
  </si>
  <si>
    <t>9781426209963</t>
  </si>
  <si>
    <t>Angry Birds: Animal Showdown</t>
  </si>
  <si>
    <t>9781426215162</t>
  </si>
  <si>
    <t>Angry Birds: Feathered Fun</t>
  </si>
  <si>
    <t>9781426213892</t>
  </si>
  <si>
    <t>Angry Birds: Furious Forces</t>
  </si>
  <si>
    <t>9781426211720</t>
  </si>
  <si>
    <t>Angry Birds: Seasons</t>
  </si>
  <si>
    <t>9781426211812</t>
  </si>
  <si>
    <t>Angry Birds: Space</t>
  </si>
  <si>
    <t>9781426209925</t>
  </si>
  <si>
    <t>Answer Book</t>
  </si>
  <si>
    <t>9781426215902</t>
  </si>
  <si>
    <t>Apples for Everyone</t>
  </si>
  <si>
    <t>Picture the Seasons</t>
  </si>
  <si>
    <t>9781426305238</t>
  </si>
  <si>
    <t>Atlas of Indian Nations</t>
  </si>
  <si>
    <t>9781426211607</t>
  </si>
  <si>
    <t>Atlas of the Civil War</t>
  </si>
  <si>
    <t>9781426203473</t>
  </si>
  <si>
    <t>Atlas of the World, 10th Edition</t>
  </si>
  <si>
    <t>9781426213540</t>
  </si>
  <si>
    <t>Awesome 8</t>
  </si>
  <si>
    <t>9781426323379</t>
  </si>
  <si>
    <t>Baby Mammoth Mummy: Frozen in Time</t>
  </si>
  <si>
    <t>Dinosaurs</t>
  </si>
  <si>
    <t>9781426308659</t>
  </si>
  <si>
    <t>1120L</t>
  </si>
  <si>
    <t>146255</t>
  </si>
  <si>
    <t>Backyard Guide to the Birds of North America</t>
  </si>
  <si>
    <t>9781426207204</t>
  </si>
  <si>
    <t>Backyard Guide to the Night Sky</t>
  </si>
  <si>
    <t>9781426202810</t>
  </si>
  <si>
    <t>Bad Days In History</t>
  </si>
  <si>
    <t>9781426212680</t>
  </si>
  <si>
    <t>Bear: Spirit of the Wild</t>
  </si>
  <si>
    <t>9781426211768</t>
  </si>
  <si>
    <t>Bird Coloration</t>
  </si>
  <si>
    <t>9781426205712</t>
  </si>
  <si>
    <t>Birding Essentials</t>
  </si>
  <si>
    <t>9781426201356</t>
  </si>
  <si>
    <t>Birds of Paradise</t>
  </si>
  <si>
    <t>9781426209581</t>
  </si>
  <si>
    <t>Blackbeard the Pirate King</t>
  </si>
  <si>
    <t>Oceans &amp; Marine Life / Poetry</t>
  </si>
  <si>
    <t>9780792255857</t>
  </si>
  <si>
    <t>Blue Hope</t>
  </si>
  <si>
    <t>9781426213953</t>
  </si>
  <si>
    <t>By the Numbers</t>
  </si>
  <si>
    <t>9781426320729</t>
  </si>
  <si>
    <t>Cesar Millan's Short Guide to A Happy Dog</t>
  </si>
  <si>
    <t>9781426213281</t>
  </si>
  <si>
    <t>Cherry Blossoms Say Spring</t>
  </si>
  <si>
    <t>9781426309847</t>
  </si>
  <si>
    <t>Citizens of the Sea</t>
  </si>
  <si>
    <t>9781426206436</t>
  </si>
  <si>
    <t>Compact Atlas of the World</t>
  </si>
  <si>
    <t>9781426209956</t>
  </si>
  <si>
    <t>Complete Birds of North America, 2nd Edition</t>
  </si>
  <si>
    <t>9781426213731</t>
  </si>
  <si>
    <t>Complete National Parks of the United States</t>
  </si>
  <si>
    <t>9781426205279</t>
  </si>
  <si>
    <t>Concise Atlas of the World, 3rd Edition</t>
  </si>
  <si>
    <t>9781426209512</t>
  </si>
  <si>
    <t>Concise History of the World</t>
  </si>
  <si>
    <t>9781426211782</t>
  </si>
  <si>
    <t>Counting Coup</t>
  </si>
  <si>
    <t>9780792253914</t>
  </si>
  <si>
    <t>Creatures of the Desert World</t>
  </si>
  <si>
    <t>9780870446870</t>
  </si>
  <si>
    <t>Activity &amp; Interactive</t>
  </si>
  <si>
    <t>Life</t>
  </si>
  <si>
    <t>Denied, Detained, Deported: Stories from the Dark Side of American Immigration</t>
  </si>
  <si>
    <t>9781426303326</t>
  </si>
  <si>
    <t>Upper elem (1170L)</t>
  </si>
  <si>
    <t>1170L</t>
  </si>
  <si>
    <t>130426</t>
  </si>
  <si>
    <t>Dirtmeister's Nitty Gritty Planet Earth</t>
  </si>
  <si>
    <t>9781426319037</t>
  </si>
  <si>
    <t>Graphic novel</t>
  </si>
  <si>
    <t>Edible Science</t>
  </si>
  <si>
    <t>9781426321115</t>
  </si>
  <si>
    <t>Escape to Freedom: The Underground Railroad Adventures of Callie and William</t>
  </si>
  <si>
    <t>9780792265511</t>
  </si>
  <si>
    <t>Everest: Mountain Without Mercy</t>
  </si>
  <si>
    <t>9781426215858</t>
  </si>
  <si>
    <t>Every Human Has Rights</t>
  </si>
  <si>
    <t>9781426305108</t>
  </si>
  <si>
    <t>Everything Spring</t>
  </si>
  <si>
    <t>9781426306075</t>
  </si>
  <si>
    <t>Extreme Planet</t>
  </si>
  <si>
    <t>9781426321009</t>
  </si>
  <si>
    <t>Earth</t>
  </si>
  <si>
    <t>Extreme Weather</t>
  </si>
  <si>
    <t>9781426318115</t>
  </si>
  <si>
    <t>Extreme Weather Survival Guide</t>
  </si>
  <si>
    <t>9781426213762</t>
  </si>
  <si>
    <t>Eyewitness to History</t>
  </si>
  <si>
    <t>9781426206528</t>
  </si>
  <si>
    <t>Eyewitness to the Civil War</t>
  </si>
  <si>
    <t>Eyewitness series</t>
  </si>
  <si>
    <t>9780792262060</t>
  </si>
  <si>
    <t>Eyewitness to World War II</t>
  </si>
  <si>
    <t>9781426209703</t>
  </si>
  <si>
    <t>Face to Face with Caterpillars</t>
  </si>
  <si>
    <t>Face to Face with Animals</t>
  </si>
  <si>
    <t>9781426304736</t>
  </si>
  <si>
    <t>115981</t>
  </si>
  <si>
    <t>Face to Face with Dolphins</t>
  </si>
  <si>
    <t>9781426305498</t>
  </si>
  <si>
    <t>840L</t>
  </si>
  <si>
    <t>118069</t>
  </si>
  <si>
    <t>Face to Face with Frogs</t>
  </si>
  <si>
    <t>9781426306266</t>
  </si>
  <si>
    <t>940L</t>
  </si>
  <si>
    <t>120971</t>
  </si>
  <si>
    <t>Face to Face with Lions</t>
  </si>
  <si>
    <t>9781426306273</t>
  </si>
  <si>
    <t>810L</t>
  </si>
  <si>
    <t>120972</t>
  </si>
  <si>
    <t>Face to Face with Polar Bears</t>
  </si>
  <si>
    <t>9781426305481</t>
  </si>
  <si>
    <t>920L</t>
  </si>
  <si>
    <t>118070</t>
  </si>
  <si>
    <t>Face to Face with Whales</t>
  </si>
  <si>
    <t>9781426306976</t>
  </si>
  <si>
    <t>930L</t>
  </si>
  <si>
    <t>122321</t>
  </si>
  <si>
    <t>Face to Face with Wolves</t>
  </si>
  <si>
    <t>9781426306983</t>
  </si>
  <si>
    <t>970L</t>
  </si>
  <si>
    <t>122322</t>
  </si>
  <si>
    <t>Faces of Africa</t>
  </si>
  <si>
    <t>9781426204241</t>
  </si>
  <si>
    <t>Family Reference Atlas of the World, 4th Edition</t>
  </si>
  <si>
    <t>9781426215438 </t>
  </si>
  <si>
    <t>Field Guide to the Birds of North America, 6th Edition</t>
  </si>
  <si>
    <t>Field Guide series</t>
  </si>
  <si>
    <t>9781426208287</t>
  </si>
  <si>
    <t>Founding Fathers</t>
  </si>
  <si>
    <t>9781426211751</t>
  </si>
  <si>
    <t>Freedom Riders: John Lewis and Jim Zwerg on the Front Lines of the Civing Rights Movement</t>
  </si>
  <si>
    <t>9780792241737</t>
  </si>
  <si>
    <t>1090L</t>
  </si>
  <si>
    <t>107660</t>
  </si>
  <si>
    <t>Genius: A Photobiography of Albert Einstein</t>
  </si>
  <si>
    <t>9781426322198</t>
  </si>
  <si>
    <t>Upper elem (1030L) (GR:R)</t>
  </si>
  <si>
    <t>86358</t>
  </si>
  <si>
    <t>George vs. George: The American Revolution as Seen from Both Sides</t>
  </si>
  <si>
    <t>9781426300424</t>
  </si>
  <si>
    <t>82899</t>
  </si>
  <si>
    <t>George Washington</t>
  </si>
  <si>
    <t>9780792254904</t>
  </si>
  <si>
    <t>George Washington, Spymaster</t>
  </si>
  <si>
    <t>9781426300417</t>
  </si>
  <si>
    <t>George Washington's Rules to Live By</t>
  </si>
  <si>
    <t>9781426315008</t>
  </si>
  <si>
    <t>T</t>
  </si>
  <si>
    <t>825L</t>
  </si>
  <si>
    <t>Getting Your Shot</t>
  </si>
  <si>
    <t>9781426215346</t>
  </si>
  <si>
    <t>Global Atlas</t>
  </si>
  <si>
    <t>9781426212017</t>
  </si>
  <si>
    <t>Great Migrations</t>
  </si>
  <si>
    <t>9781426307003</t>
  </si>
  <si>
    <t>9781426206443</t>
  </si>
  <si>
    <t>Guide to National Parks of the United States, 8th Edition</t>
  </si>
  <si>
    <t>9781426216510</t>
  </si>
  <si>
    <t>Guide to State Parks of the United States</t>
  </si>
  <si>
    <t>9781426208898</t>
  </si>
  <si>
    <t>Harriet Tubman, Secret Agent</t>
  </si>
  <si>
    <t>9781426304019</t>
  </si>
  <si>
    <t>Helen's Eyes: A Photobiography of Annie Sullivan, Helen Keller's Teacher</t>
  </si>
  <si>
    <t>9781426322228</t>
  </si>
  <si>
    <t>Upper elem (1030 (GR:P)</t>
  </si>
  <si>
    <t>120973</t>
  </si>
  <si>
    <t>Hero of the High Seas: John Paul Jones and the American Revolution</t>
  </si>
  <si>
    <t>9780792255475</t>
  </si>
  <si>
    <t>Hidden Alaska</t>
  </si>
  <si>
    <t>9781426207709</t>
  </si>
  <si>
    <t>How to Be a Roman Soldier</t>
  </si>
  <si>
    <t>How to Be</t>
  </si>
  <si>
    <t>9781426301698</t>
  </si>
  <si>
    <t>6.2</t>
  </si>
  <si>
    <t>88814</t>
  </si>
  <si>
    <t>How to Be an Ancient Greek Athlete</t>
  </si>
  <si>
    <t>9781426302787</t>
  </si>
  <si>
    <t>1010L</t>
  </si>
  <si>
    <t>n/a</t>
  </si>
  <si>
    <t>How to Be an Aztec Warrior</t>
  </si>
  <si>
    <t>9781426301681</t>
  </si>
  <si>
    <t>900L</t>
  </si>
  <si>
    <t>5.8</t>
  </si>
  <si>
    <t>88816</t>
  </si>
  <si>
    <t>How to Be an Egyptian Princess</t>
  </si>
  <si>
    <t>9781426302466</t>
  </si>
  <si>
    <t>How to Get Rich on a Texas Cattle Drive</t>
  </si>
  <si>
    <t>How to Get Rich</t>
  </si>
  <si>
    <t>9781426305245</t>
  </si>
  <si>
    <t>Upper elem (1100L)</t>
  </si>
  <si>
    <t>How to Speak Cat</t>
  </si>
  <si>
    <t>Pets</t>
  </si>
  <si>
    <t>9781426318634</t>
  </si>
  <si>
    <t>Animal Behavior</t>
  </si>
  <si>
    <t>How to Speak Dog</t>
  </si>
  <si>
    <t>9781426313738</t>
  </si>
  <si>
    <t>How to Survive Anything</t>
  </si>
  <si>
    <t>9781426307744</t>
  </si>
  <si>
    <t>Human Footprint</t>
  </si>
  <si>
    <t>Green</t>
  </si>
  <si>
    <t>9781426307676</t>
  </si>
  <si>
    <t>I Dreamed of Flying Like a Bird: My Adventures Photographing Wild Animals from a Helicopter</t>
  </si>
  <si>
    <t>9781426306938</t>
  </si>
  <si>
    <t>I Lie for a Living: Greatest Spies of All Time</t>
  </si>
  <si>
    <t>9780792253167 </t>
  </si>
  <si>
    <t>If Stones Could Speak: Unlocking the Secrets of Stonehenge</t>
  </si>
  <si>
    <t>9781426305993</t>
  </si>
  <si>
    <t>1070L</t>
  </si>
  <si>
    <t>13670</t>
  </si>
  <si>
    <t>Illustrated Guide to Nature</t>
  </si>
  <si>
    <t>9781426211744</t>
  </si>
  <si>
    <t>Illustrated Guide to Wildlife</t>
  </si>
  <si>
    <t>9781426213724</t>
  </si>
  <si>
    <t>In the Footsteps of Jesus</t>
  </si>
  <si>
    <t>9781426209871</t>
  </si>
  <si>
    <t>Insects</t>
  </si>
  <si>
    <t>9780792266709</t>
  </si>
  <si>
    <t>Inside the White House</t>
  </si>
  <si>
    <t>9781426211775</t>
  </si>
  <si>
    <t>Inventing the Future: A Photobiography of Thomas Alva Edison</t>
  </si>
  <si>
    <t>9781426322204</t>
  </si>
  <si>
    <t>1140L</t>
  </si>
  <si>
    <t>108138</t>
  </si>
  <si>
    <t>Jesus: An Illustrated Life</t>
  </si>
  <si>
    <t>9781426215681</t>
  </si>
  <si>
    <t>Jimmy the Joey</t>
  </si>
  <si>
    <t>9781426313714</t>
  </si>
  <si>
    <t>nonfiction</t>
  </si>
  <si>
    <t>Jump Into Science: Coral Reefs</t>
  </si>
  <si>
    <t>9781426323645</t>
  </si>
  <si>
    <t>Upper elem (830L) (GR:N)</t>
  </si>
  <si>
    <t>Jump Into Science: Dirt</t>
  </si>
  <si>
    <t>9781426323621</t>
  </si>
  <si>
    <t>Upper elem (840L) (GR:L)</t>
  </si>
  <si>
    <t>Just Joking Animal Riddles</t>
  </si>
  <si>
    <t>Just Joking</t>
  </si>
  <si>
    <t>9781426318696</t>
  </si>
  <si>
    <t>Just Joking Collector's Set (Boxed Set)</t>
  </si>
  <si>
    <t>9781426316142</t>
  </si>
  <si>
    <t>Boxed Set</t>
  </si>
  <si>
    <t>Just Joking Laugh-Out-Loud Collector's Set (Boxed Set)</t>
  </si>
  <si>
    <t>9781426323904</t>
  </si>
  <si>
    <t>Ladies First: 40 Daring American Women Who Were Second to None</t>
  </si>
  <si>
    <t>9780792253938</t>
  </si>
  <si>
    <t>Liberty or Death: The Surprising Story of Runaway Slaves who Sided with the British During the American Revolution</t>
  </si>
  <si>
    <t>9781426305900</t>
  </si>
  <si>
    <t>London Book of Lists</t>
  </si>
  <si>
    <t>9781426213823</t>
  </si>
  <si>
    <t>Lost Boy, Lost Girl: Escaping Civil War in Sudan</t>
  </si>
  <si>
    <t>9781426307089</t>
  </si>
  <si>
    <t>MG+</t>
  </si>
  <si>
    <t>138717</t>
  </si>
  <si>
    <t>Lost Childhood: My Life in a Japanese Prison Camp During World War II</t>
  </si>
  <si>
    <t>9781426303210</t>
  </si>
  <si>
    <t>Marching to the Mountaintop: How Poverty, Labor Fights and Civil Rights Set the Stage for Martin Luther King Jr.'s Final Hours</t>
  </si>
  <si>
    <t>9781426309397</t>
  </si>
  <si>
    <t>875L</t>
  </si>
  <si>
    <t>148836</t>
  </si>
  <si>
    <t>Y</t>
  </si>
  <si>
    <t>Mars Up Close</t>
  </si>
  <si>
    <t>9781426212789</t>
  </si>
  <si>
    <t>Master George's People: George Washington, His Slaves, and His Revolutionary Transformation</t>
  </si>
  <si>
    <t>9781426307591</t>
  </si>
  <si>
    <t>1130L</t>
  </si>
  <si>
    <t>155589</t>
  </si>
  <si>
    <t>Mission to Mars</t>
  </si>
  <si>
    <t>9781426214684</t>
  </si>
  <si>
    <t>Monsters of the Deep</t>
  </si>
  <si>
    <t>9781426308604</t>
  </si>
  <si>
    <t>Monticello: The Official Guide to Thomas Jefferson's World</t>
  </si>
  <si>
    <t>9781426215063</t>
  </si>
  <si>
    <t>Mr. Lincoln's High-Tech War</t>
  </si>
  <si>
    <t>9781426303791</t>
  </si>
  <si>
    <t>Mrs. Lincoln's Dressmaker: The Unlikely Friendship of Elizabeth Keckley and Mary Todd Lincoln</t>
  </si>
  <si>
    <t>9781426303777</t>
  </si>
  <si>
    <t>Mummies</t>
  </si>
  <si>
    <t>9781426306952</t>
  </si>
  <si>
    <t>My Weird but True Fact-a-Day Fun Journal</t>
  </si>
  <si>
    <t>Weird but True</t>
  </si>
  <si>
    <t>9781426317279</t>
  </si>
  <si>
    <t>Mysteries in Our National Parks: Buried Alive</t>
  </si>
  <si>
    <t>Mysteries in Our National Parks</t>
  </si>
  <si>
    <t>9781426302527</t>
  </si>
  <si>
    <t>Chapter Books</t>
  </si>
  <si>
    <t>Upper elem (750L) (GR:T)</t>
  </si>
  <si>
    <t>5</t>
  </si>
  <si>
    <t>Mysteries in Our National Parks: Cliff-Hanger</t>
  </si>
  <si>
    <t>9781426300929</t>
  </si>
  <si>
    <t>670L</t>
  </si>
  <si>
    <t>Mysteries in Our National Parks: Deadly Waters</t>
  </si>
  <si>
    <t>9781426300936</t>
  </si>
  <si>
    <t>770L</t>
  </si>
  <si>
    <t>Mysteries in Our National Parks: Escape From Fear</t>
  </si>
  <si>
    <t>9781426301810</t>
  </si>
  <si>
    <t>Mysteries in Our National Parks: Night of the Black Bear</t>
  </si>
  <si>
    <t>9781426300943</t>
  </si>
  <si>
    <t>Upper elem (880L) (GR:T)</t>
  </si>
  <si>
    <t>880L</t>
  </si>
  <si>
    <t>Mysteries in Our National Parks: Out of the Deep</t>
  </si>
  <si>
    <t>9781426302510</t>
  </si>
  <si>
    <t>Upper elem (740L) (GR:T)</t>
  </si>
  <si>
    <t>Mysteries in Our National Parks: Over the Edge</t>
  </si>
  <si>
    <t>9781426301773</t>
  </si>
  <si>
    <t>Upper elem (740L) (GR: T)</t>
  </si>
  <si>
    <t>Mysteries in Our National Parks: Running Scared</t>
  </si>
  <si>
    <t>9781426301827</t>
  </si>
  <si>
    <t>Mysteries in Our National Parks: The Hunted</t>
  </si>
  <si>
    <t>9781426300950</t>
  </si>
  <si>
    <t>Upper elem (760L) (GR:T)</t>
  </si>
  <si>
    <t>760L</t>
  </si>
  <si>
    <t>Mysteries in Our National Parks: Valley of Death</t>
  </si>
  <si>
    <t>9781426301780</t>
  </si>
  <si>
    <t>Upper elem (810L) (GR:T)</t>
  </si>
  <si>
    <t>4</t>
  </si>
  <si>
    <t>Mysteries in Our National Parks: Wolf Stalker</t>
  </si>
  <si>
    <t>9781426300967</t>
  </si>
  <si>
    <t>Upper elem (700L) (GR:T)</t>
  </si>
  <si>
    <t>700L</t>
  </si>
  <si>
    <t>Nat Geo Wild Animal Atlas</t>
  </si>
  <si>
    <t>Atlases</t>
  </si>
  <si>
    <t>9781426306990</t>
  </si>
  <si>
    <t>Atlas</t>
  </si>
  <si>
    <t>National Geographic Animal Encyclopedia</t>
  </si>
  <si>
    <t>Reference</t>
  </si>
  <si>
    <t>9781426310225</t>
  </si>
  <si>
    <t>Encyclopedia</t>
  </si>
  <si>
    <t>National Geographic Book of Animal Poetry</t>
  </si>
  <si>
    <t>Poetry / Animals</t>
  </si>
  <si>
    <t>9781426310096</t>
  </si>
  <si>
    <t>National Geographic Book of Nature Poetry</t>
  </si>
  <si>
    <t>Poetry</t>
  </si>
  <si>
    <t>9781426320941</t>
  </si>
  <si>
    <t>National Geographic Countries of the World: Canada</t>
  </si>
  <si>
    <t>National Geographic Countries of the World</t>
  </si>
  <si>
    <t>9781426305733</t>
  </si>
  <si>
    <t>National Geographic Countries of the World: China</t>
  </si>
  <si>
    <t>9781426305696</t>
  </si>
  <si>
    <t>National Geographic Countries of the World: Egypt</t>
  </si>
  <si>
    <t>9781426305726</t>
  </si>
  <si>
    <t>National Geographic Countries of the World: Japan</t>
  </si>
  <si>
    <t>9781426305719</t>
  </si>
  <si>
    <t>National Geographic Countries of the World: Kenya</t>
  </si>
  <si>
    <t>9781426305689</t>
  </si>
  <si>
    <t>National Geographic Countries of the World: Mexico</t>
  </si>
  <si>
    <t>9781426305665</t>
  </si>
  <si>
    <t>National Geographic Countries of the World: Peru</t>
  </si>
  <si>
    <t>9781426305702</t>
  </si>
  <si>
    <t>National Geographic Investigates: Ancient Africa</t>
  </si>
  <si>
    <t>National Geographic Investigates: Ancient Civilizations</t>
  </si>
  <si>
    <t>9780792253846</t>
  </si>
  <si>
    <t>National Geographic Investigates: Ancient Celts</t>
  </si>
  <si>
    <t>9781426302251</t>
  </si>
  <si>
    <t>National Geographic Investigates: Ancient Maya</t>
  </si>
  <si>
    <t>9781426302275</t>
  </si>
  <si>
    <t>National Geographic Investigates: Ancient Pueblo</t>
  </si>
  <si>
    <t>9781426301308</t>
  </si>
  <si>
    <t>National Geographic Investigates: Extreme Weather</t>
  </si>
  <si>
    <t>National Geographic Investigates: Science</t>
  </si>
  <si>
    <t>9781426303593</t>
  </si>
  <si>
    <t>National Geographic Investigates: Future Tech</t>
  </si>
  <si>
    <t>9781426304682</t>
  </si>
  <si>
    <t>Physical</t>
  </si>
  <si>
    <t>National Geographic Investigates: Genetics</t>
  </si>
  <si>
    <t>9781426303616</t>
  </si>
  <si>
    <t>National Geographic Investigates: Medical Mysteries</t>
  </si>
  <si>
    <t>9781426303562</t>
  </si>
  <si>
    <t>National Geographic Investigates: Outbreak</t>
  </si>
  <si>
    <t>9781426303579</t>
  </si>
  <si>
    <t>National Geographic Investigates: The Human Brain</t>
  </si>
  <si>
    <t>9781426304200</t>
  </si>
  <si>
    <t>National Geographic Kids 125 True Stories of Amazing Animals</t>
  </si>
  <si>
    <t>125 True Stories</t>
  </si>
  <si>
    <t>9781426309182</t>
  </si>
  <si>
    <t>National Geographic Kids 125 True Stories of Amazing Pets</t>
  </si>
  <si>
    <t>9781426314599</t>
  </si>
  <si>
    <t>National Geographic Kids Almanac 2016</t>
  </si>
  <si>
    <t>9781426319228</t>
  </si>
  <si>
    <t>National Geographic Kids Animal Records</t>
  </si>
  <si>
    <t>9781426318733</t>
  </si>
  <si>
    <t>National Geographic Kids Animal Stories</t>
  </si>
  <si>
    <t>9781426317255</t>
  </si>
  <si>
    <t>National Geographic Kids Brain Games</t>
  </si>
  <si>
    <t>9781426320705</t>
  </si>
  <si>
    <t>National Geographic Kids Chapters: Animal Friendship! Collection</t>
  </si>
  <si>
    <t>National Geographic Kids Chapters</t>
  </si>
  <si>
    <t>9781426320224</t>
  </si>
  <si>
    <t xml:space="preserve">Upper elem </t>
  </si>
  <si>
    <t>National Geographic Kids Chapters: Animal Friendships</t>
  </si>
  <si>
    <t>9781426324642</t>
  </si>
  <si>
    <t>National Geographic Kids Chapters: Animal Superstars</t>
  </si>
  <si>
    <t>9781426310911</t>
  </si>
  <si>
    <t>Upper elem (540L)</t>
  </si>
  <si>
    <t>540L</t>
  </si>
  <si>
    <t>LG</t>
  </si>
  <si>
    <t>156714</t>
  </si>
  <si>
    <t>National Geographic Kids Chapters: Ape Escapes!</t>
  </si>
  <si>
    <t>9781426309366</t>
  </si>
  <si>
    <t>Upper elem (630L)</t>
  </si>
  <si>
    <t>152708</t>
  </si>
  <si>
    <t>National Geographic Kids Chapters: Best Friends Forever</t>
  </si>
  <si>
    <t>9781426309359</t>
  </si>
  <si>
    <t>Upper elem (560L)</t>
  </si>
  <si>
    <t>159648</t>
  </si>
  <si>
    <t>National Geographic Kids Chapters: Courageous Canine</t>
  </si>
  <si>
    <t>9781426313967</t>
  </si>
  <si>
    <t>160193</t>
  </si>
  <si>
    <t>National Geographic Kids Chapters: Crocodile Encounters</t>
  </si>
  <si>
    <t>9781426310287</t>
  </si>
  <si>
    <t>Upper elem (610L)</t>
  </si>
  <si>
    <t>154382</t>
  </si>
  <si>
    <t>National Geographic Kids Chapters: Diving with Sharks</t>
  </si>
  <si>
    <t>9781426324611</t>
  </si>
  <si>
    <t>National Geographic Kids Chapters: Dog Finds Lost Dolphins</t>
  </si>
  <si>
    <t>9781426310317</t>
  </si>
  <si>
    <t>Upper elem (640L)</t>
  </si>
  <si>
    <t>640L</t>
  </si>
  <si>
    <t>152798</t>
  </si>
  <si>
    <t>National Geographic Kids Chapters: Funny Animals! Collection</t>
  </si>
  <si>
    <t>9781426320248</t>
  </si>
  <si>
    <t>National Geographic Kids Chapters: Hoops to Hippos!</t>
  </si>
  <si>
    <t>9781426320521</t>
  </si>
  <si>
    <t>National Geographic Kids Chapters: Hoot, Hoot, Hooray!</t>
  </si>
  <si>
    <t>9781426320545</t>
  </si>
  <si>
    <t>National Geographic Kids Chapters: Horse Escape Artist</t>
  </si>
  <si>
    <t>9781426317675</t>
  </si>
  <si>
    <t>Upper elem (580L)</t>
  </si>
  <si>
    <t>580L</t>
  </si>
  <si>
    <t>167552</t>
  </si>
  <si>
    <t>National Geographic Kids Chapters: Kangaroo to the Rescue!</t>
  </si>
  <si>
    <t>9781426319136</t>
  </si>
  <si>
    <t>National Geographic Kids Chapters: Lucky Leopards</t>
  </si>
  <si>
    <t>9781426314575</t>
  </si>
  <si>
    <t>164806</t>
  </si>
  <si>
    <t>National Geographic Kids Chapters: Parrot Genius</t>
  </si>
  <si>
    <t>9781426317705</t>
  </si>
  <si>
    <t>Upper elem (490L)</t>
  </si>
  <si>
    <t>490L</t>
  </si>
  <si>
    <t>167555</t>
  </si>
  <si>
    <t>National Geographic Kids Chapters: Rascally Rabbits!</t>
  </si>
  <si>
    <t>9781426323089</t>
  </si>
  <si>
    <t>National Geographic Kids Chapters: Rhino Rescue</t>
  </si>
  <si>
    <t>9781426323119</t>
  </si>
  <si>
    <t>National Geographic Kids Chapters: Scrapes With Snakes</t>
  </si>
  <si>
    <t>9781426319143</t>
  </si>
  <si>
    <t>National Geographic Kids Chapters: The Whale Who Won Hearts</t>
  </si>
  <si>
    <t>9781426315206</t>
  </si>
  <si>
    <t>Upper elem (660L)</t>
  </si>
  <si>
    <t>166801</t>
  </si>
  <si>
    <t>National Geographic Kids Chapters: Tiger in Trouble!</t>
  </si>
  <si>
    <t>9781426310782</t>
  </si>
  <si>
    <t>Upper elem (600L)</t>
  </si>
  <si>
    <t>154387</t>
  </si>
  <si>
    <t>National Geographic Kids Chapters: To the Rescue! Collection</t>
  </si>
  <si>
    <t>9781426320231</t>
  </si>
  <si>
    <t>National Geographic Kids Everything Ancient Egypt</t>
  </si>
  <si>
    <t>National Geographic Kids Everything</t>
  </si>
  <si>
    <t>9781426308406</t>
  </si>
  <si>
    <t>Everything</t>
  </si>
  <si>
    <t>1100L</t>
  </si>
  <si>
    <t>149722</t>
  </si>
  <si>
    <t>National Geographic Kids Everything Battles</t>
  </si>
  <si>
    <t>9781426311000</t>
  </si>
  <si>
    <t>Upper elem (990L)</t>
  </si>
  <si>
    <t>990L</t>
  </si>
  <si>
    <t>157927</t>
  </si>
  <si>
    <t>National Geographic Kids Everything Big Cats</t>
  </si>
  <si>
    <t>9781426308055</t>
  </si>
  <si>
    <t>Upper elem (950L)</t>
  </si>
  <si>
    <t>950L</t>
  </si>
  <si>
    <t>148343</t>
  </si>
  <si>
    <t>National Geographic Kids Everything Birds of Prey</t>
  </si>
  <si>
    <t>9781426318894</t>
  </si>
  <si>
    <t>National Geographic Kids Everything Castles</t>
  </si>
  <si>
    <t>9781426308031</t>
  </si>
  <si>
    <t>Upper elem (1150L)</t>
  </si>
  <si>
    <t>147219</t>
  </si>
  <si>
    <t>National Geographic Kids Everything Dinosaurs</t>
  </si>
  <si>
    <t>9781426314964</t>
  </si>
  <si>
    <t>Upper elem (1050L)</t>
  </si>
  <si>
    <t>1050L</t>
  </si>
  <si>
    <t>167501</t>
  </si>
  <si>
    <t>National Geographic Kids Everything Dogs</t>
  </si>
  <si>
    <t>9781426310249</t>
  </si>
  <si>
    <t>Upper elem (1000L)</t>
  </si>
  <si>
    <t>1000L</t>
  </si>
  <si>
    <t>156125</t>
  </si>
  <si>
    <t>National Geographic Kids Everything Dolphins</t>
  </si>
  <si>
    <t>9781426308420</t>
  </si>
  <si>
    <t>149723</t>
  </si>
  <si>
    <t>National Geographic Kids Everything Insects</t>
  </si>
  <si>
    <t>9781426318917</t>
  </si>
  <si>
    <t>National Geographic Kids Everything Money</t>
  </si>
  <si>
    <t>9781426310263</t>
  </si>
  <si>
    <t>National Geographic Kids Everything Mythology</t>
  </si>
  <si>
    <t>National Geographic Kids Everything / Mythology</t>
  </si>
  <si>
    <t>9781426314988</t>
  </si>
  <si>
    <t>Upper elem (980L)</t>
  </si>
  <si>
    <t>980L</t>
  </si>
  <si>
    <t>167502</t>
  </si>
  <si>
    <t>National Geographic Kids Everything Pets</t>
  </si>
  <si>
    <t>9781426313622</t>
  </si>
  <si>
    <t>162729</t>
  </si>
  <si>
    <t>National Geographic Kids Everything Robotics</t>
  </si>
  <si>
    <t>9781426323317</t>
  </si>
  <si>
    <t>National Geographic Kids Everything Rocks and Minerals</t>
  </si>
  <si>
    <t>9781426307683</t>
  </si>
  <si>
    <t>Upper elem (970L)</t>
  </si>
  <si>
    <t>148344</t>
  </si>
  <si>
    <t>National Geographic Kids Everything Sharks</t>
  </si>
  <si>
    <t>9781426307690</t>
  </si>
  <si>
    <t>Upper elem (1030L)</t>
  </si>
  <si>
    <t>148345</t>
  </si>
  <si>
    <t>National Geographic Kids Everything Soccer</t>
  </si>
  <si>
    <t>9781426317132</t>
  </si>
  <si>
    <t>Upper elem (1040L)</t>
  </si>
  <si>
    <t>1040L</t>
  </si>
  <si>
    <t>167506</t>
  </si>
  <si>
    <t>National Geographic Kids Everything Space</t>
  </si>
  <si>
    <t>9781426320743</t>
  </si>
  <si>
    <t>National Geographic Kids Everything Sports</t>
  </si>
  <si>
    <t>9781426323331</t>
  </si>
  <si>
    <t>National Geographic Kids Everything Vikings</t>
  </si>
  <si>
    <t>9781426320767</t>
  </si>
  <si>
    <t>National Geographic Kids Everything Volcanoes and Earthquakes</t>
  </si>
  <si>
    <t>9781426313646</t>
  </si>
  <si>
    <t>162722</t>
  </si>
  <si>
    <t>National Geographic Kids Everything Weather</t>
  </si>
  <si>
    <t>9781426310584</t>
  </si>
  <si>
    <t>National Geographic Kids Everything World War I</t>
  </si>
  <si>
    <t>9781426317156</t>
  </si>
  <si>
    <t>170832</t>
  </si>
  <si>
    <t>National Geographic Kids Just Joking</t>
  </si>
  <si>
    <t>9781426309304</t>
  </si>
  <si>
    <t>National Geographic Kids Just Joking 2</t>
  </si>
  <si>
    <t>9781426310164</t>
  </si>
  <si>
    <t>National Geographic Kids Just Joking 3</t>
  </si>
  <si>
    <t>9781426310980</t>
  </si>
  <si>
    <t>National Geographic Kids Just Joking 4</t>
  </si>
  <si>
    <t>9781426313783</t>
  </si>
  <si>
    <t>National Geographic Kids Just Joking 5</t>
  </si>
  <si>
    <t>9781426315046</t>
  </si>
  <si>
    <t>National Geographic Kids Just Joking 6</t>
  </si>
  <si>
    <t>9781426317354</t>
  </si>
  <si>
    <t>National Geographic Kids Just Joking Cats</t>
  </si>
  <si>
    <t>9781426323270</t>
  </si>
  <si>
    <t>National Geographic Kids Mission: Elephant Rescue</t>
  </si>
  <si>
    <t>National Geographic Kids Mission Animal Rescue</t>
  </si>
  <si>
    <t>9781426317293</t>
  </si>
  <si>
    <t>Mission Animal Rescue</t>
  </si>
  <si>
    <t>170881</t>
  </si>
  <si>
    <t>National Geographic Kids Mission: Lion Rescue</t>
  </si>
  <si>
    <t>9781426314926</t>
  </si>
  <si>
    <t>167503</t>
  </si>
  <si>
    <t>National Geographic Kids Mission: Panda Rescue</t>
  </si>
  <si>
    <t>9781426320880</t>
  </si>
  <si>
    <t>National Geographic Kids Mission: Polar Bear Rescue</t>
  </si>
  <si>
    <t>9781426317316</t>
  </si>
  <si>
    <t>1080L</t>
  </si>
  <si>
    <t>170882</t>
  </si>
  <si>
    <t>National Geographic Kids Mission: Sea Turtle Rescue</t>
  </si>
  <si>
    <t>9781426318931</t>
  </si>
  <si>
    <t>National Geographic Kids Mission: Shark Rescue</t>
  </si>
  <si>
    <t>9781426320903</t>
  </si>
  <si>
    <t>National Geographic Kids Mission: Tiger Rescue</t>
  </si>
  <si>
    <t>9781426318955</t>
  </si>
  <si>
    <t>1110L</t>
  </si>
  <si>
    <t>National Geographic Kids Mission: Wolf Rescue</t>
  </si>
  <si>
    <t>9781426314940</t>
  </si>
  <si>
    <t>167505</t>
  </si>
  <si>
    <t>National Geographic Kids Myths Busted!</t>
  </si>
  <si>
    <t>Myths Busted</t>
  </si>
  <si>
    <t>9781426311024</t>
  </si>
  <si>
    <t>Upper elem (750L)</t>
  </si>
  <si>
    <t>N/A</t>
  </si>
  <si>
    <t>National Geographic Kids Myths Busted! 2</t>
  </si>
  <si>
    <t>9781426314780</t>
  </si>
  <si>
    <t>National Geographic Kids Myths Busted! 3</t>
  </si>
  <si>
    <t>9781426318832</t>
  </si>
  <si>
    <t xml:space="preserve">Resource </t>
  </si>
  <si>
    <t xml:space="preserve"> Upper elem (5/6)</t>
  </si>
  <si>
    <t>National Geographic Kids Ultimate Dinopedia</t>
  </si>
  <si>
    <t>9781426301643</t>
  </si>
  <si>
    <t>National Geographic Kids Ultimate Globetrotting World Atlas</t>
  </si>
  <si>
    <t>9781426314889</t>
  </si>
  <si>
    <t>National Geographic Kids Ultimate U.S. Road Trip Atlas</t>
  </si>
  <si>
    <t>9781426309335</t>
  </si>
  <si>
    <t>National Geographic Kids Ultimate Weird but True</t>
  </si>
  <si>
    <t>9781426308642</t>
  </si>
  <si>
    <t>National Geographic Kids Ultimate Weird but True 2</t>
  </si>
  <si>
    <t>9781426313585</t>
  </si>
  <si>
    <t>National Geographic Kids Ultimate Weird but True 3</t>
  </si>
  <si>
    <t>9781426320682</t>
  </si>
  <si>
    <t>National Geographic Kids United States Atlas</t>
  </si>
  <si>
    <t>9781426310522</t>
  </si>
  <si>
    <t>National Geographic Kids Why? 1,111 Answers to Everything</t>
  </si>
  <si>
    <t>Why?</t>
  </si>
  <si>
    <t>9781426320965</t>
  </si>
  <si>
    <t>National Geographic Readers: Abraham Lincoln</t>
  </si>
  <si>
    <t>National Geographic Readers</t>
  </si>
  <si>
    <t>9781426310850</t>
  </si>
  <si>
    <t>Leveled Readers</t>
  </si>
  <si>
    <t>K-2 (470L) (GR:J)</t>
  </si>
  <si>
    <t>National Geographic Readers: Alexander Graham Bell</t>
  </si>
  <si>
    <t>9781426319358</t>
  </si>
  <si>
    <t>National Geographic Readers: Alligators and Crocodiles</t>
  </si>
  <si>
    <t>9781426319471</t>
  </si>
  <si>
    <t>National Geographic Readers: Amelia Earhart</t>
  </si>
  <si>
    <t>9781426313509</t>
  </si>
  <si>
    <t>K-2 (410L) (GR:J)</t>
  </si>
  <si>
    <t>National Geographic Readers: Anne Frank</t>
  </si>
  <si>
    <t>9781426313523</t>
  </si>
  <si>
    <t>Upper elem (760L) (GR:N)</t>
  </si>
  <si>
    <t>National Geographic Readers: Ants</t>
  </si>
  <si>
    <t>9781426306082</t>
  </si>
  <si>
    <t>National Geographic Readers: Barack Obama</t>
  </si>
  <si>
    <t>9781426317590</t>
  </si>
  <si>
    <t>Upper elem (590L) (GR:K)</t>
  </si>
  <si>
    <t>3.9</t>
  </si>
  <si>
    <t>National Geographic Readers: Bats</t>
  </si>
  <si>
    <t>9781426307102</t>
  </si>
  <si>
    <t>K-2 (690L) GR:J</t>
  </si>
  <si>
    <t>690L</t>
  </si>
  <si>
    <t>National Geographic Readers: Bees</t>
  </si>
  <si>
    <t>9781426322815</t>
  </si>
  <si>
    <t>National Geographic Readers: Caterpillar to Butterfly</t>
  </si>
  <si>
    <t>9781426309205</t>
  </si>
  <si>
    <t>K-2 (400L) (GR:I)</t>
  </si>
  <si>
    <t>400L</t>
  </si>
  <si>
    <t>English*</t>
  </si>
  <si>
    <t>National Geographic Readers: Cats vs. Dogs</t>
  </si>
  <si>
    <t>9781426307553</t>
  </si>
  <si>
    <t>Upper elem (770L) (GR:K)</t>
  </si>
  <si>
    <t>National Geographic Readers: Cheetahs</t>
  </si>
  <si>
    <t>9781426308550</t>
  </si>
  <si>
    <t>K-2 (650L) (GR:J)</t>
  </si>
  <si>
    <t>National Geographic Readers: Cleopatra</t>
  </si>
  <si>
    <t>9781426321375</t>
  </si>
  <si>
    <t>National Geographic Readers: Coral Reefs</t>
  </si>
  <si>
    <t>9781426321139</t>
  </si>
  <si>
    <t>National Geographic Readers: Creepy Crawly Collection</t>
  </si>
  <si>
    <t>9781426311970</t>
  </si>
  <si>
    <t>National Geographic Readers: Cutest Animals Collection</t>
  </si>
  <si>
    <t>9781426315220</t>
  </si>
  <si>
    <t>National Geographic Readers: De la Oruga a la Mariposa (Caterpillar to Butterfly)</t>
  </si>
  <si>
    <t>9781426324840</t>
  </si>
  <si>
    <t>Spanish*</t>
  </si>
  <si>
    <t>National Geographic Readers: Deadliest Animals</t>
  </si>
  <si>
    <t>9781426307577</t>
  </si>
  <si>
    <t>Upper elem (940L) (GR:K)</t>
  </si>
  <si>
    <t>National Geographic Readers: Deadly Predators</t>
  </si>
  <si>
    <t>9781426313462</t>
  </si>
  <si>
    <t>Upper elem (570L) (GR:K)</t>
  </si>
  <si>
    <t>570L</t>
  </si>
  <si>
    <t>National Geographic Readers: Dinosaurs</t>
  </si>
  <si>
    <t>9781426307751</t>
  </si>
  <si>
    <t>K-2 (520L) (GR:K)</t>
  </si>
  <si>
    <t>National Geographic Readers: Dolphins</t>
  </si>
  <si>
    <t>9781426306525</t>
  </si>
  <si>
    <t>Upper elem (680L) (GR:K)</t>
  </si>
  <si>
    <t>680L</t>
  </si>
  <si>
    <t>National Geographic Readers: Ellis Island</t>
  </si>
  <si>
    <t>9781426323416</t>
  </si>
  <si>
    <t>National Geographic Readers: Favorite Animals Collection</t>
  </si>
  <si>
    <t>9781426313332</t>
  </si>
  <si>
    <t>National Geographic Readers: Frogs!</t>
  </si>
  <si>
    <t>9781426303920</t>
  </si>
  <si>
    <t>National Geographic Readers: George Washington</t>
  </si>
  <si>
    <t>9781426314681</t>
  </si>
  <si>
    <t>Upper elem (590L) (GR:J)</t>
  </si>
  <si>
    <t>National Geographic Readers: George Washington Carver</t>
  </si>
  <si>
    <t>9781426322853</t>
  </si>
  <si>
    <t>National Geographic Readers: Grandes Migraciones: Las Ballenas (Great Migrations: Whales)</t>
  </si>
  <si>
    <t>9781426324987</t>
  </si>
  <si>
    <t>National Geographic Readers: Great Migrations Amazing Animal Journeys</t>
  </si>
  <si>
    <t>9781426307416</t>
  </si>
  <si>
    <t>Upper elem (810L) (GR:M)</t>
  </si>
  <si>
    <t>10</t>
  </si>
  <si>
    <t>National Geographic Readers: Great Migrations Butterflies</t>
  </si>
  <si>
    <t>9781426307393</t>
  </si>
  <si>
    <t>Upper elem (710L) (GR:L)</t>
  </si>
  <si>
    <t>National Geographic Readers: Great Migrations Elephants</t>
  </si>
  <si>
    <t>9781426307430</t>
  </si>
  <si>
    <t>Upper elem (770L) (GR:L)</t>
  </si>
  <si>
    <t>National Geographic Readers: Great Migrations Whales</t>
  </si>
  <si>
    <t>9781426307454</t>
  </si>
  <si>
    <t>Upper elem (790L) (GR:M)</t>
  </si>
  <si>
    <t>790L</t>
  </si>
  <si>
    <t>National Geographic Readers: Halloween</t>
  </si>
  <si>
    <t>9781426310348</t>
  </si>
  <si>
    <t>K-2 (480L) (GR:I)</t>
  </si>
  <si>
    <t>National Geographic Readers: Koalas</t>
  </si>
  <si>
    <t>9781426314667</t>
  </si>
  <si>
    <t>K-2 (530L) (GR:J)</t>
  </si>
  <si>
    <t>National Geographic Readers: Lions</t>
  </si>
  <si>
    <t>9781426319396</t>
  </si>
  <si>
    <t>K-2 (370L) (GR:J)</t>
  </si>
  <si>
    <t>National Geographic Readers: Lizards</t>
  </si>
  <si>
    <t>9781426309229</t>
  </si>
  <si>
    <t>370L</t>
  </si>
  <si>
    <t>National Geographic Readers: Los Dinosaurios (Dinosaurs)</t>
  </si>
  <si>
    <t>9781426324826</t>
  </si>
  <si>
    <t>K-2 (590L) (GRL:J)</t>
  </si>
  <si>
    <t>National Geographic Readers: Los Gatos vs. Los Perros (Cats vs. Dogs)</t>
  </si>
  <si>
    <t>9781426324963</t>
  </si>
  <si>
    <t>K-2 (590L) (GRLGLP:J)</t>
  </si>
  <si>
    <t>National Geographic Readers: Los Lobos (Wolves)</t>
  </si>
  <si>
    <t>9781426324925</t>
  </si>
  <si>
    <t>National Geographic Readers: Los Pandas (Pandas)</t>
  </si>
  <si>
    <t>9781426324949</t>
  </si>
  <si>
    <t>National Geographic Readers: Los Pinguinos (Penguins)</t>
  </si>
  <si>
    <t>9781426324901</t>
  </si>
  <si>
    <t>National Geographic Readers: Los Ponis (Ponies)</t>
  </si>
  <si>
    <t>9781426324864</t>
  </si>
  <si>
    <t>National Geographic Readers: Los Tiburones (Sharks)</t>
  </si>
  <si>
    <t>9781426324888</t>
  </si>
  <si>
    <t>National Geographic Readers: Manatees</t>
  </si>
  <si>
    <t>9781426314728</t>
  </si>
  <si>
    <t>K-2 (520L) (GR:J)</t>
  </si>
  <si>
    <t>National Geographic Readers: Mars</t>
  </si>
  <si>
    <t>9781426317477</t>
  </si>
  <si>
    <t>Upper elem (840L) (GR:M)</t>
  </si>
  <si>
    <t>National Geographic Readers: Martin Luther King, Jr.</t>
  </si>
  <si>
    <t>9781426310874</t>
  </si>
  <si>
    <t>Upper elem (630L) (GR:N)</t>
  </si>
  <si>
    <t>National Geographic Readers: Meerkats</t>
  </si>
  <si>
    <t>9781426313424</t>
  </si>
  <si>
    <t>K-2 (320L) (GR:I)</t>
  </si>
  <si>
    <t>320L</t>
  </si>
  <si>
    <t>National Geographic Readers: Meteors</t>
  </si>
  <si>
    <t>9781426319433</t>
  </si>
  <si>
    <t>National Geographic Readers: Monkeys</t>
  </si>
  <si>
    <t>9781426311062</t>
  </si>
  <si>
    <t>National Geographic Readers: Mummies</t>
  </si>
  <si>
    <t>9781426305283</t>
  </si>
  <si>
    <t>K-2 (640L) (GR:K)</t>
  </si>
  <si>
    <t>National Geographic Readers: Nelson Mandela</t>
  </si>
  <si>
    <t>9781426317637</t>
  </si>
  <si>
    <t>Upper elem (680L) (GR:N)</t>
  </si>
  <si>
    <t>4.3</t>
  </si>
  <si>
    <t>National Geographic Readers: Ocean Animals Collection</t>
  </si>
  <si>
    <t>9781426322730</t>
  </si>
  <si>
    <t>Upper elem (590L) (GRO:J)</t>
  </si>
  <si>
    <t>National Geographic Readers: Owls</t>
  </si>
  <si>
    <t>9781426317439</t>
  </si>
  <si>
    <t>2.8</t>
  </si>
  <si>
    <t>National Geographic Readers: Pandas</t>
  </si>
  <si>
    <t>9781426306105</t>
  </si>
  <si>
    <t>Upper elem (750L) (GR:K)</t>
  </si>
  <si>
    <t>National Geographic Readers: Papa Francisco (Pope Francis)</t>
  </si>
  <si>
    <t>9781426324802</t>
  </si>
  <si>
    <t>National Geographic Readers: Penguins!</t>
  </si>
  <si>
    <t>9781426304262</t>
  </si>
  <si>
    <t>National Geographic Readers: Planes</t>
  </si>
  <si>
    <t>9781426307126</t>
  </si>
  <si>
    <t>K-2 (440L) (GR:I)</t>
  </si>
  <si>
    <t>440L</t>
  </si>
  <si>
    <t>National Geographic Readers: Planet Earth Collection</t>
  </si>
  <si>
    <t>9781426318139</t>
  </si>
  <si>
    <t>K-2 (590L) (GRP:J)</t>
  </si>
  <si>
    <t>National Geographic Readers: Planets</t>
  </si>
  <si>
    <t>9781426310362</t>
  </si>
  <si>
    <t>Upper elem (660L) (GR:K)</t>
  </si>
  <si>
    <t>National Geographic Readers: Polar Bears</t>
  </si>
  <si>
    <t>9781426311048</t>
  </si>
  <si>
    <t>K-2 (500L) (GR:I)</t>
  </si>
  <si>
    <t>National Geographic Readers: Ponies</t>
  </si>
  <si>
    <t>9781426308499</t>
  </si>
  <si>
    <t>K-2 (440L) (GR:J)</t>
  </si>
  <si>
    <t>National Geographic Readers: Pope Francis</t>
  </si>
  <si>
    <t>9781426322532</t>
  </si>
  <si>
    <t>National Geographic Readers: Predators Collection</t>
  </si>
  <si>
    <t>9781426314063</t>
  </si>
  <si>
    <t>K-2 (590L) (GR:J)</t>
  </si>
  <si>
    <t>National Geographic Readers: Prehistoric Mammals</t>
  </si>
  <si>
    <t>9781426319518</t>
  </si>
  <si>
    <t>National Geographic Readers: Red Pandas</t>
  </si>
  <si>
    <t>9781426321214</t>
  </si>
  <si>
    <t>National Geographic Readers: Robots</t>
  </si>
  <si>
    <t>9781426313448</t>
  </si>
  <si>
    <t>National Geographic Readers: Rocks and Minerals</t>
  </si>
  <si>
    <t>9781426310386</t>
  </si>
  <si>
    <t>K-2 (580L) (GR:J)</t>
  </si>
  <si>
    <t>National Geographic Readers: Rosa Parks</t>
  </si>
  <si>
    <t>9781426321412</t>
  </si>
  <si>
    <t>National Geographic Readers: Sacagawea</t>
  </si>
  <si>
    <t>9781426319631</t>
  </si>
  <si>
    <t>National Geographic Readers: Saving Animal Babies</t>
  </si>
  <si>
    <t>9781426310409</t>
  </si>
  <si>
    <t>National Geographic Readers: Sea Otters</t>
  </si>
  <si>
    <t>9781426317514</t>
  </si>
  <si>
    <t>K-2 (540L) (GR:I)</t>
  </si>
  <si>
    <t>3.1</t>
  </si>
  <si>
    <t>National Geographic Readers: Sea Turtles</t>
  </si>
  <si>
    <t>9781426308536</t>
  </si>
  <si>
    <t>K-2 (620L) (GR:J)</t>
  </si>
  <si>
    <t>National Geographic Readers: Seed to Plant</t>
  </si>
  <si>
    <t>9781426314704</t>
  </si>
  <si>
    <t>National Geographic Readers: Sharks!</t>
  </si>
  <si>
    <t>9781426302862</t>
  </si>
  <si>
    <t>National Geographic Readers: Snakes!</t>
  </si>
  <si>
    <t>9781426304286</t>
  </si>
  <si>
    <t>K-2 (550L) (GR:K)</t>
  </si>
  <si>
    <t>National Geographic Readers: Sonia Sotomayor</t>
  </si>
  <si>
    <t>9781426322891</t>
  </si>
  <si>
    <t>National Geographic Readers: Spiders</t>
  </si>
  <si>
    <t>9781426308512</t>
  </si>
  <si>
    <t>K-2 (500L) (GR-I)</t>
  </si>
  <si>
    <t>National Geographic Readers: Storms!</t>
  </si>
  <si>
    <t>9781426303944</t>
  </si>
  <si>
    <t>K-2 (500L) (GR-J)</t>
  </si>
  <si>
    <t>National Geographic Readers: Things That Go Collection</t>
  </si>
  <si>
    <t>9781426319723</t>
  </si>
  <si>
    <t>K-2 (590L) (GRTT:J)</t>
  </si>
  <si>
    <t>National Geographic Readers: Thomas Edison</t>
  </si>
  <si>
    <t>9781426314766</t>
  </si>
  <si>
    <t>K-2 (650L) (GR:K)</t>
  </si>
  <si>
    <t>National Geographic Readers: Tigers</t>
  </si>
  <si>
    <t>9781426309113</t>
  </si>
  <si>
    <t>K-2 (620L) (GR:K)</t>
  </si>
  <si>
    <t>National Geographic Readers: Titanic</t>
  </si>
  <si>
    <t>9781426310591</t>
  </si>
  <si>
    <t>Upper elem (GR:N)</t>
  </si>
  <si>
    <t>National Geographic Readers: Trains</t>
  </si>
  <si>
    <t>9781426307775</t>
  </si>
  <si>
    <t>National Geographic Readers: Trucks</t>
  </si>
  <si>
    <t>9781426305269</t>
  </si>
  <si>
    <t>National Geographic Readers: Turtles</t>
  </si>
  <si>
    <t>9781426322938</t>
  </si>
  <si>
    <t>National Geographic Readers: Ugly Animals</t>
  </si>
  <si>
    <t>9781426321290</t>
  </si>
  <si>
    <t>National Geographic Readers: Volcanoes!</t>
  </si>
  <si>
    <t>9781426302855</t>
  </si>
  <si>
    <t>Upper elem (710L) (GR:K)</t>
  </si>
  <si>
    <t>National Geographic Readers: Water</t>
  </si>
  <si>
    <t>9781426314742</t>
  </si>
  <si>
    <t>Upper elem (740L) (GR:M)</t>
  </si>
  <si>
    <t>National Geographic Readers: Weather</t>
  </si>
  <si>
    <t>9781426313486</t>
  </si>
  <si>
    <t>K-2 (330L) (GR:I)</t>
  </si>
  <si>
    <t>National Geographic Readers: Weird Sea Creatures</t>
  </si>
  <si>
    <t>9781426310478</t>
  </si>
  <si>
    <t>K-2 (630L) (GR:K)</t>
  </si>
  <si>
    <t>National Geographic Readers: Wildfires</t>
  </si>
  <si>
    <t>9781426321337</t>
  </si>
  <si>
    <t>National Geographic Readers: Wolves</t>
  </si>
  <si>
    <t>9781426309137</t>
  </si>
  <si>
    <t>National Geographic Student World Atlas, Fourth Edition</t>
  </si>
  <si>
    <t>9781426317774</t>
  </si>
  <si>
    <t>National Geographic: 125 Years</t>
  </si>
  <si>
    <t>9781426209574</t>
  </si>
  <si>
    <t>National Geographic: The Covers</t>
  </si>
  <si>
    <t>9781426213885</t>
  </si>
  <si>
    <t>National Geographic: The Photographs</t>
  </si>
  <si>
    <t>9781426202919</t>
  </si>
  <si>
    <t>No Dream Is Too High: Life Lessons from a Man Who Walked on the Moon</t>
  </si>
  <si>
    <t>9781426216497</t>
  </si>
  <si>
    <t>Ocean Soul</t>
  </si>
  <si>
    <t>9781426208164</t>
  </si>
  <si>
    <t>Oceans</t>
  </si>
  <si>
    <t>9781426306860</t>
  </si>
  <si>
    <t>9781426206269</t>
  </si>
  <si>
    <t>Our Country's Presidents</t>
  </si>
  <si>
    <t>9781426310898</t>
  </si>
  <si>
    <t>Paws of Courage</t>
  </si>
  <si>
    <t>9781426323775</t>
  </si>
  <si>
    <t>Pocket Guide to Birds of North America</t>
  </si>
  <si>
    <t>Pocket Guide series</t>
  </si>
  <si>
    <t>9781426210440</t>
  </si>
  <si>
    <t>Pocket Guide to Insects of North America</t>
  </si>
  <si>
    <t>9781426216473</t>
  </si>
  <si>
    <t>Pocket Guide to Reptiles &amp; Amphibians of North America</t>
  </si>
  <si>
    <t>9781426214769</t>
  </si>
  <si>
    <t>Pocket Guide to Rocks &amp; Minerals of North America</t>
  </si>
  <si>
    <t>9781426212826</t>
  </si>
  <si>
    <t>Pocket Guide to the Mammals of North America</t>
  </si>
  <si>
    <t>Pocket Guide to Trees &amp; Shrubs of North America</t>
  </si>
  <si>
    <t>9781426214752</t>
  </si>
  <si>
    <t>Pocket Guide to Wildflowers of North America</t>
  </si>
  <si>
    <t>9781426212819</t>
  </si>
  <si>
    <t>Polar Obsession</t>
  </si>
  <si>
    <t>9781426205118</t>
  </si>
  <si>
    <t>Pope Francis &amp; the New Vatican</t>
  </si>
  <si>
    <t>9781426215827</t>
  </si>
  <si>
    <t>Pristine Seas</t>
  </si>
  <si>
    <t>9781426216114</t>
  </si>
  <si>
    <t>Puppy Love</t>
  </si>
  <si>
    <t>9781426318672</t>
  </si>
  <si>
    <t>Railroad Fever</t>
  </si>
  <si>
    <t>9780792267676</t>
  </si>
  <si>
    <t>Rare</t>
  </si>
  <si>
    <t>9781426205750</t>
  </si>
  <si>
    <t>Receding Tide</t>
  </si>
  <si>
    <t>9781426205101</t>
  </si>
  <si>
    <t>Remember D-Day</t>
  </si>
  <si>
    <t>Remember Series</t>
  </si>
  <si>
    <t>9781426322457</t>
  </si>
  <si>
    <t>Upper elem (1070L) (GR:U)</t>
  </si>
  <si>
    <t>2</t>
  </si>
  <si>
    <t>78968</t>
  </si>
  <si>
    <t>Remember Little Bighorn</t>
  </si>
  <si>
    <t>9781426322464</t>
  </si>
  <si>
    <t>Upper elem (1170L) (GR:U)</t>
  </si>
  <si>
    <t>U</t>
  </si>
  <si>
    <t>108140</t>
  </si>
  <si>
    <t>Remember Little Rock</t>
  </si>
  <si>
    <t>9781426322471</t>
  </si>
  <si>
    <t>Upper elem (1050L) (GR:U)</t>
  </si>
  <si>
    <t>3</t>
  </si>
  <si>
    <t>129588</t>
  </si>
  <si>
    <t>Remember Pearl Harbor</t>
  </si>
  <si>
    <t>9781426322488</t>
  </si>
  <si>
    <t>Upper elem (820L) (GR:T)</t>
  </si>
  <si>
    <t>820L</t>
  </si>
  <si>
    <t>65060</t>
  </si>
  <si>
    <t>Remember the Alamo</t>
  </si>
  <si>
    <t>9781426322495</t>
  </si>
  <si>
    <t>Upper elem (1240L) (GR:R)</t>
  </si>
  <si>
    <t>1240L</t>
  </si>
  <si>
    <t>115059</t>
  </si>
  <si>
    <t>Remember Valley Forge</t>
  </si>
  <si>
    <t>9781426322501</t>
  </si>
  <si>
    <t>Upper elem (1170L) (GR:T)</t>
  </si>
  <si>
    <t>119225</t>
  </si>
  <si>
    <t>Remember World War II</t>
  </si>
  <si>
    <t>9781426322518</t>
  </si>
  <si>
    <t>Upper elem (990L) (GR:T)</t>
  </si>
  <si>
    <t>88199</t>
  </si>
  <si>
    <t>Saving Yasha</t>
  </si>
  <si>
    <t>9781426310515</t>
  </si>
  <si>
    <t>Science Fair Winners: Bug Science</t>
  </si>
  <si>
    <t>9781426305191</t>
  </si>
  <si>
    <t>Science Fair Winners: Crime Scene Science</t>
  </si>
  <si>
    <t>9781426305214</t>
  </si>
  <si>
    <t>Sea Monsters</t>
  </si>
  <si>
    <t>9781426301629</t>
  </si>
  <si>
    <t>Secrets of the National Parks</t>
  </si>
  <si>
    <t>9781426210150</t>
  </si>
  <si>
    <t>Seed, Sprout, Pumpkin, Pie</t>
  </si>
  <si>
    <t>9781426305825</t>
  </si>
  <si>
    <t>Sergeant Stubby</t>
  </si>
  <si>
    <t>9781426214653</t>
  </si>
  <si>
    <t>Shiloh 1862</t>
  </si>
  <si>
    <t>9781426211713</t>
  </si>
  <si>
    <t>Sizing Up the Universe</t>
  </si>
  <si>
    <t>9781426206511</t>
  </si>
  <si>
    <t>Skate the World</t>
  </si>
  <si>
    <t>9781426213960</t>
  </si>
  <si>
    <t>Smithsonian National Air and Space Museum</t>
  </si>
  <si>
    <t>9781426206535</t>
  </si>
  <si>
    <t>Soul of A Lion</t>
  </si>
  <si>
    <t>9781426206542</t>
  </si>
  <si>
    <t>Space Atlas</t>
  </si>
  <si>
    <t>9781426209710</t>
  </si>
  <si>
    <t>Space Encyclopedia</t>
  </si>
  <si>
    <t>9781426309489</t>
  </si>
  <si>
    <t>Speaking Out: The Civil Rights Movement 1950-1964</t>
  </si>
  <si>
    <t>9780792282792</t>
  </si>
  <si>
    <t>Spies of Mississippi The True Story of the Spy Network that Tried to Destroy the Civil Rights Movement</t>
  </si>
  <si>
    <t>9781426305955</t>
  </si>
  <si>
    <t>1290L</t>
  </si>
  <si>
    <t>135869</t>
  </si>
  <si>
    <t>Star Trek: The Official Guide to Our Universe</t>
  </si>
  <si>
    <t>9781426216527</t>
  </si>
  <si>
    <t>Stolen into Slavery: The True Story of Solomon Northup, Free Black Man</t>
  </si>
  <si>
    <t>9781426309373</t>
  </si>
  <si>
    <t>1060L</t>
  </si>
  <si>
    <t>148135</t>
  </si>
  <si>
    <t>Stubby the War Dog</t>
  </si>
  <si>
    <t>9781426314865</t>
  </si>
  <si>
    <t>164281</t>
  </si>
  <si>
    <t>Students on Strike</t>
  </si>
  <si>
    <t>9781426301537</t>
  </si>
  <si>
    <t>Super Stars</t>
  </si>
  <si>
    <t>9781426306013</t>
  </si>
  <si>
    <t>Tales of the Weird</t>
  </si>
  <si>
    <t>9781426209659</t>
  </si>
  <si>
    <t>Ten Prayers That Changed the World</t>
  </si>
  <si>
    <t>9781426216442</t>
  </si>
  <si>
    <t>That's Creepy</t>
  </si>
  <si>
    <t>That's…</t>
  </si>
  <si>
    <t>9781426313660</t>
  </si>
  <si>
    <t>That's Deadly</t>
  </si>
  <si>
    <t>9781426320781</t>
  </si>
  <si>
    <t>That's Gross!</t>
  </si>
  <si>
    <t>9781426310669</t>
  </si>
  <si>
    <t>That's Sneaky</t>
  </si>
  <si>
    <t>9781426317835</t>
  </si>
  <si>
    <t>The 10 Best of Everything: National Parks</t>
  </si>
  <si>
    <t>9781426207341</t>
  </si>
  <si>
    <t>The Adventurous Life of Myles Standish and the Amazing-but-True Survival Story of Plymouth Colony</t>
  </si>
  <si>
    <t>9781426302848</t>
  </si>
  <si>
    <t>Reading/biography</t>
  </si>
  <si>
    <t>HIstory</t>
  </si>
  <si>
    <t>Upper elem (1090L) (GR:S)</t>
  </si>
  <si>
    <t>109704</t>
  </si>
  <si>
    <t>The Ansel Adams Wilderness</t>
  </si>
  <si>
    <t>9781426213298</t>
  </si>
  <si>
    <t>The Aviators</t>
  </si>
  <si>
    <t>9781426213694</t>
  </si>
  <si>
    <t>The Big Idea</t>
  </si>
  <si>
    <t>9781426208102</t>
  </si>
  <si>
    <t>The Body: A Complete User's Guide</t>
  </si>
  <si>
    <t>9781426214141</t>
  </si>
  <si>
    <t>The British World: An Illustrated Atlas</t>
  </si>
  <si>
    <t>9781426215537</t>
  </si>
  <si>
    <t>The Call of Everest</t>
  </si>
  <si>
    <t>9781426210167</t>
  </si>
  <si>
    <t>The Civil War: A Traveler's Guide</t>
  </si>
  <si>
    <t>9781426214899</t>
  </si>
  <si>
    <t>The Dinosaur Museum</t>
  </si>
  <si>
    <t>9781426303357</t>
  </si>
  <si>
    <t>The Erie Canal</t>
  </si>
  <si>
    <t>9781426300226</t>
  </si>
  <si>
    <t>The Generals</t>
  </si>
  <si>
    <t>9781426215490</t>
  </si>
  <si>
    <t>The Greeks: An Illustrated History</t>
  </si>
  <si>
    <t>9781426216701</t>
  </si>
  <si>
    <t>The Griffin and the Dinosaur</t>
  </si>
  <si>
    <t>Dinosaurs / Mythology</t>
  </si>
  <si>
    <t>9781426311086</t>
  </si>
  <si>
    <t>Science/fossil hunting</t>
  </si>
  <si>
    <t>167504</t>
  </si>
  <si>
    <t>The Hidden Life of Wolves</t>
  </si>
  <si>
    <t>9781426210129</t>
  </si>
  <si>
    <t>The Hubble Cosmos</t>
  </si>
  <si>
    <t>9781426215575</t>
  </si>
  <si>
    <t>The Last Lions</t>
  </si>
  <si>
    <t>9781426207792</t>
  </si>
  <si>
    <t>The Literary Adventures of Washington Irving</t>
  </si>
  <si>
    <t>9781426304385</t>
  </si>
  <si>
    <t>The National Parks: An Illustrated History</t>
  </si>
  <si>
    <t>9781426215599</t>
  </si>
  <si>
    <t>The Old West</t>
  </si>
  <si>
    <t>9781426215551</t>
  </si>
  <si>
    <t>The Planet Gods</t>
  </si>
  <si>
    <t>Mythology / Outer Space</t>
  </si>
  <si>
    <t>9781426304484</t>
  </si>
  <si>
    <t>The Revolutionary John Adams</t>
  </si>
  <si>
    <t>9780792254911</t>
  </si>
  <si>
    <t>The Roaring 20: The First Cross-Country Air Race for Women</t>
  </si>
  <si>
    <t>9780792253891</t>
  </si>
  <si>
    <t>The Science of Everything</t>
  </si>
  <si>
    <t>9781426211683</t>
  </si>
  <si>
    <t>The Skull in the Rock</t>
  </si>
  <si>
    <t>9781426310102</t>
  </si>
  <si>
    <t>154478</t>
  </si>
  <si>
    <t>The Story of Christianity</t>
  </si>
  <si>
    <t>9781426213878</t>
  </si>
  <si>
    <t>The Ultimate Adventure Atlas of Earth</t>
  </si>
  <si>
    <t>9781426320446</t>
  </si>
  <si>
    <t>The Untold Civil War</t>
  </si>
  <si>
    <t>9781426208126</t>
  </si>
  <si>
    <t>The War of 1812 and the Rise of the U.S. Navy</t>
  </si>
  <si>
    <t>9781426209338</t>
  </si>
  <si>
    <t>The World Made New: Why the Age of Exploration Happened and How It Changed the World</t>
  </si>
  <si>
    <t>9780792264545</t>
  </si>
  <si>
    <t>117019</t>
  </si>
  <si>
    <t>Thomas Jefferson</t>
  </si>
  <si>
    <t>9781426300431</t>
  </si>
  <si>
    <t>Tigers Forever</t>
  </si>
  <si>
    <t>9781426212406</t>
  </si>
  <si>
    <t>Tornado!</t>
  </si>
  <si>
    <t>9781426307799</t>
  </si>
  <si>
    <t>Treasures of Alaska</t>
  </si>
  <si>
    <t>9781426205873</t>
  </si>
  <si>
    <t>Treasury of Egyptian Mythology</t>
  </si>
  <si>
    <t>Mythology</t>
  </si>
  <si>
    <t>9781426313806</t>
  </si>
  <si>
    <t>163614</t>
  </si>
  <si>
    <t>Treasury of Greek Mythology</t>
  </si>
  <si>
    <t>9781426308444</t>
  </si>
  <si>
    <t>860L</t>
  </si>
  <si>
    <t>148913</t>
  </si>
  <si>
    <t>Treasury of Norse Mythology</t>
  </si>
  <si>
    <t>9781426320989</t>
  </si>
  <si>
    <t>True Green</t>
  </si>
  <si>
    <t>True Green series</t>
  </si>
  <si>
    <t>9781426201134</t>
  </si>
  <si>
    <t>True Green Kids</t>
  </si>
  <si>
    <t>9781426304422</t>
  </si>
  <si>
    <t>True Tales Of The Wild West</t>
  </si>
  <si>
    <t>9780792282181</t>
  </si>
  <si>
    <t>Try This!</t>
  </si>
  <si>
    <t>9781426317118</t>
  </si>
  <si>
    <t>Ultimate Bodypedia</t>
  </si>
  <si>
    <t>9781426317217</t>
  </si>
  <si>
    <t>Ultimate Bugopedia</t>
  </si>
  <si>
    <t>9781426313769</t>
  </si>
  <si>
    <t>Ultimate Hiker's Gear Guide</t>
  </si>
  <si>
    <t>9781426209208</t>
  </si>
  <si>
    <t>Ultimate Reptileopedia</t>
  </si>
  <si>
    <t>9781426321023</t>
  </si>
  <si>
    <t>United States Encyclopedia: America's People, Places, and Events</t>
  </si>
  <si>
    <t>9781426320927</t>
  </si>
  <si>
    <t>Unraveling Freedom: The Battle for Democracy on the Home Front During World War I</t>
  </si>
  <si>
    <t>9781426307027</t>
  </si>
  <si>
    <t>1250L</t>
  </si>
  <si>
    <t>138919</t>
  </si>
  <si>
    <t>Untamed</t>
  </si>
  <si>
    <t>9781426315183</t>
  </si>
  <si>
    <t>Veteran's Voices</t>
  </si>
  <si>
    <t>9781426216381</t>
  </si>
  <si>
    <t>Voices of Ancient Egypt</t>
  </si>
  <si>
    <t>9781426304002</t>
  </si>
  <si>
    <t>Warriors In Uniform</t>
  </si>
  <si>
    <t>9781426203619</t>
  </si>
  <si>
    <t>Watching Desert Wildlife</t>
  </si>
  <si>
    <t>9780792267379</t>
  </si>
  <si>
    <t>Weird but True!</t>
  </si>
  <si>
    <t>9781426305948</t>
  </si>
  <si>
    <t>Weird but True! 2</t>
  </si>
  <si>
    <t>9781426306884</t>
  </si>
  <si>
    <t>Weird but True! 3</t>
  </si>
  <si>
    <t>9781426307669</t>
  </si>
  <si>
    <t>Weird but True! 4</t>
  </si>
  <si>
    <t>9781426310201</t>
  </si>
  <si>
    <t>Weird but True! 5</t>
  </si>
  <si>
    <t>9781426311246</t>
  </si>
  <si>
    <t>Weird but True! 6</t>
  </si>
  <si>
    <t>9781426314902</t>
  </si>
  <si>
    <t>Weird but True! 7</t>
  </si>
  <si>
    <t>9781426320866</t>
  </si>
  <si>
    <t>Weird but True! Food</t>
  </si>
  <si>
    <t>9781426318719</t>
  </si>
  <si>
    <t>Weird but True! Gross</t>
  </si>
  <si>
    <t>9781426323355</t>
  </si>
  <si>
    <t>Weird but True!: Ripped from the Headlines</t>
  </si>
  <si>
    <t>9781426315145</t>
  </si>
  <si>
    <t>Weird but True!: Ripped from the Headlines 2</t>
  </si>
  <si>
    <t>9781426319099</t>
  </si>
  <si>
    <t>Weird but True: Stupid Criminals</t>
  </si>
  <si>
    <t>9781426308611</t>
  </si>
  <si>
    <t>Welcome to Mars</t>
  </si>
  <si>
    <t>9781426322068</t>
  </si>
  <si>
    <t>Wheels of Change</t>
  </si>
  <si>
    <t>9781426307614</t>
  </si>
  <si>
    <t>1280L</t>
  </si>
  <si>
    <t>141594</t>
  </si>
  <si>
    <t>When Fish Got Feet, When Bugs Were Big, and When Dinos Dawned</t>
  </si>
  <si>
    <t>9781426321047</t>
  </si>
  <si>
    <t>Where Valor Rests</t>
  </si>
  <si>
    <t>9781426214813</t>
  </si>
  <si>
    <t>Who's Who In the Bible</t>
  </si>
  <si>
    <t>9781426211591</t>
  </si>
  <si>
    <t>Why'd They Wear That?</t>
  </si>
  <si>
    <t>9781426319198</t>
  </si>
  <si>
    <t>Winter Wonderland</t>
  </si>
  <si>
    <t>9781426307140</t>
  </si>
  <si>
    <t>Women of Vision</t>
  </si>
  <si>
    <t>9781426212727</t>
  </si>
  <si>
    <t>World History Biographies: Alexander</t>
  </si>
  <si>
    <t>National Geographic World History Biographies</t>
  </si>
  <si>
    <t>9781426314490</t>
  </si>
  <si>
    <t>88810</t>
  </si>
  <si>
    <t>World History Biographies: Anne Frank</t>
  </si>
  <si>
    <t>9781426304149</t>
  </si>
  <si>
    <t>113811</t>
  </si>
  <si>
    <t>World History Biographies: Elizabeth I</t>
  </si>
  <si>
    <t>9781426301728</t>
  </si>
  <si>
    <t>108137</t>
  </si>
  <si>
    <t>World History Biographies: Galileo</t>
  </si>
  <si>
    <t>9781426302954</t>
  </si>
  <si>
    <t>109698</t>
  </si>
  <si>
    <t>World History Biographies: Gandhi</t>
  </si>
  <si>
    <t>9781426301322</t>
  </si>
  <si>
    <t>888111</t>
  </si>
  <si>
    <t>World History Biographies: Hatshepsut</t>
  </si>
  <si>
    <t>9781426301339</t>
  </si>
  <si>
    <t>88812</t>
  </si>
  <si>
    <t>World History Biographies: Isaac Newton</t>
  </si>
  <si>
    <t>9781426314506</t>
  </si>
  <si>
    <t>117260</t>
  </si>
  <si>
    <t>World History Biographies: Joan of Arc</t>
  </si>
  <si>
    <t>9781426304156</t>
  </si>
  <si>
    <t>117261</t>
  </si>
  <si>
    <t>World History Biographies: Leonardo da Vinci</t>
  </si>
  <si>
    <t>9781426302480</t>
  </si>
  <si>
    <t>109701</t>
  </si>
  <si>
    <t>World History Biographies: Mandela</t>
  </si>
  <si>
    <t>9781426301735</t>
  </si>
  <si>
    <t>88817</t>
  </si>
  <si>
    <t>World History Biographies: Marie Curie</t>
  </si>
  <si>
    <t>9781426302497</t>
  </si>
  <si>
    <t>108139</t>
  </si>
  <si>
    <t>World History Biographies: Mozart</t>
  </si>
  <si>
    <t>9781426314513</t>
  </si>
  <si>
    <t>114117</t>
  </si>
  <si>
    <t>Ye Olde Weird but True</t>
  </si>
  <si>
    <t>9781426313820</t>
  </si>
  <si>
    <t>Young Abe Lincoln</t>
  </si>
  <si>
    <t>9781426304378</t>
  </si>
  <si>
    <t>Zoo in the Sky</t>
  </si>
  <si>
    <t>9780792259350</t>
  </si>
  <si>
    <t>Genre</t>
  </si>
  <si>
    <t>Get the Ball!</t>
  </si>
  <si>
    <t>9781413027648</t>
  </si>
  <si>
    <t>5-Pack</t>
  </si>
  <si>
    <t>9781424097562</t>
  </si>
  <si>
    <t>25-Pack</t>
  </si>
  <si>
    <t>9781424007608</t>
  </si>
  <si>
    <t>Go Jimmy Go</t>
  </si>
  <si>
    <t>9781413027938</t>
  </si>
  <si>
    <t>9781424097555</t>
  </si>
  <si>
    <t>9781424007615</t>
  </si>
  <si>
    <t>Heart of a Fighter</t>
  </si>
  <si>
    <t>9781424046430</t>
  </si>
  <si>
    <t>9781133305491</t>
  </si>
  <si>
    <t>9781133313380</t>
  </si>
  <si>
    <t>I Always Win!</t>
  </si>
  <si>
    <t>9781413027891</t>
  </si>
  <si>
    <t>9781424097654</t>
  </si>
  <si>
    <t>9781424007554</t>
  </si>
  <si>
    <t>Kung Fu Kid</t>
  </si>
  <si>
    <t>9781413027860</t>
  </si>
  <si>
    <t>9781424096725</t>
  </si>
  <si>
    <t>9781424007370</t>
  </si>
  <si>
    <t>Rain! Rain! Rain!</t>
  </si>
  <si>
    <t>9781413027624</t>
  </si>
  <si>
    <t>9781424096626</t>
  </si>
  <si>
    <t>9781424007240</t>
  </si>
  <si>
    <t>Singer Wanted!</t>
  </si>
  <si>
    <t>9781413027785</t>
  </si>
  <si>
    <t>9781424096572</t>
  </si>
  <si>
    <t>9781424007271</t>
  </si>
  <si>
    <t>Sk8 for Jake</t>
  </si>
  <si>
    <t>9781413027754</t>
  </si>
  <si>
    <t>9781424096947</t>
  </si>
  <si>
    <t>9781424007288</t>
  </si>
  <si>
    <t>Slam Dunk for Mark</t>
  </si>
  <si>
    <t>9781413027853</t>
  </si>
  <si>
    <t>9781424096558</t>
  </si>
  <si>
    <t>9781424007295</t>
  </si>
  <si>
    <t>Soccer Crazy</t>
  </si>
  <si>
    <t>9781424046539</t>
  </si>
  <si>
    <t>9781133305613</t>
  </si>
  <si>
    <t>9781133313328</t>
  </si>
  <si>
    <t>The Bear's Mouth</t>
  </si>
  <si>
    <t>9781413028874</t>
  </si>
  <si>
    <t>9781424096541</t>
  </si>
  <si>
    <t>9781424007301</t>
  </si>
  <si>
    <t>The Secret Beach</t>
  </si>
  <si>
    <t>9781424018420</t>
  </si>
  <si>
    <t>9781133305668</t>
  </si>
  <si>
    <t>9781133313403</t>
  </si>
  <si>
    <t>Think Daniela!</t>
  </si>
  <si>
    <t>9781413028867</t>
  </si>
  <si>
    <t>9781424097630</t>
  </si>
  <si>
    <t>9781424007134</t>
  </si>
  <si>
    <t>Amo perdido</t>
  </si>
  <si>
    <t>9781337462198</t>
  </si>
  <si>
    <t>9781337460897</t>
  </si>
  <si>
    <t>Dinosaurios</t>
  </si>
  <si>
    <t>9781337462365</t>
  </si>
  <si>
    <t xml:space="preserve">Dinosaurios </t>
  </si>
  <si>
    <t>9781337461054</t>
  </si>
  <si>
    <t>La niña que me robó el corazón</t>
  </si>
  <si>
    <t>9781337462754</t>
  </si>
  <si>
    <t>9781337461450</t>
  </si>
  <si>
    <t>María la Dura: No quiero ser ninja</t>
  </si>
  <si>
    <t>9781337462877</t>
  </si>
  <si>
    <t>9781337461573</t>
  </si>
  <si>
    <t>Shola y la tía de América</t>
  </si>
  <si>
    <t>9781337463096</t>
  </si>
  <si>
    <t>9781337461887</t>
  </si>
  <si>
    <t>20,000 Leagues Under the Sea</t>
  </si>
  <si>
    <t>9780736228060</t>
  </si>
  <si>
    <t>9780736229715</t>
  </si>
  <si>
    <t>Dr. Jekyll and Mr. Hyde</t>
  </si>
  <si>
    <t>9780736231404</t>
  </si>
  <si>
    <t>9780736233170</t>
  </si>
  <si>
    <t>Dracula</t>
  </si>
  <si>
    <t>9780736231466</t>
  </si>
  <si>
    <t>9780736233231</t>
  </si>
  <si>
    <t>Frankenstein</t>
  </si>
  <si>
    <t>9780736227933</t>
  </si>
  <si>
    <t>9780736229593</t>
  </si>
  <si>
    <t>Jane Eyre</t>
  </si>
  <si>
    <t>9780736231374</t>
  </si>
  <si>
    <t>9780736233149</t>
  </si>
  <si>
    <t>Knights of the Round Table</t>
  </si>
  <si>
    <t>9780736227865</t>
  </si>
  <si>
    <t>9780736229548</t>
  </si>
  <si>
    <t>Mysteries of Sherlock Holmes</t>
  </si>
  <si>
    <t>9780736231343</t>
  </si>
  <si>
    <t>9780736233118</t>
  </si>
  <si>
    <t>Of Sound Mind</t>
  </si>
  <si>
    <t>9780736231442</t>
  </si>
  <si>
    <t>9780736233217</t>
  </si>
  <si>
    <t>The War of the Worlds</t>
  </si>
  <si>
    <t>9780736227827</t>
  </si>
  <si>
    <t>9780736229500</t>
  </si>
  <si>
    <t>9780759396135</t>
  </si>
  <si>
    <t>9781413090871</t>
  </si>
  <si>
    <t>9781413021363</t>
  </si>
  <si>
    <t>Black Beauty</t>
  </si>
  <si>
    <t>9780759398849</t>
  </si>
  <si>
    <t>9781413090901</t>
  </si>
  <si>
    <t>9781413021370</t>
  </si>
  <si>
    <t>Ivanhoe</t>
  </si>
  <si>
    <t>9780759398795</t>
  </si>
  <si>
    <t>9781413090956</t>
  </si>
  <si>
    <t>9781413021301</t>
  </si>
  <si>
    <t>Journey to the Center of the Earth</t>
  </si>
  <si>
    <t>9780759398856</t>
  </si>
  <si>
    <t>9781413090963</t>
  </si>
  <si>
    <t>9781413021318</t>
  </si>
  <si>
    <t>King Arthur and the Knights of the Round Table</t>
  </si>
  <si>
    <t>9781424005451</t>
  </si>
  <si>
    <t>9781424096565</t>
  </si>
  <si>
    <t>9781424006687</t>
  </si>
  <si>
    <t>Lost at Sea</t>
  </si>
  <si>
    <t>9781413027952</t>
  </si>
  <si>
    <t>9781424096701</t>
  </si>
  <si>
    <t>9781424007394</t>
  </si>
  <si>
    <t>Old Boat, New Boat</t>
  </si>
  <si>
    <t>9781413027792</t>
  </si>
  <si>
    <t>9781424096671</t>
  </si>
  <si>
    <t>9781424007424</t>
  </si>
  <si>
    <t>The Adventures of Huckleberry Finn</t>
  </si>
  <si>
    <t>9781424005420</t>
  </si>
  <si>
    <t>9781424099344</t>
  </si>
  <si>
    <t>9781424006564</t>
  </si>
  <si>
    <t>The Adventures of Tom Sawyer</t>
  </si>
  <si>
    <t>9781424005581</t>
  </si>
  <si>
    <t>9781424094042</t>
  </si>
  <si>
    <t>9781424006854</t>
  </si>
  <si>
    <t>The Call of the Wild</t>
  </si>
  <si>
    <t>9780759398832</t>
  </si>
  <si>
    <t>9781413091014</t>
  </si>
  <si>
    <t>9781413021332</t>
  </si>
  <si>
    <t>The Count of Monte Cristo</t>
  </si>
  <si>
    <t>9781424005338</t>
  </si>
  <si>
    <t>9781424097043</t>
  </si>
  <si>
    <t>9781424006717</t>
  </si>
  <si>
    <t>The Long Road to Lucca</t>
  </si>
  <si>
    <t>9781424048762</t>
  </si>
  <si>
    <t>9781133305644</t>
  </si>
  <si>
    <t>9781133313298</t>
  </si>
  <si>
    <t>The Shipwreck</t>
  </si>
  <si>
    <t>9781413027969</t>
  </si>
  <si>
    <t>9781424096480</t>
  </si>
  <si>
    <t>9781424007158</t>
  </si>
  <si>
    <t>The Swiss Family Robinson</t>
  </si>
  <si>
    <t>9780759398733</t>
  </si>
  <si>
    <t>9781413091007</t>
  </si>
  <si>
    <t>9781413021356</t>
  </si>
  <si>
    <t>The Three Musketeers</t>
  </si>
  <si>
    <t>9781424005574</t>
  </si>
  <si>
    <t>9781424097333</t>
  </si>
  <si>
    <t>9781424006830</t>
  </si>
  <si>
    <t>Treasure Island</t>
  </si>
  <si>
    <t>9780759398702</t>
  </si>
  <si>
    <t>9781413091045</t>
  </si>
  <si>
    <t>9781413021288</t>
  </si>
  <si>
    <t>White Fang</t>
  </si>
  <si>
    <t>9781424005604</t>
  </si>
  <si>
    <t>9781424094066</t>
  </si>
  <si>
    <t>9781424006878</t>
  </si>
  <si>
    <t>Aunque viva en el agua</t>
  </si>
  <si>
    <t>9781337462242</t>
  </si>
  <si>
    <t>9781337460941</t>
  </si>
  <si>
    <t>El libro del tapiz iluminado</t>
  </si>
  <si>
    <t>9781337462457</t>
  </si>
  <si>
    <t>9781337461146</t>
  </si>
  <si>
    <t>Las aventuras de Juan Cecilio en la ciudad perdida</t>
  </si>
  <si>
    <t>9781337462785</t>
  </si>
  <si>
    <t>9781337461481</t>
  </si>
  <si>
    <t>Las ballenas cautivas</t>
  </si>
  <si>
    <t>9781337462792</t>
  </si>
  <si>
    <t>9781337461498</t>
  </si>
  <si>
    <t>Ramón y Julieta: Una historia de ratones</t>
  </si>
  <si>
    <t>9781337463065</t>
  </si>
  <si>
    <t>9781337461856</t>
  </si>
  <si>
    <t>Viaje a Isla de Mona</t>
  </si>
  <si>
    <t>9781337463195</t>
  </si>
  <si>
    <t>9781337461986</t>
  </si>
  <si>
    <t>Domitila</t>
  </si>
  <si>
    <t>9780736227995</t>
  </si>
  <si>
    <t>9780736229654</t>
  </si>
  <si>
    <t>Juan Verdades</t>
  </si>
  <si>
    <t>9780736227803</t>
  </si>
  <si>
    <t>9780736229470</t>
  </si>
  <si>
    <t>Julie of the Wolves</t>
  </si>
  <si>
    <t>9780736228190</t>
  </si>
  <si>
    <t>9780736229852</t>
  </si>
  <si>
    <t>The Outsiders</t>
  </si>
  <si>
    <t>9780736231657</t>
  </si>
  <si>
    <t>9780736233415</t>
  </si>
  <si>
    <t>Three Princes</t>
  </si>
  <si>
    <t>9780736227766</t>
  </si>
  <si>
    <t>9780736229449</t>
  </si>
  <si>
    <t>Anthem</t>
  </si>
  <si>
    <t>9780736231596</t>
  </si>
  <si>
    <t>9780736233354</t>
  </si>
  <si>
    <t>Bad Blood</t>
  </si>
  <si>
    <t>9781424018390</t>
  </si>
  <si>
    <t>9781133305415</t>
  </si>
  <si>
    <t>9781133313465</t>
  </si>
  <si>
    <t>Dance Hall of the Dead</t>
  </si>
  <si>
    <t>9780736231688</t>
  </si>
  <si>
    <t>9780736233446</t>
  </si>
  <si>
    <t>Dead Before Midnight</t>
  </si>
  <si>
    <t>9781424018413</t>
  </si>
  <si>
    <t>9781133305460</t>
  </si>
  <si>
    <t>9781133313434</t>
  </si>
  <si>
    <t>Deadly Truth</t>
  </si>
  <si>
    <t>9781424048915</t>
  </si>
  <si>
    <t>9781133305439</t>
  </si>
  <si>
    <t>9781133313502</t>
  </si>
  <si>
    <t>9781424005345</t>
  </si>
  <si>
    <t>9781424098521</t>
  </si>
  <si>
    <t>9781424006595</t>
  </si>
  <si>
    <t>9781424005369</t>
  </si>
  <si>
    <t>9781424098644</t>
  </si>
  <si>
    <t>9781424006601</t>
  </si>
  <si>
    <t>Light</t>
  </si>
  <si>
    <t>9781424046645</t>
  </si>
  <si>
    <t>9781133305521</t>
  </si>
  <si>
    <t>9781133313458</t>
  </si>
  <si>
    <t>Mercy Killer</t>
  </si>
  <si>
    <t>9781424017942</t>
  </si>
  <si>
    <t>9781133305545</t>
  </si>
  <si>
    <t>9781133313496</t>
  </si>
  <si>
    <t>Monster</t>
  </si>
  <si>
    <t>9780736231947</t>
  </si>
  <si>
    <t>9780736233699</t>
  </si>
  <si>
    <t>The Hunchback of Notre Dame</t>
  </si>
  <si>
    <t>9781424005550</t>
  </si>
  <si>
    <t>9781424099474</t>
  </si>
  <si>
    <t>9781424006663</t>
  </si>
  <si>
    <t>The Picture in the Attic</t>
  </si>
  <si>
    <t>9781424017959</t>
  </si>
  <si>
    <t>9781133305651</t>
  </si>
  <si>
    <t>9781133313410</t>
  </si>
  <si>
    <t>The Strange Case of Dr. Jekyll and Mr. Hyde</t>
  </si>
  <si>
    <t>9780759398801</t>
  </si>
  <si>
    <t>9781413090932</t>
  </si>
  <si>
    <t>9781413021240</t>
  </si>
  <si>
    <t>The Time Machine</t>
  </si>
  <si>
    <t>9780736227902</t>
  </si>
  <si>
    <t>9780736229562</t>
  </si>
  <si>
    <t>El niño terrícola/The Earthling Child (bilingual book)</t>
  </si>
  <si>
    <t>9781337118804</t>
  </si>
  <si>
    <t>9781337461177</t>
  </si>
  <si>
    <t>Josepérez, astronauta</t>
  </si>
  <si>
    <t>9781337462648</t>
  </si>
  <si>
    <t>9781337461344</t>
  </si>
  <si>
    <t>Mi nombre es Skywalker</t>
  </si>
  <si>
    <t>9781337462884</t>
  </si>
  <si>
    <t>9781337461665</t>
  </si>
  <si>
    <t>A Raisin in the Sun</t>
  </si>
  <si>
    <t>9780736231749</t>
  </si>
  <si>
    <t>9780736233507</t>
  </si>
  <si>
    <t>Novio Boy: A Play</t>
  </si>
  <si>
    <t>9780736231534</t>
  </si>
  <si>
    <t>9780736233309</t>
  </si>
  <si>
    <t>Othello</t>
  </si>
  <si>
    <t>9780736231961</t>
  </si>
  <si>
    <t>9780736233712</t>
  </si>
  <si>
    <t>Trouble at the Zoo</t>
  </si>
  <si>
    <t>9781413027778</t>
  </si>
  <si>
    <t>9781424096466</t>
  </si>
  <si>
    <t>9781424007172</t>
  </si>
  <si>
    <t>Where's Lorena?</t>
  </si>
  <si>
    <t>9781413028843</t>
  </si>
  <si>
    <t>9781424096459</t>
  </si>
  <si>
    <t>9781424007189</t>
  </si>
  <si>
    <t>A Weave of Words</t>
  </si>
  <si>
    <t>9780736228152</t>
  </si>
  <si>
    <t>9780736229807</t>
  </si>
  <si>
    <t>Aesop's Fables</t>
  </si>
  <si>
    <t>9780759396159</t>
  </si>
  <si>
    <t>9781413090918</t>
  </si>
  <si>
    <t>9781413021233</t>
  </si>
  <si>
    <t>Anansi Gives Wisdom to the World</t>
  </si>
  <si>
    <t>9780736224895</t>
  </si>
  <si>
    <t>9780736227599</t>
  </si>
  <si>
    <t>Bring Me Three Gifts!</t>
  </si>
  <si>
    <t>9780736224956</t>
  </si>
  <si>
    <t>9780736227650</t>
  </si>
  <si>
    <t>Can Turtle Fly?</t>
  </si>
  <si>
    <t>9780736224840</t>
  </si>
  <si>
    <t>9780736227544</t>
  </si>
  <si>
    <t>Does a Candle Keep You Warm?</t>
  </si>
  <si>
    <t>9780736224963</t>
  </si>
  <si>
    <t>9780736227667</t>
  </si>
  <si>
    <t>I Am La Luna</t>
  </si>
  <si>
    <t>9780736224826</t>
  </si>
  <si>
    <t>9780736227520</t>
  </si>
  <si>
    <t>Juan Bobo Goes Up and Down the Hill</t>
  </si>
  <si>
    <t>9780736224932</t>
  </si>
  <si>
    <t>9780736227636</t>
  </si>
  <si>
    <t>Leave, Bees!</t>
  </si>
  <si>
    <t>9780736224857</t>
  </si>
  <si>
    <t>9780736227551</t>
  </si>
  <si>
    <t>Left Behind</t>
  </si>
  <si>
    <t>9780736231633</t>
  </si>
  <si>
    <t>9780736233392</t>
  </si>
  <si>
    <t>Mamo Is Trading Again</t>
  </si>
  <si>
    <t>9780736224864</t>
  </si>
  <si>
    <t>9780736227568</t>
  </si>
  <si>
    <t>Maria and the Baker's Bread</t>
  </si>
  <si>
    <t>9780736224901</t>
  </si>
  <si>
    <t>9780736227605</t>
  </si>
  <si>
    <t>Mouse-Deer Must Be Quick!</t>
  </si>
  <si>
    <t>9780736224949</t>
  </si>
  <si>
    <t>9780736227643</t>
  </si>
  <si>
    <t>Plain, White Salt</t>
  </si>
  <si>
    <t>9780736224888</t>
  </si>
  <si>
    <t>9780736227582</t>
  </si>
  <si>
    <t>The Best Match</t>
  </si>
  <si>
    <t>9780736224970</t>
  </si>
  <si>
    <t>9780736227674</t>
  </si>
  <si>
    <t>The Brother Who Gave Rice</t>
  </si>
  <si>
    <t>9780736224925</t>
  </si>
  <si>
    <t>9780736227629</t>
  </si>
  <si>
    <t>The Ch'i-lin Purse</t>
  </si>
  <si>
    <t>9780736231435</t>
  </si>
  <si>
    <t>9780736233200</t>
  </si>
  <si>
    <t>The Dragon Prince</t>
  </si>
  <si>
    <t>9780736227957</t>
  </si>
  <si>
    <t>9780736229647</t>
  </si>
  <si>
    <t>The Frog Who Stirred the Cream</t>
  </si>
  <si>
    <t>9780736224918</t>
  </si>
  <si>
    <t>9780736227612</t>
  </si>
  <si>
    <t>The Magic Nesting Doll</t>
  </si>
  <si>
    <t>9780736227858</t>
  </si>
  <si>
    <t>9780736229531</t>
  </si>
  <si>
    <t>The Secret Water</t>
  </si>
  <si>
    <t>9780736224833</t>
  </si>
  <si>
    <t>9780736227537</t>
  </si>
  <si>
    <t>Who Needs Two Wings?</t>
  </si>
  <si>
    <t>9780736224871</t>
  </si>
  <si>
    <t>9780736227575</t>
  </si>
  <si>
    <t>Caperucita y los cuarenta ladrones</t>
  </si>
  <si>
    <t>9781337462273</t>
  </si>
  <si>
    <t>9781337460972</t>
  </si>
  <si>
    <t>Dona Ballena va al zoológico y otras fábulas</t>
  </si>
  <si>
    <t>9781337462372</t>
  </si>
  <si>
    <t>9781337461061</t>
  </si>
  <si>
    <t>La casa de chocolate</t>
  </si>
  <si>
    <t>9781337462679</t>
  </si>
  <si>
    <t>9781337461375</t>
  </si>
  <si>
    <t>La ciguapa encantada por la luna</t>
  </si>
  <si>
    <t>9781337462693</t>
  </si>
  <si>
    <t>9781337461399</t>
  </si>
  <si>
    <t>La pájara pinta</t>
  </si>
  <si>
    <t>9781337462761</t>
  </si>
  <si>
    <t>9781337461467</t>
  </si>
  <si>
    <t>Lobo Buenaventura y los tres chanchitos</t>
  </si>
  <si>
    <t>9781337462822</t>
  </si>
  <si>
    <t>9781337461528</t>
  </si>
  <si>
    <t>Gulliver's Travels</t>
  </si>
  <si>
    <t>9781424005390</t>
  </si>
  <si>
    <t>9781424098781</t>
  </si>
  <si>
    <t>9781424006625</t>
  </si>
  <si>
    <t>The Afterlife</t>
  </si>
  <si>
    <t>9780736231695</t>
  </si>
  <si>
    <t>9780736233453</t>
  </si>
  <si>
    <t>The Secret Garden</t>
  </si>
  <si>
    <t>9781424005529</t>
  </si>
  <si>
    <t>9781424097890</t>
  </si>
  <si>
    <t>9781424006793</t>
  </si>
  <si>
    <t>9781424005598</t>
  </si>
  <si>
    <t>9781424041343</t>
  </si>
  <si>
    <t>9781424006861</t>
  </si>
  <si>
    <t>The Wind in the Willows</t>
  </si>
  <si>
    <t>9781424005611</t>
  </si>
  <si>
    <t>9781424097739</t>
  </si>
  <si>
    <t>9781424006885</t>
  </si>
  <si>
    <t>Antrópolis</t>
  </si>
  <si>
    <t>9781337462211</t>
  </si>
  <si>
    <t>9781337460910</t>
  </si>
  <si>
    <t>Camilón, comilón</t>
  </si>
  <si>
    <t>9781337462259</t>
  </si>
  <si>
    <t>9781337460958</t>
  </si>
  <si>
    <t>Corazón de metal</t>
  </si>
  <si>
    <t>9781337462297</t>
  </si>
  <si>
    <t>9781337460996</t>
  </si>
  <si>
    <t>Cuando la Tierra se olvidó de girar</t>
  </si>
  <si>
    <t>9781337462303</t>
  </si>
  <si>
    <t>9781337461009</t>
  </si>
  <si>
    <t>Cuento escondido</t>
  </si>
  <si>
    <t>9781337462310</t>
  </si>
  <si>
    <t>9781337461016</t>
  </si>
  <si>
    <t>De otro color</t>
  </si>
  <si>
    <t>9781337462334</t>
  </si>
  <si>
    <t>9781337461030</t>
  </si>
  <si>
    <t>El cocodrilo de Matilde</t>
  </si>
  <si>
    <t>9781337462396</t>
  </si>
  <si>
    <t>9781337461085</t>
  </si>
  <si>
    <t>El monstruo que va a comerse el mundo</t>
  </si>
  <si>
    <t>9781337462464</t>
  </si>
  <si>
    <t>9781337461153</t>
  </si>
  <si>
    <t>El niño que pasaba desapercibido</t>
  </si>
  <si>
    <t>9781337462471</t>
  </si>
  <si>
    <t>9781337461160</t>
  </si>
  <si>
    <t>El nuevo restaurante de Pierre Quintonil</t>
  </si>
  <si>
    <t>9781337462488</t>
  </si>
  <si>
    <t>9781337461184</t>
  </si>
  <si>
    <t>El señor Pérez va al trabajo</t>
  </si>
  <si>
    <t>9781337462518</t>
  </si>
  <si>
    <t>9781337461214</t>
  </si>
  <si>
    <t>Gato de mercado</t>
  </si>
  <si>
    <t>9781337462587</t>
  </si>
  <si>
    <t>9781337461283</t>
  </si>
  <si>
    <t>Godofredo</t>
  </si>
  <si>
    <t>9781337462594</t>
  </si>
  <si>
    <t>9781337461290</t>
  </si>
  <si>
    <t>Historia del dragón y la princesa</t>
  </si>
  <si>
    <t>9781337462617</t>
  </si>
  <si>
    <t>9781337461313</t>
  </si>
  <si>
    <t>James no está en casa</t>
  </si>
  <si>
    <t>9781337462624</t>
  </si>
  <si>
    <t>9781337461320</t>
  </si>
  <si>
    <t>José Tomillo</t>
  </si>
  <si>
    <t>9781337462631</t>
  </si>
  <si>
    <t>9781337461337</t>
  </si>
  <si>
    <t>Jugar con letras</t>
  </si>
  <si>
    <t>9781337462655</t>
  </si>
  <si>
    <t>9781337461351</t>
  </si>
  <si>
    <t>La ratita presumida</t>
  </si>
  <si>
    <t>9781337462778</t>
  </si>
  <si>
    <t>9781337461474</t>
  </si>
  <si>
    <t>Las palabras perdidas</t>
  </si>
  <si>
    <t>9781337462808</t>
  </si>
  <si>
    <t>9781337461504</t>
  </si>
  <si>
    <t>Morris, regálame un amigo</t>
  </si>
  <si>
    <t>9781337462907</t>
  </si>
  <si>
    <t>9781337461689</t>
  </si>
  <si>
    <t>Papel en blanco</t>
  </si>
  <si>
    <t>9781337462945</t>
  </si>
  <si>
    <t>Papel en Blanco</t>
  </si>
  <si>
    <t>9781337461740</t>
  </si>
  <si>
    <t>Patricio Pico y Pluma en la extraña desaparición del doctor Bonett</t>
  </si>
  <si>
    <t>9781337461757</t>
  </si>
  <si>
    <t>Patricio Pico y Pluma en las extraña desaparición del doctor Bonett</t>
  </si>
  <si>
    <t>9781337462952</t>
  </si>
  <si>
    <t>Plan de vuelo</t>
  </si>
  <si>
    <t>9781337463027</t>
  </si>
  <si>
    <t>9781337461818</t>
  </si>
  <si>
    <t>Una luna junto a la laguna</t>
  </si>
  <si>
    <t>9781337463164</t>
  </si>
  <si>
    <t>9781337461955</t>
  </si>
  <si>
    <t>Una tarde en el parque</t>
  </si>
  <si>
    <t>9781337463171</t>
  </si>
  <si>
    <t>9781337461962</t>
  </si>
  <si>
    <t>Valentina ya no dice solo mu</t>
  </si>
  <si>
    <t>9781337463188</t>
  </si>
  <si>
    <t>9781337461979</t>
  </si>
  <si>
    <t>A Christmas Carol</t>
  </si>
  <si>
    <t>9781424042876</t>
  </si>
  <si>
    <t>9781111024055</t>
  </si>
  <si>
    <t>9781111031312</t>
  </si>
  <si>
    <t>A Midsummer Night's Dream</t>
  </si>
  <si>
    <t>9781111838454</t>
  </si>
  <si>
    <t>9781133306306</t>
  </si>
  <si>
    <t>9781133311416</t>
  </si>
  <si>
    <t>9781111838492</t>
  </si>
  <si>
    <t>9781133306290</t>
  </si>
  <si>
    <t>9781133311423</t>
  </si>
  <si>
    <t>9781424031849</t>
  </si>
  <si>
    <t>9781424036585</t>
  </si>
  <si>
    <t>9781424046768</t>
  </si>
  <si>
    <t>Great Expectations</t>
  </si>
  <si>
    <t>9781424028825</t>
  </si>
  <si>
    <t>9781424036592</t>
  </si>
  <si>
    <t>9781424048823</t>
  </si>
  <si>
    <t>Henry V</t>
  </si>
  <si>
    <t>9781424028771</t>
  </si>
  <si>
    <t>9781424036608</t>
  </si>
  <si>
    <t>9781424046744</t>
  </si>
  <si>
    <t>Hercules</t>
  </si>
  <si>
    <t>9780736231626</t>
  </si>
  <si>
    <t>9780736233385</t>
  </si>
  <si>
    <t>9781424028870</t>
  </si>
  <si>
    <t>9781111024048</t>
  </si>
  <si>
    <t>9781111031305</t>
  </si>
  <si>
    <t>Macbeth</t>
  </si>
  <si>
    <t>9781424028733</t>
  </si>
  <si>
    <t>9781424036615</t>
  </si>
  <si>
    <t>9781424046751</t>
  </si>
  <si>
    <t>Romeo and Juliet</t>
  </si>
  <si>
    <t>9781424042913</t>
  </si>
  <si>
    <t>9781111226916</t>
  </si>
  <si>
    <t>9781111348588</t>
  </si>
  <si>
    <t>The Canterville Ghost</t>
  </si>
  <si>
    <t>9781424042999</t>
  </si>
  <si>
    <t>9781133074205</t>
  </si>
  <si>
    <t>9781111839390</t>
  </si>
  <si>
    <t>The Metamorphosis</t>
  </si>
  <si>
    <t>9780736231787</t>
  </si>
  <si>
    <t>9780736233538</t>
  </si>
  <si>
    <t>The Tempest</t>
  </si>
  <si>
    <t>9781424042968</t>
  </si>
  <si>
    <t>9781111658045</t>
  </si>
  <si>
    <t>9781111355975</t>
  </si>
  <si>
    <t>The Trojan Horse</t>
  </si>
  <si>
    <t>9780736231565</t>
  </si>
  <si>
    <t>9780736233323</t>
  </si>
  <si>
    <t>Who's Got Game? The Lion or the Mouse?</t>
  </si>
  <si>
    <t>9780736227742</t>
  </si>
  <si>
    <t>9780736229418</t>
  </si>
  <si>
    <t>WJHC on the Air!</t>
  </si>
  <si>
    <t>9780736228114</t>
  </si>
  <si>
    <t>9780736229777</t>
  </si>
  <si>
    <t>Wuthering Heights</t>
  </si>
  <si>
    <t>9781111838850</t>
  </si>
  <si>
    <t>9781133306283</t>
  </si>
  <si>
    <t>9781133311409</t>
  </si>
  <si>
    <t>A Library for Juana</t>
  </si>
  <si>
    <t>9780736227735</t>
  </si>
  <si>
    <t>9780736229432</t>
  </si>
  <si>
    <t>Code Talker</t>
  </si>
  <si>
    <t>9780736231886</t>
  </si>
  <si>
    <t>9780736233613</t>
  </si>
  <si>
    <t>El Güero</t>
  </si>
  <si>
    <t>9780736228008</t>
  </si>
  <si>
    <t>9780736229678</t>
  </si>
  <si>
    <t>Letters from Rifka</t>
  </si>
  <si>
    <t>9780736227919</t>
  </si>
  <si>
    <t>9780736229579</t>
  </si>
  <si>
    <t>Pearl Harbor Is Burning!</t>
  </si>
  <si>
    <t>9780736227797</t>
  </si>
  <si>
    <t>9780736229494</t>
  </si>
  <si>
    <t>Picture Bride</t>
  </si>
  <si>
    <t>9780736231718</t>
  </si>
  <si>
    <t>9780736233477</t>
  </si>
  <si>
    <t>Sadako and the Thousand Paper Cranes</t>
  </si>
  <si>
    <t>9780736227872</t>
  </si>
  <si>
    <t>9780736229555</t>
  </si>
  <si>
    <t>The Autobiography of Miss Jane Pittman</t>
  </si>
  <si>
    <t>9780736231930</t>
  </si>
  <si>
    <t>9780736233682</t>
  </si>
  <si>
    <t>The Red Badge of Courage</t>
  </si>
  <si>
    <t>9780759398757</t>
  </si>
  <si>
    <t>9781413091038</t>
  </si>
  <si>
    <t>9781413021257</t>
  </si>
  <si>
    <t>The Star Fisher</t>
  </si>
  <si>
    <t>9780736228169</t>
  </si>
  <si>
    <t>9780736229814</t>
  </si>
  <si>
    <t>Ties That Bind, Ties That Break</t>
  </si>
  <si>
    <t>9780736231497</t>
  </si>
  <si>
    <t>9780736233262</t>
  </si>
  <si>
    <t>A Kitchen Love Story</t>
  </si>
  <si>
    <t>9781424046393</t>
  </si>
  <si>
    <t>9781133305477</t>
  </si>
  <si>
    <t>9781133313366</t>
  </si>
  <si>
    <t>All About the Music</t>
  </si>
  <si>
    <t>9781424046461</t>
  </si>
  <si>
    <t>9781133305408</t>
  </si>
  <si>
    <t>9781133313717</t>
  </si>
  <si>
    <t>Come Home</t>
  </si>
  <si>
    <t>9781424046621</t>
  </si>
  <si>
    <t>9781133305392</t>
  </si>
  <si>
    <t>9781133313304</t>
  </si>
  <si>
    <t>Danny Dark</t>
  </si>
  <si>
    <t>9781424017935</t>
  </si>
  <si>
    <t>9781133305453</t>
  </si>
  <si>
    <t>9781133313441</t>
  </si>
  <si>
    <t>Nature</t>
  </si>
  <si>
    <t>9781424046584</t>
  </si>
  <si>
    <t>9781133305514</t>
  </si>
  <si>
    <t>9781133313427</t>
  </si>
  <si>
    <t>Roommates</t>
  </si>
  <si>
    <t>9781424048977</t>
  </si>
  <si>
    <t>9781133305583</t>
  </si>
  <si>
    <t>9781133313311</t>
  </si>
  <si>
    <t>Running Free</t>
  </si>
  <si>
    <t>9781424046386</t>
  </si>
  <si>
    <t>9781133305552</t>
  </si>
  <si>
    <t>9781133313373</t>
  </si>
  <si>
    <t>The Angels</t>
  </si>
  <si>
    <t>9781424046409</t>
  </si>
  <si>
    <t>9781133305620</t>
  </si>
  <si>
    <t>9781133313526</t>
  </si>
  <si>
    <t>The Beautiful Game</t>
  </si>
  <si>
    <t>9781424048779</t>
  </si>
  <si>
    <t>9781133305590</t>
  </si>
  <si>
    <t>9781133313335</t>
  </si>
  <si>
    <t>The Tickets</t>
  </si>
  <si>
    <t>9781413027655</t>
  </si>
  <si>
    <t>9781424096435</t>
  </si>
  <si>
    <t>9781424007219</t>
  </si>
  <si>
    <t>You Just Don't Know Her</t>
  </si>
  <si>
    <t>9781424046485</t>
  </si>
  <si>
    <t>9781133305675</t>
  </si>
  <si>
    <t>9781133313359</t>
  </si>
  <si>
    <t>¡Hermanos hasta en la sopa!</t>
  </si>
  <si>
    <t>9781337462600</t>
  </si>
  <si>
    <t>9781337461306</t>
  </si>
  <si>
    <t>¡Quiero aprender a escribir!...Pero me falta una butaca</t>
  </si>
  <si>
    <t>9781337463058</t>
  </si>
  <si>
    <t>¡Quiero aprender a escribir!...pero me falta una butaca, Pito y Baman</t>
  </si>
  <si>
    <t>9781337461849</t>
  </si>
  <si>
    <t>Así, así, asá</t>
  </si>
  <si>
    <t>9781337462235</t>
  </si>
  <si>
    <t>9781337460934</t>
  </si>
  <si>
    <t>Días de rock de garaje</t>
  </si>
  <si>
    <t>9781337462358</t>
  </si>
  <si>
    <t>9781337461047</t>
  </si>
  <si>
    <t>El acertijo del lagartijo</t>
  </si>
  <si>
    <t>9781337462389</t>
  </si>
  <si>
    <t>9781337461078</t>
  </si>
  <si>
    <t>El cromosoma de Beatriz</t>
  </si>
  <si>
    <t>9781337462402</t>
  </si>
  <si>
    <t>9781337461092</t>
  </si>
  <si>
    <t>El cuaderno de Pancha</t>
  </si>
  <si>
    <t>9781337462419</t>
  </si>
  <si>
    <t>9781337461108</t>
  </si>
  <si>
    <t>El extraño caso de Santi y Ago</t>
  </si>
  <si>
    <t>9781337462426</t>
  </si>
  <si>
    <t xml:space="preserve">El extraño caso de Santi y Ago </t>
  </si>
  <si>
    <t>9781337461115</t>
  </si>
  <si>
    <t>El último viaje de Lupita López</t>
  </si>
  <si>
    <t>9781337462525</t>
  </si>
  <si>
    <t>9781337461221</t>
  </si>
  <si>
    <t>Enfermedad se escribe con C</t>
  </si>
  <si>
    <t>9781337462549</t>
  </si>
  <si>
    <t>9781337461245</t>
  </si>
  <si>
    <t>Ernesto, el Domador de Sueños</t>
  </si>
  <si>
    <t>9781337462556</t>
  </si>
  <si>
    <t>9781337461252</t>
  </si>
  <si>
    <t>Flor de Loto, una princesa diferente</t>
  </si>
  <si>
    <t>9781337462563</t>
  </si>
  <si>
    <t>9781337461269</t>
  </si>
  <si>
    <t>Gabriel Comelibros</t>
  </si>
  <si>
    <t>9781337462570</t>
  </si>
  <si>
    <t>9781337461276</t>
  </si>
  <si>
    <t>La botella azul</t>
  </si>
  <si>
    <t>9781337462662</t>
  </si>
  <si>
    <t>9781337461368</t>
  </si>
  <si>
    <t>La lista de cumpleaños</t>
  </si>
  <si>
    <t>9781337462730</t>
  </si>
  <si>
    <t>9781337461436</t>
  </si>
  <si>
    <t>La muralla</t>
  </si>
  <si>
    <t>9781337462747</t>
  </si>
  <si>
    <t>9781337461443</t>
  </si>
  <si>
    <t>Los secretos de Hafiz Mustafá</t>
  </si>
  <si>
    <t>9781337462839</t>
  </si>
  <si>
    <t>9781337461535</t>
  </si>
  <si>
    <t>Luces en el canal</t>
  </si>
  <si>
    <t>9781337462853</t>
  </si>
  <si>
    <t>9781337461559</t>
  </si>
  <si>
    <t>Mamá maga</t>
  </si>
  <si>
    <t>9781337462860</t>
  </si>
  <si>
    <t>9781337461566</t>
  </si>
  <si>
    <t>Papá rockero</t>
  </si>
  <si>
    <t>9781337462938</t>
  </si>
  <si>
    <t>9781337461733</t>
  </si>
  <si>
    <t>Pepe Gorras, o la extraña historia de un perro sin cabeza</t>
  </si>
  <si>
    <t>9781337462976</t>
  </si>
  <si>
    <t>9781337461771</t>
  </si>
  <si>
    <t>Pirata Plin, pirata Plan</t>
  </si>
  <si>
    <t>9781337463003</t>
  </si>
  <si>
    <t>9781337461801</t>
  </si>
  <si>
    <t>Recién pintado</t>
  </si>
  <si>
    <t>9781337463072</t>
  </si>
  <si>
    <t>9781337461863</t>
  </si>
  <si>
    <t>Secretos de familia</t>
  </si>
  <si>
    <t>9781337463089</t>
  </si>
  <si>
    <t>9781337461870</t>
  </si>
  <si>
    <t>Si yo fuera un gato</t>
  </si>
  <si>
    <t>9781337463119</t>
  </si>
  <si>
    <t>Si yo fuera un gato…</t>
  </si>
  <si>
    <t>9781337461900</t>
  </si>
  <si>
    <t>Simón miedoso</t>
  </si>
  <si>
    <t>9781337463126</t>
  </si>
  <si>
    <t>9781337461917</t>
  </si>
  <si>
    <t>Solo Andrés</t>
  </si>
  <si>
    <t>9781337463133</t>
  </si>
  <si>
    <t>9781337461924</t>
  </si>
  <si>
    <t>Summer Wine</t>
  </si>
  <si>
    <t>9781337463140</t>
  </si>
  <si>
    <t>9781337461931</t>
  </si>
  <si>
    <t>Bad Dog? Good Dog!</t>
  </si>
  <si>
    <t>9781413027631</t>
  </si>
  <si>
    <t>9781424097616</t>
  </si>
  <si>
    <t>9781424007516</t>
  </si>
  <si>
    <t>Boys vs. Girls</t>
  </si>
  <si>
    <t>9781413028850</t>
  </si>
  <si>
    <t>9781424097609</t>
  </si>
  <si>
    <t>9781424007523</t>
  </si>
  <si>
    <t>I Spy</t>
  </si>
  <si>
    <t>9781413027921</t>
  </si>
  <si>
    <t>9781424097661</t>
  </si>
  <si>
    <t>9781424007363</t>
  </si>
  <si>
    <t>My Mom, the Movie Star</t>
  </si>
  <si>
    <t>9781413028904</t>
  </si>
  <si>
    <t>9781424096688</t>
  </si>
  <si>
    <t>9781424007417</t>
  </si>
  <si>
    <t>The Big Test</t>
  </si>
  <si>
    <t>9781413028836</t>
  </si>
  <si>
    <t>9781424096534</t>
  </si>
  <si>
    <t>9781424007318</t>
  </si>
  <si>
    <t>El pie que no quería bañarse</t>
  </si>
  <si>
    <t>9781337462495</t>
  </si>
  <si>
    <t>9781337461191</t>
  </si>
  <si>
    <t>Los zapatos del elefante</t>
  </si>
  <si>
    <t>9781337462846</t>
  </si>
  <si>
    <t>9781337461542</t>
  </si>
  <si>
    <t>Pepe Gorras o la visita del tío Pipa</t>
  </si>
  <si>
    <t>9781337462969</t>
  </si>
  <si>
    <t>9781337461764</t>
  </si>
  <si>
    <t>Pez quiere ir al mar</t>
  </si>
  <si>
    <t>9781337462990</t>
  </si>
  <si>
    <t>9781337461795</t>
  </si>
  <si>
    <t>Por favor, ¡no leas este libro!</t>
  </si>
  <si>
    <t>9781337463034</t>
  </si>
  <si>
    <t>9781337461825</t>
  </si>
  <si>
    <t>9780759398863</t>
  </si>
  <si>
    <t>9781413090888</t>
  </si>
  <si>
    <t>9781413021394</t>
  </si>
  <si>
    <t>A Little Princess</t>
  </si>
  <si>
    <t>9781424005277</t>
  </si>
  <si>
    <t>9781424096985</t>
  </si>
  <si>
    <t>9781424006694</t>
  </si>
  <si>
    <t>A Tale of Two Cities</t>
  </si>
  <si>
    <t>9781424005284</t>
  </si>
  <si>
    <t>9781424097531</t>
  </si>
  <si>
    <t>9781424006731</t>
  </si>
  <si>
    <t>Anne of Green Gables</t>
  </si>
  <si>
    <t>9781424005291</t>
  </si>
  <si>
    <t>9781424098378</t>
  </si>
  <si>
    <t>9781424006588</t>
  </si>
  <si>
    <t>David Copperfield</t>
  </si>
  <si>
    <t>9780759398818</t>
  </si>
  <si>
    <t>9781413090925</t>
  </si>
  <si>
    <t>9781413021295</t>
  </si>
  <si>
    <t>9781424005383</t>
  </si>
  <si>
    <t>9781424098767</t>
  </si>
  <si>
    <t>9781424006618</t>
  </si>
  <si>
    <t>Heidi</t>
  </si>
  <si>
    <t>9781424005406</t>
  </si>
  <si>
    <t>9781424099061</t>
  </si>
  <si>
    <t>9781424006632</t>
  </si>
  <si>
    <t>Little Women</t>
  </si>
  <si>
    <t>9780759398788</t>
  </si>
  <si>
    <t>9781413090970</t>
  </si>
  <si>
    <t>9781413021387</t>
  </si>
  <si>
    <t>Moby Dick</t>
  </si>
  <si>
    <t>9780759398696</t>
  </si>
  <si>
    <t>9781413090987</t>
  </si>
  <si>
    <t>9781413021271</t>
  </si>
  <si>
    <t>Oliver Twist</t>
  </si>
  <si>
    <t>9781424005475</t>
  </si>
  <si>
    <t>9781424097708</t>
  </si>
  <si>
    <t>9781424006656</t>
  </si>
  <si>
    <t>Pollyanna</t>
  </si>
  <si>
    <t>9781424005505</t>
  </si>
  <si>
    <t>9781424096749</t>
  </si>
  <si>
    <t>9781424006755</t>
  </si>
  <si>
    <t>Rebecca of Sunnybrook Farm</t>
  </si>
  <si>
    <t>9781424005635</t>
  </si>
  <si>
    <t>9781424097760</t>
  </si>
  <si>
    <t>9781424006779</t>
  </si>
  <si>
    <t>The House of Seven Gables</t>
  </si>
  <si>
    <t>9781424005413</t>
  </si>
  <si>
    <t>9781424099078</t>
  </si>
  <si>
    <t>9781424006649</t>
  </si>
  <si>
    <t>The Man in the Iron Mask</t>
  </si>
  <si>
    <t>9781424005444</t>
  </si>
  <si>
    <t>9781424097319</t>
  </si>
  <si>
    <t>9781424006700</t>
  </si>
  <si>
    <t>The Merry Adventures of Robin Hood</t>
  </si>
  <si>
    <t>9781424005512</t>
  </si>
  <si>
    <t>9781424097869</t>
  </si>
  <si>
    <t>9781424006786</t>
  </si>
  <si>
    <t>The Mutiny on Board HMS Bounty</t>
  </si>
  <si>
    <t>9781424005482</t>
  </si>
  <si>
    <t>9781424097401</t>
  </si>
  <si>
    <t>9781424006724</t>
  </si>
  <si>
    <t>The Prince and the Pauper</t>
  </si>
  <si>
    <t>9781424005567</t>
  </si>
  <si>
    <t>9781424097753</t>
  </si>
  <si>
    <t>9781424006762</t>
  </si>
  <si>
    <t>9781424005628</t>
  </si>
  <si>
    <t>9781424098064</t>
  </si>
  <si>
    <t>9781424006847</t>
  </si>
  <si>
    <t>A Helping Hand</t>
  </si>
  <si>
    <t>9781413028355</t>
  </si>
  <si>
    <t>9781424097623</t>
  </si>
  <si>
    <t>9781424007509</t>
  </si>
  <si>
    <t>Adventures of Sherlock Holmes</t>
  </si>
  <si>
    <t>9780759398740</t>
  </si>
  <si>
    <t>9781413090895</t>
  </si>
  <si>
    <t>9781413021349</t>
  </si>
  <si>
    <t>Bigfoot</t>
  </si>
  <si>
    <t>9781424046454</t>
  </si>
  <si>
    <t>9781133305422</t>
  </si>
  <si>
    <t>9781133313540</t>
  </si>
  <si>
    <t>Joe Faust</t>
  </si>
  <si>
    <t>9781424017966</t>
  </si>
  <si>
    <t>9781133305507</t>
  </si>
  <si>
    <t>9781133313472</t>
  </si>
  <si>
    <t>Keeper</t>
  </si>
  <si>
    <t>9780736231725</t>
  </si>
  <si>
    <t>9780736233484</t>
  </si>
  <si>
    <t>Mystery on the Island</t>
  </si>
  <si>
    <t>9781413027976</t>
  </si>
  <si>
    <t>9781424096428</t>
  </si>
  <si>
    <t>9781424007226</t>
  </si>
  <si>
    <t>Reunited</t>
  </si>
  <si>
    <t>9781424018406</t>
  </si>
  <si>
    <t>9781133305576</t>
  </si>
  <si>
    <t>9781133313489</t>
  </si>
  <si>
    <t>Sherlock Holmes and the Case of the Hound of the Baskervilles</t>
  </si>
  <si>
    <t>9781424005536</t>
  </si>
  <si>
    <t>9781424097999</t>
  </si>
  <si>
    <t>9781424006809</t>
  </si>
  <si>
    <t>The Cave</t>
  </si>
  <si>
    <t>9781413027808</t>
  </si>
  <si>
    <t>9781424096527</t>
  </si>
  <si>
    <t>9781424007332</t>
  </si>
  <si>
    <t>The Golden Monkey</t>
  </si>
  <si>
    <t>9781413028935</t>
  </si>
  <si>
    <t>9781424096510</t>
  </si>
  <si>
    <t>9781424007349</t>
  </si>
  <si>
    <t>The House of Dies Drear</t>
  </si>
  <si>
    <t>9780736231909</t>
  </si>
  <si>
    <t>9780736233651</t>
  </si>
  <si>
    <t>The Invisible Man</t>
  </si>
  <si>
    <t>9780759398726</t>
  </si>
  <si>
    <t>9781413090949</t>
  </si>
  <si>
    <t>9781413021264</t>
  </si>
  <si>
    <t>The Legend of Sleepy Hollow</t>
  </si>
  <si>
    <t>9780759396166</t>
  </si>
  <si>
    <t>9781413091021</t>
  </si>
  <si>
    <t>9781413021226</t>
  </si>
  <si>
    <t>The Phantom of the Opera</t>
  </si>
  <si>
    <t>9781424005499</t>
  </si>
  <si>
    <t>9781424097722</t>
  </si>
  <si>
    <t>9781424006748</t>
  </si>
  <si>
    <t>The Secret Tunnel</t>
  </si>
  <si>
    <t>9781413028911</t>
  </si>
  <si>
    <t>9781424096589</t>
  </si>
  <si>
    <t>9781424007264</t>
  </si>
  <si>
    <t>The Stranger</t>
  </si>
  <si>
    <t>9781424048922</t>
  </si>
  <si>
    <t>9781133305637</t>
  </si>
  <si>
    <t>9781133313557</t>
  </si>
  <si>
    <t>Trouble at Sea</t>
  </si>
  <si>
    <t>9781413028362</t>
  </si>
  <si>
    <t>9781424096473</t>
  </si>
  <si>
    <t>9781424007165</t>
  </si>
  <si>
    <t>Abuelo Peluca</t>
  </si>
  <si>
    <t>9781337462174</t>
  </si>
  <si>
    <t>9781337460880</t>
  </si>
  <si>
    <t>La despensa mágica</t>
  </si>
  <si>
    <t>9781337462709</t>
  </si>
  <si>
    <t>9781337461405</t>
  </si>
  <si>
    <t>La escuelita Do-re-misteriosa</t>
  </si>
  <si>
    <t>9781337462716</t>
  </si>
  <si>
    <t>9781337461412</t>
  </si>
  <si>
    <t>Un secreto en la ventana</t>
  </si>
  <si>
    <t>9781337463157</t>
  </si>
  <si>
    <t>9781337461948</t>
  </si>
  <si>
    <t>Big Max y yo</t>
  </si>
  <si>
    <t>9780736215923</t>
  </si>
  <si>
    <t>10-Pack</t>
  </si>
  <si>
    <t>9780736215930</t>
  </si>
  <si>
    <t>Chivito en la escuela</t>
  </si>
  <si>
    <t>9780736215701</t>
  </si>
  <si>
    <t>9780736215718</t>
  </si>
  <si>
    <t>Chivito enamorado</t>
  </si>
  <si>
    <t>9780736215787</t>
  </si>
  <si>
    <t>9780736215794</t>
  </si>
  <si>
    <t>Chivito y su familia</t>
  </si>
  <si>
    <t>9780736215688</t>
  </si>
  <si>
    <t>9780736215695</t>
  </si>
  <si>
    <t>Diario de invierno</t>
  </si>
  <si>
    <t>9780736215725</t>
  </si>
  <si>
    <t>9780736215732</t>
  </si>
  <si>
    <t>El talento de Tico</t>
  </si>
  <si>
    <t>9780736215947</t>
  </si>
  <si>
    <t>9780736215954</t>
  </si>
  <si>
    <t>La visita de tio Chivo</t>
  </si>
  <si>
    <t>9780736215763</t>
  </si>
  <si>
    <t>9780736215770</t>
  </si>
  <si>
    <t>Las ocurrencias de Chivito</t>
  </si>
  <si>
    <t>9780736215749</t>
  </si>
  <si>
    <t>9780736215756</t>
  </si>
  <si>
    <t>Perdidas en el zoológico</t>
  </si>
  <si>
    <t>9780736216005</t>
  </si>
  <si>
    <t>9780736216012</t>
  </si>
  <si>
    <t>Poncho y la rifa</t>
  </si>
  <si>
    <t>9780736215985</t>
  </si>
  <si>
    <t>9780736215992</t>
  </si>
  <si>
    <t>Que Familión</t>
  </si>
  <si>
    <t>9780736216029</t>
  </si>
  <si>
    <t>9780736216036</t>
  </si>
  <si>
    <t>Un verano junto al mar</t>
  </si>
  <si>
    <t>9780736215961</t>
  </si>
  <si>
    <t>9780736215978</t>
  </si>
  <si>
    <t>Animales en verso</t>
  </si>
  <si>
    <t>9781337462204</t>
  </si>
  <si>
    <t>9781337460903</t>
  </si>
  <si>
    <t>La casa del dragón y otros poemas de horror</t>
  </si>
  <si>
    <t>9781337462686</t>
  </si>
  <si>
    <t>9781337461382</t>
  </si>
  <si>
    <t>Palabras que me gustan</t>
  </si>
  <si>
    <t>9781337463010</t>
  </si>
  <si>
    <t>9781337461726</t>
  </si>
  <si>
    <t>Personajes con diversos trajes</t>
  </si>
  <si>
    <t>9781337462983</t>
  </si>
  <si>
    <t>9781337461788</t>
  </si>
  <si>
    <t>Any Small Goodness</t>
  </si>
  <si>
    <t>9780736227971</t>
  </si>
  <si>
    <t>9780736229630</t>
  </si>
  <si>
    <t>Bearstone</t>
  </si>
  <si>
    <t>9780736228107</t>
  </si>
  <si>
    <t>9780736229760</t>
  </si>
  <si>
    <t>Bronx Masquerade</t>
  </si>
  <si>
    <t>9780736231350</t>
  </si>
  <si>
    <t>9780736233125</t>
  </si>
  <si>
    <t>Can You Feel the Thunder?</t>
  </si>
  <si>
    <t>9780736228039</t>
  </si>
  <si>
    <t>9780736229692</t>
  </si>
  <si>
    <t>Do I Tell?</t>
  </si>
  <si>
    <t>9781413027945</t>
  </si>
  <si>
    <t>9781424097593</t>
  </si>
  <si>
    <t>9781424007547</t>
  </si>
  <si>
    <t>Do It!</t>
  </si>
  <si>
    <t>9781413028898</t>
  </si>
  <si>
    <t>9781424097586</t>
  </si>
  <si>
    <t>9781424007486</t>
  </si>
  <si>
    <t>Elena</t>
  </si>
  <si>
    <t>9780736227780</t>
  </si>
  <si>
    <t>9780736229463</t>
  </si>
  <si>
    <t>Emako Blue</t>
  </si>
  <si>
    <t>9780736231473</t>
  </si>
  <si>
    <t>9780736233248</t>
  </si>
  <si>
    <t>Esperanza Rising</t>
  </si>
  <si>
    <t>9780736228176</t>
  </si>
  <si>
    <t>9780736229845</t>
  </si>
  <si>
    <t>Finding Miracles</t>
  </si>
  <si>
    <t>9780736231381</t>
  </si>
  <si>
    <t>9780736233156</t>
  </si>
  <si>
    <t>Hacker</t>
  </si>
  <si>
    <t>9781424046492</t>
  </si>
  <si>
    <t>9781133305484</t>
  </si>
  <si>
    <t>9781133313342</t>
  </si>
  <si>
    <t>Let's Party!</t>
  </si>
  <si>
    <t>9781413028881</t>
  </si>
  <si>
    <t>9781424096718</t>
  </si>
  <si>
    <t>9781424007387</t>
  </si>
  <si>
    <t>Miracle's Boys</t>
  </si>
  <si>
    <t>9780736231572</t>
  </si>
  <si>
    <t>9780736233330</t>
  </si>
  <si>
    <t>Necessary Roughness</t>
  </si>
  <si>
    <t>9780736231824</t>
  </si>
  <si>
    <t>9780736233576</t>
  </si>
  <si>
    <t>No, You Can't!</t>
  </si>
  <si>
    <t>9781413028331</t>
  </si>
  <si>
    <t>9781424096657</t>
  </si>
  <si>
    <t>9781424007455</t>
  </si>
  <si>
    <t>Parrot in the Oven</t>
  </si>
  <si>
    <t>9780736231664</t>
  </si>
  <si>
    <t>9780736233422</t>
  </si>
  <si>
    <t>Quick Thinking</t>
  </si>
  <si>
    <t>9781413027884</t>
  </si>
  <si>
    <t>9781424096640</t>
  </si>
  <si>
    <t>9781424007462</t>
  </si>
  <si>
    <t>Quiz Night</t>
  </si>
  <si>
    <t>9781413027846</t>
  </si>
  <si>
    <t>9781424096633</t>
  </si>
  <si>
    <t>9781424007479</t>
  </si>
  <si>
    <t>Sarah's Surprise</t>
  </si>
  <si>
    <t>9781413027570</t>
  </si>
  <si>
    <t>9781424096596</t>
  </si>
  <si>
    <t>9781424007257</t>
  </si>
  <si>
    <t>Speak</t>
  </si>
  <si>
    <t>9780736231916</t>
  </si>
  <si>
    <t>9780736233668</t>
  </si>
  <si>
    <t>Stargirl</t>
  </si>
  <si>
    <t>9780736231411</t>
  </si>
  <si>
    <t>9780736233187</t>
  </si>
  <si>
    <t>Stuck in Neutral</t>
  </si>
  <si>
    <t>9780736231794</t>
  </si>
  <si>
    <t>9780736233545</t>
  </si>
  <si>
    <t>The Color of My Words</t>
  </si>
  <si>
    <t>9780736228053</t>
  </si>
  <si>
    <t>9780736229739</t>
  </si>
  <si>
    <t>The Friends</t>
  </si>
  <si>
    <t>9780736231527</t>
  </si>
  <si>
    <t>9780736233293</t>
  </si>
  <si>
    <t>The Jacket</t>
  </si>
  <si>
    <t>9780736227926</t>
  </si>
  <si>
    <t>9780736229609</t>
  </si>
  <si>
    <t>The Lost Wallet</t>
  </si>
  <si>
    <t>9781413028324</t>
  </si>
  <si>
    <t>9781424096503</t>
  </si>
  <si>
    <t>9781424007356</t>
  </si>
  <si>
    <t>The New Guitar</t>
  </si>
  <si>
    <t>9781413027761</t>
  </si>
  <si>
    <t>9781424096664</t>
  </si>
  <si>
    <t>9781424007448</t>
  </si>
  <si>
    <t>The Old Promise</t>
  </si>
  <si>
    <t>9781413028379</t>
  </si>
  <si>
    <t>9781424096497</t>
  </si>
  <si>
    <t>9781424007141</t>
  </si>
  <si>
    <t>The Other Side of the Sky</t>
  </si>
  <si>
    <t>9780736231732</t>
  </si>
  <si>
    <t>9780736233491</t>
  </si>
  <si>
    <t>The Stone Goddess</t>
  </si>
  <si>
    <t>9780736231602</t>
  </si>
  <si>
    <t>9780736233361</t>
  </si>
  <si>
    <t>The Summer of the Swans</t>
  </si>
  <si>
    <t>9780736228084</t>
  </si>
  <si>
    <t>9780736229746</t>
  </si>
  <si>
    <t>The Wave</t>
  </si>
  <si>
    <t>9780736231855</t>
  </si>
  <si>
    <t>9780736233606</t>
  </si>
  <si>
    <t>Things Fall Apart</t>
  </si>
  <si>
    <t>9780736231848</t>
  </si>
  <si>
    <t>9780736233590</t>
  </si>
  <si>
    <t>Tornado</t>
  </si>
  <si>
    <t>9780736227834</t>
  </si>
  <si>
    <t>9780736229517</t>
  </si>
  <si>
    <t>Trust</t>
  </si>
  <si>
    <t>9781424046447</t>
  </si>
  <si>
    <t>9781133305682</t>
  </si>
  <si>
    <t>9781133313397</t>
  </si>
  <si>
    <t>Abuelita Opalina</t>
  </si>
  <si>
    <t>9781337462181</t>
  </si>
  <si>
    <t>9781337460873</t>
  </si>
  <si>
    <t>A Good Friend</t>
  </si>
  <si>
    <t>9781413027877</t>
  </si>
  <si>
    <t>9781424097647</t>
  </si>
  <si>
    <t>9781424007493</t>
  </si>
  <si>
    <t>Does He Love Me?</t>
  </si>
  <si>
    <t>9781413028348</t>
  </si>
  <si>
    <t>9781424097579</t>
  </si>
  <si>
    <t>9781424007578</t>
  </si>
  <si>
    <t>Goodbye, Hello!</t>
  </si>
  <si>
    <t>9781413027617</t>
  </si>
  <si>
    <t>9781424097548</t>
  </si>
  <si>
    <t>9781424007592</t>
  </si>
  <si>
    <t>9781424005437</t>
  </si>
  <si>
    <t>9781424098224</t>
  </si>
  <si>
    <t>9781424006670</t>
  </si>
  <si>
    <t>Love Online</t>
  </si>
  <si>
    <t>9781413028928</t>
  </si>
  <si>
    <t>9781424096695</t>
  </si>
  <si>
    <t>9781424007400</t>
  </si>
  <si>
    <t>Pride and Prejudice</t>
  </si>
  <si>
    <t>9780759398764</t>
  </si>
  <si>
    <t>9781413090994</t>
  </si>
  <si>
    <t>9781413021325</t>
  </si>
  <si>
    <t>Romiette and Julio</t>
  </si>
  <si>
    <t>9780736231756</t>
  </si>
  <si>
    <t>9780736233514</t>
  </si>
  <si>
    <t>Tae's Sonata</t>
  </si>
  <si>
    <t>9780736228015</t>
  </si>
  <si>
    <t>9780736229708</t>
  </si>
  <si>
    <t>Who's Best?</t>
  </si>
  <si>
    <t>9781413028829</t>
  </si>
  <si>
    <t>9781424096442</t>
  </si>
  <si>
    <t>9781424007196</t>
  </si>
  <si>
    <t>El gol perdido</t>
  </si>
  <si>
    <t>9781337462440</t>
  </si>
  <si>
    <t>9781337461139</t>
  </si>
  <si>
    <t>El príncipe Medafiaca</t>
  </si>
  <si>
    <t>9781337462501</t>
  </si>
  <si>
    <t>9781337461207</t>
  </si>
  <si>
    <t>Las princesas siempre andan bien peinadas</t>
  </si>
  <si>
    <t>9781337462815</t>
  </si>
  <si>
    <t>9781337461511</t>
  </si>
  <si>
    <t>...And the Earth Did Not Devour Him</t>
  </si>
  <si>
    <t>9780736231817</t>
  </si>
  <si>
    <t>9780736233569</t>
  </si>
  <si>
    <t>Crazy Loco</t>
  </si>
  <si>
    <t>9780736231503</t>
  </si>
  <si>
    <t>9780736233279</t>
  </si>
  <si>
    <t>From First Crossing</t>
  </si>
  <si>
    <t>9780736228138</t>
  </si>
  <si>
    <t>9780736229791</t>
  </si>
  <si>
    <t>Tales of Mystery and Terror</t>
  </si>
  <si>
    <t>9781424005543</t>
  </si>
  <si>
    <t>9781424097692</t>
  </si>
  <si>
    <t>9781424006823</t>
  </si>
  <si>
    <t>¡Aquí viene Lucas!</t>
  </si>
  <si>
    <t>9781337462228</t>
  </si>
  <si>
    <t>9781337460927</t>
  </si>
  <si>
    <t>Canito, el murciélago pescador</t>
  </si>
  <si>
    <t>9781337462266</t>
  </si>
  <si>
    <t>9781337460965</t>
  </si>
  <si>
    <t>Carlos</t>
  </si>
  <si>
    <t>9781337462280</t>
  </si>
  <si>
    <t>9781337460989</t>
  </si>
  <si>
    <t>Cuentos para los dias de lluvia</t>
  </si>
  <si>
    <t>9781337462327</t>
  </si>
  <si>
    <t>9781337461023</t>
  </si>
  <si>
    <t>Del nacimiento de la isla de Borikén</t>
  </si>
  <si>
    <t>9781337462341</t>
  </si>
  <si>
    <t>Del nacimiento de la isla de Borikén otros maravillosos sucesos</t>
  </si>
  <si>
    <t>9781337461702</t>
  </si>
  <si>
    <t>El flautista de Hamelín</t>
  </si>
  <si>
    <t>9781337462433</t>
  </si>
  <si>
    <t>9781337461122</t>
  </si>
  <si>
    <t>En la caja de herramientas</t>
  </si>
  <si>
    <t>9781337462532</t>
  </si>
  <si>
    <t>9781337461238</t>
  </si>
  <si>
    <t>La gran travesura de mi perro dominguero</t>
  </si>
  <si>
    <t>9781337462723</t>
  </si>
  <si>
    <t>9781337461429</t>
  </si>
  <si>
    <t>Monstruos de colección</t>
  </si>
  <si>
    <t>9781337462891</t>
  </si>
  <si>
    <t>9781337461672</t>
  </si>
  <si>
    <t>Murmullos bajo mi cama</t>
  </si>
  <si>
    <t>9781337462914</t>
  </si>
  <si>
    <t>9781337461696</t>
  </si>
  <si>
    <t>Nicolás aprende los números</t>
  </si>
  <si>
    <t>9781337462921</t>
  </si>
  <si>
    <t>9781337461719</t>
  </si>
  <si>
    <t>Pues, señor, este era un circo</t>
  </si>
  <si>
    <t>9781337463041</t>
  </si>
  <si>
    <t>9781337461832</t>
  </si>
  <si>
    <t>Si tienes un papá mago…</t>
  </si>
  <si>
    <t>9781337463102</t>
  </si>
  <si>
    <t>9781337461894</t>
  </si>
  <si>
    <t>9780736225038</t>
  </si>
  <si>
    <t>All Together Now! (Above-Level)</t>
  </si>
  <si>
    <t>9780736293075</t>
  </si>
  <si>
    <t>9780736294904</t>
  </si>
  <si>
    <t>All Together Now! (One-Below)</t>
  </si>
  <si>
    <t>9780736293099</t>
  </si>
  <si>
    <t>9780736294881</t>
  </si>
  <si>
    <t>All Together Now! (On-Level)</t>
  </si>
  <si>
    <t>9780736293082</t>
  </si>
  <si>
    <t>eBook (6-Year)</t>
  </si>
  <si>
    <t>9781285082523</t>
  </si>
  <si>
    <t>9780736294898</t>
  </si>
  <si>
    <t>All Together Now! (Two-Below)</t>
  </si>
  <si>
    <t>9780736293105</t>
  </si>
  <si>
    <t>9780736294874</t>
  </si>
  <si>
    <t>Amazing Plants (Above-Level)</t>
  </si>
  <si>
    <t>9780736293112</t>
  </si>
  <si>
    <t>9780736294867</t>
  </si>
  <si>
    <t>Amazing Plants (One-Below)</t>
  </si>
  <si>
    <t>9780736293136</t>
  </si>
  <si>
    <t>9780736294843</t>
  </si>
  <si>
    <t>Amazing Plants (On-Level)</t>
  </si>
  <si>
    <t>9780736293129</t>
  </si>
  <si>
    <t>9781285077864</t>
  </si>
  <si>
    <t>9780736294850</t>
  </si>
  <si>
    <t>Amazing Plants (Two-Below)</t>
  </si>
  <si>
    <t>9780736293143</t>
  </si>
  <si>
    <t>9780736294836</t>
  </si>
  <si>
    <t>Animals Invade (Above-Level)</t>
  </si>
  <si>
    <t>9780736293365</t>
  </si>
  <si>
    <t>9780736295567</t>
  </si>
  <si>
    <t>Animals Invade (One-Below)</t>
  </si>
  <si>
    <t>9780736293389</t>
  </si>
  <si>
    <t>9780736295543</t>
  </si>
  <si>
    <t>Animals Invade (On-Level)</t>
  </si>
  <si>
    <t>9780736293372</t>
  </si>
  <si>
    <t>9781285090269</t>
  </si>
  <si>
    <t>9780736295550</t>
  </si>
  <si>
    <t>Animals Invade (Two-Below)</t>
  </si>
  <si>
    <t>9780736293396</t>
  </si>
  <si>
    <t>9780736295536</t>
  </si>
  <si>
    <t>Birthday Celebrations (Above-Level)</t>
  </si>
  <si>
    <t>9780736292917</t>
  </si>
  <si>
    <t>9780736294980</t>
  </si>
  <si>
    <t>Birthday Celebrations (One-Below)</t>
  </si>
  <si>
    <t>9780736292931</t>
  </si>
  <si>
    <t>9780736294966</t>
  </si>
  <si>
    <t>Birthday Celebrations (On-Level)</t>
  </si>
  <si>
    <t>9780736292924</t>
  </si>
  <si>
    <t>9781285082547</t>
  </si>
  <si>
    <t>9780736294973</t>
  </si>
  <si>
    <t>Birthday Celebrations (Two-Below)</t>
  </si>
  <si>
    <t>9780736292948</t>
  </si>
  <si>
    <t>9780736294959</t>
  </si>
  <si>
    <t>Catch the Light (Above-Level)</t>
  </si>
  <si>
    <t>9780736293730</t>
  </si>
  <si>
    <t>9780736296069</t>
  </si>
  <si>
    <t>Catch the Light (One-Below)</t>
  </si>
  <si>
    <t>9780736293754</t>
  </si>
  <si>
    <t>9780736296045</t>
  </si>
  <si>
    <t>Catch the Light (On-Level)</t>
  </si>
  <si>
    <t>9780736293747</t>
  </si>
  <si>
    <t>9781285159645</t>
  </si>
  <si>
    <t>9780736296052</t>
  </si>
  <si>
    <t>Catch the Light (Two-Below)</t>
  </si>
  <si>
    <t>9780736293761</t>
  </si>
  <si>
    <t>9780736296038</t>
  </si>
  <si>
    <t>Connections in Nature (Above-Level)</t>
  </si>
  <si>
    <t>9780736293617</t>
  </si>
  <si>
    <t>9780736296106</t>
  </si>
  <si>
    <t>Connections in Nature (One-Below)</t>
  </si>
  <si>
    <t>9780736293631</t>
  </si>
  <si>
    <t>9780736296083</t>
  </si>
  <si>
    <t>Connections in Nature (On-Level)</t>
  </si>
  <si>
    <t>9780736293624</t>
  </si>
  <si>
    <t>9781285159669</t>
  </si>
  <si>
    <t>9780736296090</t>
  </si>
  <si>
    <t>Connections in Nature (Two-Below)</t>
  </si>
  <si>
    <t>9780736293648</t>
  </si>
  <si>
    <t>9780736296076</t>
  </si>
  <si>
    <t>Dinosaurs (Above-Level)</t>
  </si>
  <si>
    <t>9780736292955</t>
  </si>
  <si>
    <t>9780736294829</t>
  </si>
  <si>
    <t>Dinosaurs (One-Below)</t>
  </si>
  <si>
    <t>9780736292979</t>
  </si>
  <si>
    <t>9780736294805</t>
  </si>
  <si>
    <t>Dinosaurs (On-Level)</t>
  </si>
  <si>
    <t>9780736292962</t>
  </si>
  <si>
    <t>9781285077857</t>
  </si>
  <si>
    <t>9780736294812</t>
  </si>
  <si>
    <t>Dinosaurs (Two-Below)</t>
  </si>
  <si>
    <t>9780736292986</t>
  </si>
  <si>
    <t>9780736294799</t>
  </si>
  <si>
    <t>Forces of Nature (Above-Level)</t>
  </si>
  <si>
    <t>9780736293150</t>
  </si>
  <si>
    <t>9780736295024</t>
  </si>
  <si>
    <t>Forces of Nature (One-Below)</t>
  </si>
  <si>
    <t>9780736293174</t>
  </si>
  <si>
    <t>9780736295000</t>
  </si>
  <si>
    <t>Forces of Nature (On-Level)</t>
  </si>
  <si>
    <t>9780736293167</t>
  </si>
  <si>
    <t>9781285084800</t>
  </si>
  <si>
    <t>9780736295017</t>
  </si>
  <si>
    <t>Forces of Nature (Two-Below)</t>
  </si>
  <si>
    <t>9780736293181</t>
  </si>
  <si>
    <t>9780736294997</t>
  </si>
  <si>
    <t>High Points (Above-Level)</t>
  </si>
  <si>
    <t>9780736293280</t>
  </si>
  <si>
    <t>9780736295482</t>
  </si>
  <si>
    <t>High Points (One-Below)</t>
  </si>
  <si>
    <t>9780736293303</t>
  </si>
  <si>
    <t>9780736295468</t>
  </si>
  <si>
    <t>High Points (On-Level)</t>
  </si>
  <si>
    <t>9780736293297</t>
  </si>
  <si>
    <t>9781285084879</t>
  </si>
  <si>
    <t>9780736295475</t>
  </si>
  <si>
    <t>High Points (Two-Below)</t>
  </si>
  <si>
    <t>9780736293310</t>
  </si>
  <si>
    <t>9780736295451</t>
  </si>
  <si>
    <t>It's a Home Run! (Above-Level)</t>
  </si>
  <si>
    <t>9780736293204</t>
  </si>
  <si>
    <t>9780736295406</t>
  </si>
  <si>
    <t>It's a Home Run! (One-Below)</t>
  </si>
  <si>
    <t>9780736293228</t>
  </si>
  <si>
    <t>9780736295383</t>
  </si>
  <si>
    <t>It's a Home Run! (On-Level)</t>
  </si>
  <si>
    <t>9780736293211</t>
  </si>
  <si>
    <t>9781285084824</t>
  </si>
  <si>
    <t>9780736295390</t>
  </si>
  <si>
    <t>It's a Home Run! (Two-Below)</t>
  </si>
  <si>
    <t>9780736293235</t>
  </si>
  <si>
    <t>9780736295376</t>
  </si>
  <si>
    <t>Lend Me a Paw (Above-Level)</t>
  </si>
  <si>
    <t>9780736293242</t>
  </si>
  <si>
    <t>9780736295444</t>
  </si>
  <si>
    <t>Lend Me a Paw (One-Below)</t>
  </si>
  <si>
    <t>9780736293266</t>
  </si>
  <si>
    <t>9780736295420</t>
  </si>
  <si>
    <t>Lend Me a Paw (On-Level)</t>
  </si>
  <si>
    <t>9780736293259</t>
  </si>
  <si>
    <t>9781285084848</t>
  </si>
  <si>
    <t>9780736295437</t>
  </si>
  <si>
    <t>Lend Me a Paw (Two-Below)</t>
  </si>
  <si>
    <t>9780736293273</t>
  </si>
  <si>
    <t>9780736295413</t>
  </si>
  <si>
    <t>Make a Difference (Above-Level)</t>
  </si>
  <si>
    <t>9780736293037</t>
  </si>
  <si>
    <t>9780736294782</t>
  </si>
  <si>
    <t>Make a Difference (One-Below)</t>
  </si>
  <si>
    <t>9780736293051</t>
  </si>
  <si>
    <t>9780736294768</t>
  </si>
  <si>
    <t>Make a Difference (On-Level)</t>
  </si>
  <si>
    <t>9780736293044</t>
  </si>
  <si>
    <t>9781285441511</t>
  </si>
  <si>
    <t>9780736294775</t>
  </si>
  <si>
    <t>Make a Difference (Two-Below)</t>
  </si>
  <si>
    <t>9780736293068</t>
  </si>
  <si>
    <t>9780736294751</t>
  </si>
  <si>
    <t>Many Cultures (Above-Level)</t>
  </si>
  <si>
    <t>9780736293693</t>
  </si>
  <si>
    <t>9780736296021</t>
  </si>
  <si>
    <t>Many Cultures (One-Below)</t>
  </si>
  <si>
    <t>9780736293716</t>
  </si>
  <si>
    <t>9780736296007</t>
  </si>
  <si>
    <t>Many Cultures (On-Level)</t>
  </si>
  <si>
    <t>9780736293709</t>
  </si>
  <si>
    <t>9781285159638</t>
  </si>
  <si>
    <t>9780736296014</t>
  </si>
  <si>
    <t>Many Cultures (Two-Below)</t>
  </si>
  <si>
    <t>9780736293723</t>
  </si>
  <si>
    <t>9780736295994</t>
  </si>
  <si>
    <t>Mixed-Up Matter (Above-Level)</t>
  </si>
  <si>
    <t>9780736292993</t>
  </si>
  <si>
    <t>9780736294942</t>
  </si>
  <si>
    <t>Mixed-Up Matter (One-Below)</t>
  </si>
  <si>
    <t>9780736293013</t>
  </si>
  <si>
    <t>9780736294928</t>
  </si>
  <si>
    <t>Mixed-Up Matter (On-Level)</t>
  </si>
  <si>
    <t>9780736293006</t>
  </si>
  <si>
    <t>9781285082530</t>
  </si>
  <si>
    <t>9780736294935</t>
  </si>
  <si>
    <t>Mixed-Up Matter (Two-Below)</t>
  </si>
  <si>
    <t>9780736293020</t>
  </si>
  <si>
    <t>9780736294911</t>
  </si>
  <si>
    <t>Moon Mysteries (Above-Level)</t>
  </si>
  <si>
    <t>9780736293440</t>
  </si>
  <si>
    <t>9780736295642</t>
  </si>
  <si>
    <t>Moon Mysteries (One-Below)</t>
  </si>
  <si>
    <t>9780736293464</t>
  </si>
  <si>
    <t>9780736295628</t>
  </si>
  <si>
    <t>Moon Mysteries (On-Level)</t>
  </si>
  <si>
    <t>9780736293457</t>
  </si>
  <si>
    <t>9781285159614</t>
  </si>
  <si>
    <t>9780736295635</t>
  </si>
  <si>
    <t>Moon Mysteries (Two-Below)</t>
  </si>
  <si>
    <t>9780736293471</t>
  </si>
  <si>
    <t>9780736295611</t>
  </si>
  <si>
    <t>Moving Into the Future (Above-Level)</t>
  </si>
  <si>
    <t>9780736293570</t>
  </si>
  <si>
    <t>9780736296304</t>
  </si>
  <si>
    <t>Moving Into the Future (One-Below)</t>
  </si>
  <si>
    <t>9780736293594</t>
  </si>
  <si>
    <t>9780736296281</t>
  </si>
  <si>
    <t>Moving Into the Future (On-Level)</t>
  </si>
  <si>
    <t>9780736293587</t>
  </si>
  <si>
    <t>9781285172811</t>
  </si>
  <si>
    <t>9780736296298</t>
  </si>
  <si>
    <t>Moving Into the Future (Two-Below)</t>
  </si>
  <si>
    <t>9780736293600</t>
  </si>
  <si>
    <t>9780736296274</t>
  </si>
  <si>
    <t>Nature's Genius (Above-Level)</t>
  </si>
  <si>
    <t>9780736293327</t>
  </si>
  <si>
    <t>9780736295529</t>
  </si>
  <si>
    <t>Nature's Genius (One-Below)</t>
  </si>
  <si>
    <t>9780736293341</t>
  </si>
  <si>
    <t>9780736295505</t>
  </si>
  <si>
    <t>Nature's Genius (On-Level)</t>
  </si>
  <si>
    <t>9780736293334</t>
  </si>
  <si>
    <t>9781285090245</t>
  </si>
  <si>
    <t>9780736295512</t>
  </si>
  <si>
    <t>Nature's Genius (Two-Below)</t>
  </si>
  <si>
    <t>9780736293358</t>
  </si>
  <si>
    <t>9780736295499</t>
  </si>
  <si>
    <t>Onward! (Above-Level)</t>
  </si>
  <si>
    <t>9780736292870</t>
  </si>
  <si>
    <t>9780736295062</t>
  </si>
  <si>
    <t>Onward! (One-Below)</t>
  </si>
  <si>
    <t>9780736292894</t>
  </si>
  <si>
    <t>9780736295048</t>
  </si>
  <si>
    <t>Onward! (On-Level)</t>
  </si>
  <si>
    <t>9780736292887</t>
  </si>
  <si>
    <t>9781285084817</t>
  </si>
  <si>
    <t>9780736295055</t>
  </si>
  <si>
    <t>Onward! (Two-Below)</t>
  </si>
  <si>
    <t>9780736292900</t>
  </si>
  <si>
    <t>9780736295031</t>
  </si>
  <si>
    <t>Speak Out (Above-Level)</t>
  </si>
  <si>
    <t>9780736293778</t>
  </si>
  <si>
    <t>9780736296144</t>
  </si>
  <si>
    <t>Speak Out (One-Below)</t>
  </si>
  <si>
    <t>9780736293792</t>
  </si>
  <si>
    <t>9780736296120</t>
  </si>
  <si>
    <t>Speak Out (On-Level)</t>
  </si>
  <si>
    <t>9780736293785</t>
  </si>
  <si>
    <t>9781285159676</t>
  </si>
  <si>
    <t>9780736296137</t>
  </si>
  <si>
    <t>Speak Out (Two-Below)</t>
  </si>
  <si>
    <t>9780736293808</t>
  </si>
  <si>
    <t>9780736296113</t>
  </si>
  <si>
    <t>The Old West (Above-Level)</t>
  </si>
  <si>
    <t>9780736293815</t>
  </si>
  <si>
    <t>9780736296229</t>
  </si>
  <si>
    <t>The Old West (One-Below)</t>
  </si>
  <si>
    <t>9780736293839</t>
  </si>
  <si>
    <t>9780736296205</t>
  </si>
  <si>
    <t>The Old West (On-Level)</t>
  </si>
  <si>
    <t>9780736293822</t>
  </si>
  <si>
    <t>9781285172774</t>
  </si>
  <si>
    <t>9780736296212</t>
  </si>
  <si>
    <t>The Old West (Two-Below)</t>
  </si>
  <si>
    <t>9780736293846</t>
  </si>
  <si>
    <t>9780736296199</t>
  </si>
  <si>
    <t>The Quest (Above-Level)</t>
  </si>
  <si>
    <t>9780736293402</t>
  </si>
  <si>
    <t>9780736295604</t>
  </si>
  <si>
    <t>The Quest (One-Below)</t>
  </si>
  <si>
    <t>9780736293426</t>
  </si>
  <si>
    <t>9780736295581</t>
  </si>
  <si>
    <t>The Quest (On-Level)</t>
  </si>
  <si>
    <t>9780736293419</t>
  </si>
  <si>
    <t>9781285159607</t>
  </si>
  <si>
    <t>9780736295598</t>
  </si>
  <si>
    <t>The Quest (Two-Below)</t>
  </si>
  <si>
    <t>9780736293433</t>
  </si>
  <si>
    <t>9780736295574</t>
  </si>
  <si>
    <t>Transformers (Above-Level)</t>
  </si>
  <si>
    <t>9780736293532</t>
  </si>
  <si>
    <t>9780736296267</t>
  </si>
  <si>
    <t>Transformers (One-Below)</t>
  </si>
  <si>
    <t>9780736293556</t>
  </si>
  <si>
    <t>9780736296243</t>
  </si>
  <si>
    <t>Transformers (On-Level)</t>
  </si>
  <si>
    <t>9780736293549</t>
  </si>
  <si>
    <t>9781285172798</t>
  </si>
  <si>
    <t>9780736296250</t>
  </si>
  <si>
    <t>Transformers (Two-Below)</t>
  </si>
  <si>
    <t>9780736293563</t>
  </si>
  <si>
    <t>9780736296236</t>
  </si>
  <si>
    <t>Watery World (Above-Level)</t>
  </si>
  <si>
    <t>9780736293655</t>
  </si>
  <si>
    <t>9780736296182</t>
  </si>
  <si>
    <t>Watery World (One-Below)</t>
  </si>
  <si>
    <t>9780736293679</t>
  </si>
  <si>
    <t>9780736296168</t>
  </si>
  <si>
    <t>Watery World (On-Level)</t>
  </si>
  <si>
    <t>9780736293662</t>
  </si>
  <si>
    <t>9781285159683</t>
  </si>
  <si>
    <t>9780736296175</t>
  </si>
  <si>
    <t>Watery World (Two-Below)</t>
  </si>
  <si>
    <t>9780736293686</t>
  </si>
  <si>
    <t>9780736296151</t>
  </si>
  <si>
    <t>Worth Saving (Above-Level)</t>
  </si>
  <si>
    <t>9780736293488</t>
  </si>
  <si>
    <t>9780736295680</t>
  </si>
  <si>
    <t>Worth Saving (One-Below)</t>
  </si>
  <si>
    <t>9780736293501</t>
  </si>
  <si>
    <t>9780736295666</t>
  </si>
  <si>
    <t>Worth Saving (On-Level)</t>
  </si>
  <si>
    <t>9780736293495</t>
  </si>
  <si>
    <t>9781285159621</t>
  </si>
  <si>
    <t>9780736295673</t>
  </si>
  <si>
    <t>Worth Saving (Two-Below)</t>
  </si>
  <si>
    <t>9780736293518</t>
  </si>
  <si>
    <t>9780736295659</t>
  </si>
  <si>
    <t>¡Adelante! (On-Level)</t>
  </si>
  <si>
    <t>9781285862088</t>
  </si>
  <si>
    <t>9781305082557</t>
  </si>
  <si>
    <t>¡Di lo que piensas! (On-Level)</t>
  </si>
  <si>
    <t>9781285862293</t>
  </si>
  <si>
    <t>9781305082717</t>
  </si>
  <si>
    <t>¡Es un jonrón! (On-Level)</t>
  </si>
  <si>
    <t>9781285862156</t>
  </si>
  <si>
    <t>9781305082564</t>
  </si>
  <si>
    <t>¡Los animales nos invaden! (On-Level)</t>
  </si>
  <si>
    <t>9781285862194</t>
  </si>
  <si>
    <t>9781305082618</t>
  </si>
  <si>
    <t>Atrapa la luz (On-Level)</t>
  </si>
  <si>
    <t>9781285862286</t>
  </si>
  <si>
    <t>9781305082700</t>
  </si>
  <si>
    <t>Celebraciones de cumpleaños (On-Level)</t>
  </si>
  <si>
    <t>9781285861869</t>
  </si>
  <si>
    <t>9781305082489</t>
  </si>
  <si>
    <t>Conexiones con la naturaleza (On-Level)</t>
  </si>
  <si>
    <t>9781285862255</t>
  </si>
  <si>
    <t>9781305082670</t>
  </si>
  <si>
    <t>Dame una pata (On-Level)</t>
  </si>
  <si>
    <t>9781285862163</t>
  </si>
  <si>
    <t>9781305082588</t>
  </si>
  <si>
    <t>Dinosaurios (On-Level)</t>
  </si>
  <si>
    <t>9781285862095</t>
  </si>
  <si>
    <t>9781305082496</t>
  </si>
  <si>
    <t>El genio de la naturaleza (On-Level)</t>
  </si>
  <si>
    <t>9781285862187</t>
  </si>
  <si>
    <t>9781305082601</t>
  </si>
  <si>
    <t>El Viejo Oeste (On-Level)</t>
  </si>
  <si>
    <t>9781285862309</t>
  </si>
  <si>
    <t>9781305082731</t>
  </si>
  <si>
    <t>Fuerzas de la naturaleza (On-Level)</t>
  </si>
  <si>
    <t>9781285862149</t>
  </si>
  <si>
    <t>9781305082540</t>
  </si>
  <si>
    <t>Hacer la diferencia (On-Level)</t>
  </si>
  <si>
    <t>9781285862118</t>
  </si>
  <si>
    <t>9781305082519</t>
  </si>
  <si>
    <t>hora todos juntos (On-Level)</t>
  </si>
  <si>
    <t>9781285862125</t>
  </si>
  <si>
    <t>9781305082526</t>
  </si>
  <si>
    <t>La búsqueda (On-Level)</t>
  </si>
  <si>
    <t>9781285862200</t>
  </si>
  <si>
    <t>9781305082625</t>
  </si>
  <si>
    <t>Materia confundida (On-Level)</t>
  </si>
  <si>
    <t>9781285862101</t>
  </si>
  <si>
    <t>9781305082502</t>
  </si>
  <si>
    <t>Misterios de la Luna (On-Level)</t>
  </si>
  <si>
    <t>9781285862217</t>
  </si>
  <si>
    <t>9781305082632</t>
  </si>
  <si>
    <t>Muchas culturas (On-Level)</t>
  </si>
  <si>
    <t>9781285862279</t>
  </si>
  <si>
    <t>9781305082694</t>
  </si>
  <si>
    <t>Mundo acuático (On-Level)</t>
  </si>
  <si>
    <t>9781285862262</t>
  </si>
  <si>
    <t>9781305082687</t>
  </si>
  <si>
    <t>Plantas sorprendentes (On-Level)</t>
  </si>
  <si>
    <t>9781285862132</t>
  </si>
  <si>
    <t>9781305082533</t>
  </si>
  <si>
    <t>Puntos altos (On-Level)</t>
  </si>
  <si>
    <t>9781285862170</t>
  </si>
  <si>
    <t>Tranformadores (On-Level)</t>
  </si>
  <si>
    <t>9781285862231</t>
  </si>
  <si>
    <t>9781305082656</t>
  </si>
  <si>
    <t>Vale la pena salvarlo (On-Level)</t>
  </si>
  <si>
    <t>9781285862224</t>
  </si>
  <si>
    <t>9781305082649</t>
  </si>
  <si>
    <t>Viajar al futuro (On-Level)</t>
  </si>
  <si>
    <t>9781285862248</t>
  </si>
  <si>
    <t>9781305082663</t>
  </si>
  <si>
    <t>Breaking Through</t>
  </si>
  <si>
    <t>9780736231558</t>
  </si>
  <si>
    <t>9780736233316</t>
  </si>
  <si>
    <t>Facing the Lion</t>
  </si>
  <si>
    <t>9780736231336</t>
  </si>
  <si>
    <t>9780736233101</t>
  </si>
  <si>
    <t>Farewell to Manzanar</t>
  </si>
  <si>
    <t>9780736231770</t>
  </si>
  <si>
    <t>9780736233521</t>
  </si>
  <si>
    <t>Hole in My Life</t>
  </si>
  <si>
    <t>9780736231589</t>
  </si>
  <si>
    <t>9780736233347</t>
  </si>
  <si>
    <t>I Will Plant You a Lilac Tree</t>
  </si>
  <si>
    <t>9780736231923</t>
  </si>
  <si>
    <t>9780736233675</t>
  </si>
  <si>
    <t>Narrative of the Life of Frederick Douglass</t>
  </si>
  <si>
    <t>9780736231640</t>
  </si>
  <si>
    <t>9780736233408</t>
  </si>
  <si>
    <t>Thura's Diary</t>
  </si>
  <si>
    <t>9780736231480</t>
  </si>
  <si>
    <t>9780736233255</t>
  </si>
  <si>
    <t>Two Badges</t>
  </si>
  <si>
    <t>9780736231831</t>
  </si>
  <si>
    <t>9780736233583</t>
  </si>
  <si>
    <t>Walking Stars</t>
  </si>
  <si>
    <t>9780736231367</t>
  </si>
  <si>
    <t>9780736233132</t>
  </si>
  <si>
    <t>Warriors Don't Cry</t>
  </si>
  <si>
    <t>9780736231701</t>
  </si>
  <si>
    <t>9780736233460</t>
  </si>
  <si>
    <t>A Strong Right Arm</t>
  </si>
  <si>
    <t>9780736228121</t>
  </si>
  <si>
    <t>9780736229784</t>
  </si>
  <si>
    <t>Alexander Graham Bell</t>
  </si>
  <si>
    <t>9781424002528</t>
  </si>
  <si>
    <t>9781424097067</t>
  </si>
  <si>
    <t>9781424097159</t>
  </si>
  <si>
    <t>Alia's Mission</t>
  </si>
  <si>
    <t>9780736228022</t>
  </si>
  <si>
    <t>9780736229685</t>
  </si>
  <si>
    <t>Amelia Earhart: Free in the Skies</t>
  </si>
  <si>
    <t>9780736228183</t>
  </si>
  <si>
    <t>9780736229838</t>
  </si>
  <si>
    <t>Anne Frank: Voice of Hope</t>
  </si>
  <si>
    <t>9781424002665</t>
  </si>
  <si>
    <t>9781424097074</t>
  </si>
  <si>
    <t>9781424097166</t>
  </si>
  <si>
    <t>Babe Ruth</t>
  </si>
  <si>
    <t>9781424005307</t>
  </si>
  <si>
    <t>9781424097913</t>
  </si>
  <si>
    <t>9781424006472</t>
  </si>
  <si>
    <t>Benjamin Franklin</t>
  </si>
  <si>
    <t>9781424005314</t>
  </si>
  <si>
    <t>9781424097920</t>
  </si>
  <si>
    <t>9781424006489</t>
  </si>
  <si>
    <t>Cesar Chavez</t>
  </si>
  <si>
    <t>9780736231459</t>
  </si>
  <si>
    <t>9780736233224</t>
  </si>
  <si>
    <t>Clara Barton</t>
  </si>
  <si>
    <t>9781424005321</t>
  </si>
  <si>
    <t>9781424097937</t>
  </si>
  <si>
    <t>9781424006496</t>
  </si>
  <si>
    <t>Eleanor Roosevelt</t>
  </si>
  <si>
    <t>9781424005352</t>
  </si>
  <si>
    <t>9781424097944</t>
  </si>
  <si>
    <t>9781424006502</t>
  </si>
  <si>
    <t>Franklin D. Roosevelt</t>
  </si>
  <si>
    <t>9780736227841</t>
  </si>
  <si>
    <t>9780736229524</t>
  </si>
  <si>
    <t>Frida Kahlo: Mexican Painter</t>
  </si>
  <si>
    <t>9781424002719</t>
  </si>
  <si>
    <t>9781424097111</t>
  </si>
  <si>
    <t>9781424097203</t>
  </si>
  <si>
    <t>9781424005376</t>
  </si>
  <si>
    <t>9781424097951</t>
  </si>
  <si>
    <t>9781424006519</t>
  </si>
  <si>
    <t>Hoop Dreams</t>
  </si>
  <si>
    <t>9780736231954</t>
  </si>
  <si>
    <t>9780736233705</t>
  </si>
  <si>
    <t>Jackie Robinson</t>
  </si>
  <si>
    <t>9781424005642</t>
  </si>
  <si>
    <t>9781424097968</t>
  </si>
  <si>
    <t>9781424006526</t>
  </si>
  <si>
    <t>Martin Luther King, Jr.</t>
  </si>
  <si>
    <t>9781424005468</t>
  </si>
  <si>
    <t>9781424097906</t>
  </si>
  <si>
    <t>9781424006533</t>
  </si>
  <si>
    <t>Matthew Henson</t>
  </si>
  <si>
    <t>9780736227964</t>
  </si>
  <si>
    <t>9780736229623</t>
  </si>
  <si>
    <t>Out of War</t>
  </si>
  <si>
    <t>9780736231398</t>
  </si>
  <si>
    <t>9780736233163</t>
  </si>
  <si>
    <t>Roberto Clemente</t>
  </si>
  <si>
    <t>9780736227759</t>
  </si>
  <si>
    <t>9780736229425</t>
  </si>
  <si>
    <t>Rosa Parks</t>
  </si>
  <si>
    <t>9780736227773</t>
  </si>
  <si>
    <t>9780736229456</t>
  </si>
  <si>
    <t>Surviving Hitler</t>
  </si>
  <si>
    <t>9780736228145</t>
  </si>
  <si>
    <t>9780736229821</t>
  </si>
  <si>
    <t>The Man Who Went to the Far Side of the Moon</t>
  </si>
  <si>
    <t>9780736227896</t>
  </si>
  <si>
    <t>9780736229586</t>
  </si>
  <si>
    <t>Tony Hawk</t>
  </si>
  <si>
    <t>9781424002535</t>
  </si>
  <si>
    <t>9781424097142</t>
  </si>
  <si>
    <t>9781424097050</t>
  </si>
  <si>
    <t>When Marian Sang</t>
  </si>
  <si>
    <t>9780736227810</t>
  </si>
  <si>
    <t>9780736229487</t>
  </si>
  <si>
    <t>A Chinese Artist in Harlem</t>
  </si>
  <si>
    <t>9781424043828</t>
  </si>
  <si>
    <t>9781424037384</t>
  </si>
  <si>
    <t>9781424036707</t>
  </si>
  <si>
    <t>A Disappearing World</t>
  </si>
  <si>
    <t>9781424044061</t>
  </si>
  <si>
    <t>9781424037391</t>
  </si>
  <si>
    <t>9781424036714</t>
  </si>
  <si>
    <t>A Real Winner</t>
  </si>
  <si>
    <t>9781424044382</t>
  </si>
  <si>
    <t>9781424037407</t>
  </si>
  <si>
    <t>9781424036721</t>
  </si>
  <si>
    <t>A Special Kind of Neighborhood</t>
  </si>
  <si>
    <t>9781424044078</t>
  </si>
  <si>
    <t>9781424037360</t>
  </si>
  <si>
    <t>9781424036684</t>
  </si>
  <si>
    <t>A Walk in the Tundra</t>
  </si>
  <si>
    <t>9780736227988</t>
  </si>
  <si>
    <t>9780736229661</t>
  </si>
  <si>
    <t>Afghanistan's Heroic Artists</t>
  </si>
  <si>
    <t>9781424044344</t>
  </si>
  <si>
    <t>9781424037575</t>
  </si>
  <si>
    <t>9781424036295</t>
  </si>
  <si>
    <t>Alaskan Ice Climbing</t>
  </si>
  <si>
    <t>9781424043958</t>
  </si>
  <si>
    <t>9781424037421</t>
  </si>
  <si>
    <t>9781424036745</t>
  </si>
  <si>
    <t>Alternative Energy</t>
  </si>
  <si>
    <t>9781424044290</t>
  </si>
  <si>
    <t>9781424037780</t>
  </si>
  <si>
    <t>9781424039456</t>
  </si>
  <si>
    <t>Aquarium on Wheels</t>
  </si>
  <si>
    <t>9781424043743</t>
  </si>
  <si>
    <t>9781424037438</t>
  </si>
  <si>
    <t>9781424036752</t>
  </si>
  <si>
    <t>Arctic</t>
  </si>
  <si>
    <t>9781413017984</t>
  </si>
  <si>
    <t>9781413064384</t>
  </si>
  <si>
    <t>9781413021080</t>
  </si>
  <si>
    <t>Arctic Whale Danger!</t>
  </si>
  <si>
    <t>9781424043712</t>
  </si>
  <si>
    <t>9781424037445</t>
  </si>
  <si>
    <t>9781424036769</t>
  </si>
  <si>
    <t>Beagle Patrol</t>
  </si>
  <si>
    <t>9781424044757</t>
  </si>
  <si>
    <t>9781424037506</t>
  </si>
  <si>
    <t>9781424036219</t>
  </si>
  <si>
    <t>Bird Girl</t>
  </si>
  <si>
    <t>9781424043798</t>
  </si>
  <si>
    <t>9781424037469</t>
  </si>
  <si>
    <t>9781424036172</t>
  </si>
  <si>
    <t>Birds in Paradise</t>
  </si>
  <si>
    <t>9781424044054</t>
  </si>
  <si>
    <t>9781424037520</t>
  </si>
  <si>
    <t>9781424036240</t>
  </si>
  <si>
    <t>Blue Cows?</t>
  </si>
  <si>
    <t>9781424043811</t>
  </si>
  <si>
    <t>9781424037537</t>
  </si>
  <si>
    <t>9781424036257</t>
  </si>
  <si>
    <t>Butler School</t>
  </si>
  <si>
    <t>9781424044351</t>
  </si>
  <si>
    <t>9781424037544</t>
  </si>
  <si>
    <t>9781424036264</t>
  </si>
  <si>
    <t>Cambodia Animal Rescue</t>
  </si>
  <si>
    <t>9781424044320</t>
  </si>
  <si>
    <t>9781424037582</t>
  </si>
  <si>
    <t>9781424036318</t>
  </si>
  <si>
    <t>Canyaking Adventure</t>
  </si>
  <si>
    <t>9781424044658</t>
  </si>
  <si>
    <t>9781424037612</t>
  </si>
  <si>
    <t>9781424036349</t>
  </si>
  <si>
    <t>Capoeira: The Fighting Dance</t>
  </si>
  <si>
    <t>9781424044719</t>
  </si>
  <si>
    <t>9781424037599</t>
  </si>
  <si>
    <t>9781424036325</t>
  </si>
  <si>
    <t>Cheese-Rolling Races</t>
  </si>
  <si>
    <t>9781424044122</t>
  </si>
  <si>
    <t>9781424037605</t>
  </si>
  <si>
    <t>9781424036332</t>
  </si>
  <si>
    <t>Cheetahs in Focus</t>
  </si>
  <si>
    <t>9781424044856</t>
  </si>
  <si>
    <t>9781424037353</t>
  </si>
  <si>
    <t>9781424036677</t>
  </si>
  <si>
    <t>Chuckwagon Racing</t>
  </si>
  <si>
    <t>9781424044818</t>
  </si>
  <si>
    <t>9781424037568</t>
  </si>
  <si>
    <t>9781424036288</t>
  </si>
  <si>
    <t>Columbus and the New World</t>
  </si>
  <si>
    <t>9781424043903</t>
  </si>
  <si>
    <t>9781424037629</t>
  </si>
  <si>
    <t>9781424036356</t>
  </si>
  <si>
    <t>Confucianism in China</t>
  </si>
  <si>
    <t>9781424044788</t>
  </si>
  <si>
    <t>9781424037636</t>
  </si>
  <si>
    <t>9781424036363</t>
  </si>
  <si>
    <t>Cupid the Dolphin</t>
  </si>
  <si>
    <t>9781424044634</t>
  </si>
  <si>
    <t>9781424037643</t>
  </si>
  <si>
    <t>9781424036370</t>
  </si>
  <si>
    <t>Dangerous Dining</t>
  </si>
  <si>
    <t>9781424044467</t>
  </si>
  <si>
    <t>9781424037667</t>
  </si>
  <si>
    <t>9781424036394</t>
  </si>
  <si>
    <t>Dinosaur Builder</t>
  </si>
  <si>
    <t>9781424044955</t>
  </si>
  <si>
    <t>9781424037551</t>
  </si>
  <si>
    <t>9781424036271</t>
  </si>
  <si>
    <t>Dinosaur Search</t>
  </si>
  <si>
    <t>9781424044269</t>
  </si>
  <si>
    <t>9781424037728</t>
  </si>
  <si>
    <t>9781424036455</t>
  </si>
  <si>
    <t>Dolphins</t>
  </si>
  <si>
    <t>9781413017991</t>
  </si>
  <si>
    <t>9781413064391</t>
  </si>
  <si>
    <t>9781413021103</t>
  </si>
  <si>
    <t>Don't Believe Your Eyes!</t>
  </si>
  <si>
    <t>9781424043927</t>
  </si>
  <si>
    <t>9781424037735</t>
  </si>
  <si>
    <t>9781424036462</t>
  </si>
  <si>
    <t>Dr. Jenner and the Speckled Monster</t>
  </si>
  <si>
    <t>9780736231671</t>
  </si>
  <si>
    <t>9780736233439</t>
  </si>
  <si>
    <t>Dreamtime Painters</t>
  </si>
  <si>
    <t>9781424043880</t>
  </si>
  <si>
    <t>9781424037742</t>
  </si>
  <si>
    <t>9781424036479</t>
  </si>
  <si>
    <t>Dying to Cross</t>
  </si>
  <si>
    <t>9780736231893</t>
  </si>
  <si>
    <t>9780736233644</t>
  </si>
  <si>
    <t>Energy</t>
  </si>
  <si>
    <t>9781424002696</t>
  </si>
  <si>
    <t>9781424097098</t>
  </si>
  <si>
    <t>9781424097180</t>
  </si>
  <si>
    <t>Extreme Skydiving</t>
  </si>
  <si>
    <t>9781424044894</t>
  </si>
  <si>
    <t>9781424037681</t>
  </si>
  <si>
    <t>9781424036417</t>
  </si>
  <si>
    <t>Farley the Red Panda</t>
  </si>
  <si>
    <t>9781424044047</t>
  </si>
  <si>
    <t>9781424037797</t>
  </si>
  <si>
    <t>9781424039463</t>
  </si>
  <si>
    <t>Firewalking</t>
  </si>
  <si>
    <t>9781424044313</t>
  </si>
  <si>
    <t>9781424037704</t>
  </si>
  <si>
    <t>9781424036431</t>
  </si>
  <si>
    <t>Flying Pumpkins!</t>
  </si>
  <si>
    <t>9781424043781</t>
  </si>
  <si>
    <t>9781424037803</t>
  </si>
  <si>
    <t>9781424039470</t>
  </si>
  <si>
    <t>Giant Cave Crocs!</t>
  </si>
  <si>
    <t>9781424044764</t>
  </si>
  <si>
    <t>9781424037766</t>
  </si>
  <si>
    <t>9781424039432</t>
  </si>
  <si>
    <t>Gliding Across the Gobi</t>
  </si>
  <si>
    <t>9781424043774</t>
  </si>
  <si>
    <t>9781424037827</t>
  </si>
  <si>
    <t>9781424039494</t>
  </si>
  <si>
    <t>Gorilla Watching Tours</t>
  </si>
  <si>
    <t>9781424044030</t>
  </si>
  <si>
    <t>9781424037834</t>
  </si>
  <si>
    <t>9781424039500</t>
  </si>
  <si>
    <t>Happy Elephants</t>
  </si>
  <si>
    <t>9781424043682</t>
  </si>
  <si>
    <t>9781424037841</t>
  </si>
  <si>
    <t>9781424039517</t>
  </si>
  <si>
    <t>How Do I Become a Firefighter?</t>
  </si>
  <si>
    <t>9781424002672</t>
  </si>
  <si>
    <t>9781424097104</t>
  </si>
  <si>
    <t>9781424097197</t>
  </si>
  <si>
    <t>How's the Weather?</t>
  </si>
  <si>
    <t>9781424044900</t>
  </si>
  <si>
    <t>9781424037810</t>
  </si>
  <si>
    <t>9781424039524</t>
  </si>
  <si>
    <t>Killer Bees!</t>
  </si>
  <si>
    <t>9781424044603</t>
  </si>
  <si>
    <t>9781424037865</t>
  </si>
  <si>
    <t>9781424039487</t>
  </si>
  <si>
    <t>Koalas</t>
  </si>
  <si>
    <t>9781424044917</t>
  </si>
  <si>
    <t>9781424037339</t>
  </si>
  <si>
    <t>9781424036653</t>
  </si>
  <si>
    <t>Life in a Cave</t>
  </si>
  <si>
    <t>9781424002658</t>
  </si>
  <si>
    <t>9781424097081</t>
  </si>
  <si>
    <t>9781424097173</t>
  </si>
  <si>
    <t>Life on the Orinoco</t>
  </si>
  <si>
    <t>9781424043651</t>
  </si>
  <si>
    <t>9781424037872</t>
  </si>
  <si>
    <t>9781424039548</t>
  </si>
  <si>
    <t>Living in the Slow Lane</t>
  </si>
  <si>
    <t>9781424044337</t>
  </si>
  <si>
    <t>9781424037674</t>
  </si>
  <si>
    <t>9781424036400</t>
  </si>
  <si>
    <t>Living With a Volcano</t>
  </si>
  <si>
    <t>9781424044375</t>
  </si>
  <si>
    <t>9781424037889</t>
  </si>
  <si>
    <t>9781424039555</t>
  </si>
  <si>
    <t>Making a Deal</t>
  </si>
  <si>
    <t>9781424044436</t>
  </si>
  <si>
    <t>9781424037896</t>
  </si>
  <si>
    <t>9781424039562</t>
  </si>
  <si>
    <t>Making a Thai Boxing Champion</t>
  </si>
  <si>
    <t>9781424044429</t>
  </si>
  <si>
    <t>9781424037858</t>
  </si>
  <si>
    <t>9781424039579</t>
  </si>
  <si>
    <t>Mars on Earth</t>
  </si>
  <si>
    <t>9781424044832</t>
  </si>
  <si>
    <t>9781424037711</t>
  </si>
  <si>
    <t>9781424036448</t>
  </si>
  <si>
    <t>Monkey Party</t>
  </si>
  <si>
    <t>9781424043699</t>
  </si>
  <si>
    <t>9781424037919</t>
  </si>
  <si>
    <t>9781424039531</t>
  </si>
  <si>
    <t>Mount Fuji</t>
  </si>
  <si>
    <t>9781424044672</t>
  </si>
  <si>
    <t>9781424037926</t>
  </si>
  <si>
    <t>9781424036790</t>
  </si>
  <si>
    <t>Mysterious Crop Circles</t>
  </si>
  <si>
    <t>9781424043767</t>
  </si>
  <si>
    <t>9781424037933</t>
  </si>
  <si>
    <t>9781424036806</t>
  </si>
  <si>
    <t>Natacha's Animal Rescue</t>
  </si>
  <si>
    <t>9781424043729</t>
  </si>
  <si>
    <t>9781424037940</t>
  </si>
  <si>
    <t>9781424036813</t>
  </si>
  <si>
    <t>Navajo Code Talkers</t>
  </si>
  <si>
    <t>9780736227940</t>
  </si>
  <si>
    <t>9780736229616</t>
  </si>
  <si>
    <t>Night Hunt</t>
  </si>
  <si>
    <t>9781424044306</t>
  </si>
  <si>
    <t>9781424037902</t>
  </si>
  <si>
    <t>9781424036820</t>
  </si>
  <si>
    <t>One Boy's Journey</t>
  </si>
  <si>
    <t>9781424044399</t>
  </si>
  <si>
    <t>9781424046782</t>
  </si>
  <si>
    <t>9781424036783</t>
  </si>
  <si>
    <t>One Village Makes a Difference</t>
  </si>
  <si>
    <t>9781424044368</t>
  </si>
  <si>
    <t>9781424046799</t>
  </si>
  <si>
    <t>9781424036844</t>
  </si>
  <si>
    <t>One Woman's Choice</t>
  </si>
  <si>
    <t>9781424044870</t>
  </si>
  <si>
    <t>9781424046805</t>
  </si>
  <si>
    <t>9781424036851</t>
  </si>
  <si>
    <t>Opal Town</t>
  </si>
  <si>
    <t>9781424044771</t>
  </si>
  <si>
    <t>9781424046812</t>
  </si>
  <si>
    <t>9781424036868</t>
  </si>
  <si>
    <t>Orangutan Language</t>
  </si>
  <si>
    <t>9781424044726</t>
  </si>
  <si>
    <t>9781424046775</t>
  </si>
  <si>
    <t>9781424036875</t>
  </si>
  <si>
    <t>Painters of the Caves</t>
  </si>
  <si>
    <t>9780736228077</t>
  </si>
  <si>
    <t>9780736229722</t>
  </si>
  <si>
    <t>Para-Life Rescue!</t>
  </si>
  <si>
    <t>9781424044825</t>
  </si>
  <si>
    <t>9781424046836</t>
  </si>
  <si>
    <t>9781424036837</t>
  </si>
  <si>
    <t>Peruvian Weavers</t>
  </si>
  <si>
    <t>9781424044108</t>
  </si>
  <si>
    <t>9781424046843</t>
  </si>
  <si>
    <t>9781424036899</t>
  </si>
  <si>
    <t>Photosynthesis</t>
  </si>
  <si>
    <t>9781424002702</t>
  </si>
  <si>
    <t>9781424097135</t>
  </si>
  <si>
    <t>9781424097227</t>
  </si>
  <si>
    <t>Polar Bears in Trouble</t>
  </si>
  <si>
    <t>9781424044405</t>
  </si>
  <si>
    <t>9781424037322</t>
  </si>
  <si>
    <t>9781424036646</t>
  </si>
  <si>
    <t>Puffin Rescue!</t>
  </si>
  <si>
    <t>9781424043750</t>
  </si>
  <si>
    <t>9781424046850</t>
  </si>
  <si>
    <t>9781424036905</t>
  </si>
  <si>
    <t>Saving the Amazon Together</t>
  </si>
  <si>
    <t>9781424044580</t>
  </si>
  <si>
    <t>9781424037773</t>
  </si>
  <si>
    <t>9781424039449</t>
  </si>
  <si>
    <t>Saving the Pandas</t>
  </si>
  <si>
    <t>9781424044740</t>
  </si>
  <si>
    <t>9781424046867</t>
  </si>
  <si>
    <t>9781424036912</t>
  </si>
  <si>
    <t>Secrets of the Mummies</t>
  </si>
  <si>
    <t>9780736228091</t>
  </si>
  <si>
    <t>9780736229753</t>
  </si>
  <si>
    <t>September 11 2001: Attack on New York City</t>
  </si>
  <si>
    <t>9780736231619</t>
  </si>
  <si>
    <t>9780736233378</t>
  </si>
  <si>
    <t>Shark Alley</t>
  </si>
  <si>
    <t>9781424044863</t>
  </si>
  <si>
    <t>9781424037476</t>
  </si>
  <si>
    <t>9781424036189</t>
  </si>
  <si>
    <t>Snake Detective</t>
  </si>
  <si>
    <t>9781424044962</t>
  </si>
  <si>
    <t>9781424037513</t>
  </si>
  <si>
    <t>9781424036233</t>
  </si>
  <si>
    <t>Snow Magic!</t>
  </si>
  <si>
    <t>9781424044023</t>
  </si>
  <si>
    <t>9781424046881</t>
  </si>
  <si>
    <t>9781424036882</t>
  </si>
  <si>
    <t>Solar Cooking</t>
  </si>
  <si>
    <t>9781424044733</t>
  </si>
  <si>
    <t>9781424046898</t>
  </si>
  <si>
    <t>9781424036943</t>
  </si>
  <si>
    <t>Space Travel</t>
  </si>
  <si>
    <t>9781413018011</t>
  </si>
  <si>
    <t>9781413064445</t>
  </si>
  <si>
    <t>9781413021097</t>
  </si>
  <si>
    <t>Spacewalk</t>
  </si>
  <si>
    <t>9781424044627</t>
  </si>
  <si>
    <t>9781424037698</t>
  </si>
  <si>
    <t>9781424036424</t>
  </si>
  <si>
    <t>Taiko Master</t>
  </si>
  <si>
    <t>9781424044092</t>
  </si>
  <si>
    <t>9781424046904</t>
  </si>
  <si>
    <t>9781424036950</t>
  </si>
  <si>
    <t>The Adventure Capital of the World</t>
  </si>
  <si>
    <t>9781424044573</t>
  </si>
  <si>
    <t>9781424046911</t>
  </si>
  <si>
    <t>9781424036967</t>
  </si>
  <si>
    <t>The Amazing Human Body</t>
  </si>
  <si>
    <t>9781424044610</t>
  </si>
  <si>
    <t>9781424037759</t>
  </si>
  <si>
    <t>9781424039425</t>
  </si>
  <si>
    <t>The Art of Making Silk</t>
  </si>
  <si>
    <t>9781424044702</t>
  </si>
  <si>
    <t>9781424046874</t>
  </si>
  <si>
    <t>9781424036974</t>
  </si>
  <si>
    <t>The Black Diamonds of Provence</t>
  </si>
  <si>
    <t>9781424043804</t>
  </si>
  <si>
    <t>9781424046935</t>
  </si>
  <si>
    <t>9781424036936</t>
  </si>
  <si>
    <t>The Code</t>
  </si>
  <si>
    <t>9780736231510</t>
  </si>
  <si>
    <t>9780736233286</t>
  </si>
  <si>
    <t>The Exciting Streets of Barcelona</t>
  </si>
  <si>
    <t>9781424044948</t>
  </si>
  <si>
    <t>9781424037483</t>
  </si>
  <si>
    <t>9781424036196</t>
  </si>
  <si>
    <t>The Forbidden Schoolhouse</t>
  </si>
  <si>
    <t>9780736231428</t>
  </si>
  <si>
    <t>9780736233194</t>
  </si>
  <si>
    <t>The Future of a Village</t>
  </si>
  <si>
    <t>9781424043668</t>
  </si>
  <si>
    <t>9781424046942</t>
  </si>
  <si>
    <t>9781424036998</t>
  </si>
  <si>
    <t>The Gauchos of Argentina</t>
  </si>
  <si>
    <t>9781424044795</t>
  </si>
  <si>
    <t>9781424046959</t>
  </si>
  <si>
    <t>9781424037001</t>
  </si>
  <si>
    <t>The Giant's Causeway</t>
  </si>
  <si>
    <t>9781424044009</t>
  </si>
  <si>
    <t>9781424046966</t>
  </si>
  <si>
    <t>9781424037018</t>
  </si>
  <si>
    <t>The Great Kite Fight</t>
  </si>
  <si>
    <t>9781424044887</t>
  </si>
  <si>
    <t>9781424037650</t>
  </si>
  <si>
    <t>9781424036387</t>
  </si>
  <si>
    <t>The Hidden Treasures of Egypt</t>
  </si>
  <si>
    <t>9781424044931</t>
  </si>
  <si>
    <t>9781424037452</t>
  </si>
  <si>
    <t>9781424036776</t>
  </si>
  <si>
    <t>The Hopi</t>
  </si>
  <si>
    <t>9781424002689</t>
  </si>
  <si>
    <t>9781424097128</t>
  </si>
  <si>
    <t>9781424097210</t>
  </si>
  <si>
    <t>The King of the Spiders</t>
  </si>
  <si>
    <t>9781424044924</t>
  </si>
  <si>
    <t>9781424037315</t>
  </si>
  <si>
    <t>9781424036639</t>
  </si>
  <si>
    <t>The Knife Markets of Sanaa</t>
  </si>
  <si>
    <t>9781424044085</t>
  </si>
  <si>
    <t>9781424046928</t>
  </si>
  <si>
    <t>9781424037025</t>
  </si>
  <si>
    <t>The Last of the Cheju Divers</t>
  </si>
  <si>
    <t>9781424044115</t>
  </si>
  <si>
    <t>9781424046980</t>
  </si>
  <si>
    <t>9781424036981</t>
  </si>
  <si>
    <t>The Life of a Geisha</t>
  </si>
  <si>
    <t>9781424044801</t>
  </si>
  <si>
    <t>9781424046997</t>
  </si>
  <si>
    <t>9781424037049</t>
  </si>
  <si>
    <t>The Lost City of Machu Picchu</t>
  </si>
  <si>
    <t>9781424043675</t>
  </si>
  <si>
    <t>9781424047000</t>
  </si>
  <si>
    <t>9781424037056</t>
  </si>
  <si>
    <t>The Lost Temples of the Maya</t>
  </si>
  <si>
    <t>9781424044252</t>
  </si>
  <si>
    <t>9781424047017</t>
  </si>
  <si>
    <t>9781424037063</t>
  </si>
  <si>
    <t>The Memory Man</t>
  </si>
  <si>
    <t>9781424044283</t>
  </si>
  <si>
    <t>9781424046973</t>
  </si>
  <si>
    <t>9781424037070</t>
  </si>
  <si>
    <t>The Missing Snows of Kilimanjaro</t>
  </si>
  <si>
    <t>9781424044597</t>
  </si>
  <si>
    <t>9781424047031</t>
  </si>
  <si>
    <t>9781424037032</t>
  </si>
  <si>
    <t>The Navajo</t>
  </si>
  <si>
    <t>9781413018028</t>
  </si>
  <si>
    <t>9781413064407</t>
  </si>
  <si>
    <t>9781413021110</t>
  </si>
  <si>
    <t>The Olympians</t>
  </si>
  <si>
    <t>9781424044689</t>
  </si>
  <si>
    <t>9781424047048</t>
  </si>
  <si>
    <t>9781424037094</t>
  </si>
  <si>
    <t>The Oregon Trail</t>
  </si>
  <si>
    <t>9781413018035</t>
  </si>
  <si>
    <t>9781413064421</t>
  </si>
  <si>
    <t>9781413021073</t>
  </si>
  <si>
    <t>The Orient Express</t>
  </si>
  <si>
    <t>9781424044412</t>
  </si>
  <si>
    <t>9781424037490</t>
  </si>
  <si>
    <t>9781424036202</t>
  </si>
  <si>
    <t>The Perfect Swarm</t>
  </si>
  <si>
    <t>9781424044474</t>
  </si>
  <si>
    <t>9781424037346</t>
  </si>
  <si>
    <t>9781424036660</t>
  </si>
  <si>
    <t>The Pilgrims</t>
  </si>
  <si>
    <t>9781413018042</t>
  </si>
  <si>
    <t>9781413064438</t>
  </si>
  <si>
    <t>9781413021042</t>
  </si>
  <si>
    <t>The Red Devils</t>
  </si>
  <si>
    <t>9781424044450</t>
  </si>
  <si>
    <t>9781424037377</t>
  </si>
  <si>
    <t>9781424036691</t>
  </si>
  <si>
    <t>The Solar System</t>
  </si>
  <si>
    <t>9781413018059</t>
  </si>
  <si>
    <t>9781413064377</t>
  </si>
  <si>
    <t>9781413021066</t>
  </si>
  <si>
    <t>The Statue of Liberty</t>
  </si>
  <si>
    <t>9781413018066</t>
  </si>
  <si>
    <t>9781413064452</t>
  </si>
  <si>
    <t>9781413021127</t>
  </si>
  <si>
    <t>The Story of the Hula</t>
  </si>
  <si>
    <t>9781424043972</t>
  </si>
  <si>
    <t>9781424047055</t>
  </si>
  <si>
    <t>9781424037100</t>
  </si>
  <si>
    <t>The Three Rivers of Zambia</t>
  </si>
  <si>
    <t>9781424044665</t>
  </si>
  <si>
    <t>9781424047062</t>
  </si>
  <si>
    <t>9781424037117</t>
  </si>
  <si>
    <t>The Varied Cultures of China</t>
  </si>
  <si>
    <t>9781424044443</t>
  </si>
  <si>
    <t>9781424037414</t>
  </si>
  <si>
    <t>9781424036738</t>
  </si>
  <si>
    <t>The Young Riders of Mongolia</t>
  </si>
  <si>
    <t>9781424043637</t>
  </si>
  <si>
    <t>9781424047024</t>
  </si>
  <si>
    <t>9781424037124</t>
  </si>
  <si>
    <t>Tornado Chase</t>
  </si>
  <si>
    <t>9781424044849</t>
  </si>
  <si>
    <t>9781424047086</t>
  </si>
  <si>
    <t>9781424037087</t>
  </si>
  <si>
    <t>Volcano Trek</t>
  </si>
  <si>
    <t>9781424044016</t>
  </si>
  <si>
    <t>9781424047093</t>
  </si>
  <si>
    <t>9781424037131</t>
  </si>
  <si>
    <t>Water Sports Adventure</t>
  </si>
  <si>
    <t>9781424044139</t>
  </si>
  <si>
    <t>9781424047109</t>
  </si>
  <si>
    <t>9781424037148</t>
  </si>
  <si>
    <t>We Shall Overcome</t>
  </si>
  <si>
    <t>9780736231862</t>
  </si>
  <si>
    <t>9780736233637</t>
  </si>
  <si>
    <t>Wild Animal Town</t>
  </si>
  <si>
    <t>9781424044641</t>
  </si>
  <si>
    <t>9781424047116</t>
  </si>
  <si>
    <t>9781424037155</t>
  </si>
  <si>
    <t>Wild Animal Trackers</t>
  </si>
  <si>
    <t>9781424044245</t>
  </si>
  <si>
    <t>9781424047123</t>
  </si>
  <si>
    <t>9781424037162</t>
  </si>
  <si>
    <t>Wind Power</t>
  </si>
  <si>
    <t>9781424044481</t>
  </si>
  <si>
    <t>9781424047130</t>
  </si>
  <si>
    <t>9781424037179</t>
  </si>
  <si>
    <t>Zoo Dentists</t>
  </si>
  <si>
    <t>9781424044696</t>
  </si>
  <si>
    <t>9781424047079</t>
  </si>
  <si>
    <t>9781424037186</t>
  </si>
  <si>
    <t>Foundations Reading Library</t>
  </si>
  <si>
    <t>Action</t>
  </si>
  <si>
    <t>Two girls watch their friends playing a soccer game. The excitement of the game increases as two of players have a rough interaction, but with a positive outcome.</t>
  </si>
  <si>
    <t>Jimmy is sports crazy. He is strong, fast, and athletic. He is also in a wheelchair. The whole school is surprised when he enters the 800-meter race, racing against the other students. Can Jimmy win the race?</t>
  </si>
  <si>
    <t>Page Turners</t>
  </si>
  <si>
    <t>As captain of the college taekwondo team, Dwayne always wants to be the best. But, when he loses to Minho Kim, the new boy from Korea, Dwayne has to learn what it really means to be a fighter.</t>
  </si>
  <si>
    <t>Ryan and Tyler are in a big mountain bike race. Tyler is a very good racer and wants to win the race. Ryan's father gives him a new bike. Ryan does not care how he wins. Will he do anything to win the race?</t>
  </si>
  <si>
    <t>420L</t>
  </si>
  <si>
    <t>It's Adib's first day in the kung fu class. He sees two boys hurting smaller boys. Adib tells them to stop, but this makes the big boys angry. Now they want to hurt Adib, too. What will Adib do?</t>
  </si>
  <si>
    <t>220L</t>
  </si>
  <si>
    <t>All Faye wants to do is get to school on a rainy day. She encounters a series of obstacles that slow her down, only to realize that there is no school that day anyway.</t>
  </si>
  <si>
    <t>Hot Rock is holding an audition for a new singer. Daniela and Gemma decide to try out. Who gets to be the new singer?</t>
  </si>
  <si>
    <t>Eric, Yoko, and John find out that Jake Montoya, the world's best skateboarder, is coming to town. But, Jake is late for the show. How can Yoko, Eric, and John help out?</t>
  </si>
  <si>
    <t>Mark, the school basketball star, helps his team get in to the finals. Mark lives with his sick grandmother. She needs to go to the doctor on the day of the finals. Will Mark choose to take her to the doctor's, or play in the final?</t>
  </si>
  <si>
    <t>Estela, captain of the women's soccer team, is very excited. Now that famous soccer player George Gray is coming to coach her team, they will finally get the help they need. But, Coach Gray doesn't think women can play soccer. Can Estela change his mind?</t>
  </si>
  <si>
    <t>230L</t>
  </si>
  <si>
    <t>At a summer camp two teams have a race to find some flags hidden in the forest. They are told the final flag is "in the bear's mouth." Who finds the flag, and how do they get it out of the bear's mouth?</t>
  </si>
  <si>
    <t>Lucas and his friends have the best surfing beach in town, and they want to keep it that way. So when city boys arrive, it soon becomes an all-out war—for the beach, the surfing trophy, and the heart of the beautiful Ella.</t>
  </si>
  <si>
    <t>Daniela always tries to help her friends, but she doesn't always think carefully and often makes things worse. When she sees a bear near her friend Faye, she must think quickly. What will she do?</t>
  </si>
  <si>
    <t>Colección Ventanas</t>
  </si>
  <si>
    <t>An unfortunate dog is abandoned in the forest by his master.</t>
  </si>
  <si>
    <t>Discover the reasons why the dinosaurs disappeared from Earth.</t>
  </si>
  <si>
    <t>890L</t>
  </si>
  <si>
    <t>A boys' team needs another player. They finally accept a girl and a friendship develops.</t>
  </si>
  <si>
    <t>A girl begins taking martial arts lessons and sees positive changes in her body and attitude.</t>
  </si>
  <si>
    <t>Shola is a dog that is allowed to run free. Shola becomes worried that she will have to be kept on a leash when her owner's aunt comes to visit.</t>
  </si>
  <si>
    <t>inZone Books</t>
  </si>
  <si>
    <t>Adapted Classic</t>
  </si>
  <si>
    <t>In this chapter book adaptation of Jules Verne's classic novel, Professor Aronnax and his crew become prisoners of Captain Nemo, an adventurous underwater explorer. Will the professor and his crew ever escape, or will they travel the world with the crazy captain for the rest of their lives?</t>
  </si>
  <si>
    <t>Dr. Jekyll has a double life, but then things spin out of control. Can Jekyll control his dark side, or will his dark side control him?</t>
  </si>
  <si>
    <t>290L</t>
  </si>
  <si>
    <t>Jonathan Harker arrives in Transylvania to arrange a house sale for Count Dracula, but as the days go by, Harker witnesses horrific events. Soon Harker starts to wonder if Count Dracula is even a real human being.</t>
  </si>
  <si>
    <t>Victor Frankenstein makes a giant monster out of dead bodies. The monster just wants to be loved, but what happens when the monster can't get what he wants?</t>
  </si>
  <si>
    <t>Jane Eyre takes up the post of governess at Thornfield Hall. But, she soon discovers a terrible secret there, and is faced with a difficult decision.</t>
  </si>
  <si>
    <t>340L</t>
  </si>
  <si>
    <t>King Arthur and his knights form a group of the greatest knights in the world, who promise to always fight for what is good and fair. Every chapter tells a different story of how they never break that promise.</t>
  </si>
  <si>
    <t>Sherlock homes is a clever detective in the 1800s in London. Join Holmes and his friend Dr. Watson as they follow the clues.</t>
  </si>
  <si>
    <t>730L</t>
  </si>
  <si>
    <t>Theo wants to go away to college, but how can leave when everyone else in his family is deaf and they depend on him so much? Will Theo learn how to help his family without giving up everything he wants?</t>
  </si>
  <si>
    <t>When a spaceship from Mars lands on Earth, at first, people try to welcome the alien visitors. When the Martians start killing the humans, will Earth be ready for the war of the worlds?</t>
  </si>
  <si>
    <t>Heinle Reading Library— Illustrated Classics Collection</t>
  </si>
  <si>
    <t>Adventure</t>
  </si>
  <si>
    <t>870L</t>
  </si>
  <si>
    <t>A young professor goes in search of a legendary sea monster, only to find that the sea monster is really an underwater ship invented by the mad Captain Nemo.</t>
  </si>
  <si>
    <t>850L</t>
  </si>
  <si>
    <t>Told from a horse's point of view, Black Beauty's story takes you into the mind and heart of a sensitive animal searching for love and understanding.</t>
  </si>
  <si>
    <t>It is a dangerous time in England when a power-hungry King Richard and cruel, ruthless lords battle and bring bloodshed and suffering to the land. No one knows who to trust, including the young knight, Ivanhoe. He must fight for his name, his right, his people, and the woman he loves.</t>
  </si>
  <si>
    <t>It's a race to the ultimate frontier—the very interior of Earth itself. Join young Harry and his companions as they climb down the sleeping volcano that will bring them to the unknown terrain beneath Earth's crust. The deeper they go, the deeper the mystery becomes of who may have been there before them!</t>
  </si>
  <si>
    <t>King Arthur sits at the head of the Round Table, a group of the most gallant men of the realm. They fight to bring peace, to perform outstanding deeds of strength and bravery, and to win honor.</t>
  </si>
  <si>
    <t>Some of the characters take their boat out for the day to swim near one of the islands. The weather takes a sudden turn for the worse and they are trapped at sea without their engine as night falls. What are they going to do?</t>
  </si>
  <si>
    <t>Tyler, David, and Faye find an old boat on the beach. They decide to keep it, but how are they going to get the money to fix it?</t>
  </si>
  <si>
    <t>Huckleberry Finn escapes from his evil, drunken father who is trying to steal his treasure. Huck befriends Jim, a runaway slave, and together they float toward freedom on a raft down the Mississippi river. Mark Twain's timeless tale of friendship shows a boy learning about life's pains and pleasures.</t>
  </si>
  <si>
    <t>830L</t>
  </si>
  <si>
    <t>Join Tom Sawyer and his friends in a series of fantastic adventures: forming secret societies, pretending to be pirates, attending their own funerals, and even solving a murder.</t>
  </si>
  <si>
    <t>Buck, a powerful young dog, is snatched away from an easy life in California and transported to the Far North. The Klondike at the turn of the century is filled with greedy prospectors looking for gold, wild Indians, and savage wolves. Buck becomes a sled dog and must learn cunning and toughness to survive.</t>
  </si>
  <si>
    <t>A young sailor returns home from a dangerous voyage, where his father and sweetheart are waiting for him. But, an act of jealous treachery changes his life forever.</t>
  </si>
  <si>
    <t>Lizzy Elliot has a good life, or so she thinks: a successful career, a loving fiancé, and a caring (if overbearing) mother. Then a letter arrives from her beloved Aunt Bea that threatens to turn her whole world upside down. To everyone's surprise, Lizzy decides to give up everything and embark on a new adventure.</t>
  </si>
  <si>
    <t>240L</t>
  </si>
  <si>
    <t>John and David are swimming out at sea when they see a shipwreck. They dive down to the old ship and look around. They are very excited when they see an old treasure chest. What are they going to find inside? But first, they have to worry about a big shark . . .</t>
  </si>
  <si>
    <t>910L</t>
  </si>
  <si>
    <t>When their ship is destroyed, the parents and four young sons make their way to a deserted island. Far from civilization in the endless South Pacific, the family must learn to do everything—from finding food to building shelter to protecting themselves from the unknown dangers that constantly beset them.</t>
  </si>
  <si>
    <t>"One for All and All for One!" The battle cry of the three musketeers rings aloud in this fantastic tale of adventure and romance.</t>
  </si>
  <si>
    <t>Young Jim Hawkins and his friends set sail for Treasure Island, hoping to find the buried loot of Captain Flint. Once on the island, Jim and his friends must find the buried treasure and escape before rival pirates capture them.</t>
  </si>
  <si>
    <t>Part wolf, part dog, with the strength and courage of both in his blood, White Fang is an orphan cub in the frozen frontier of the Yukon. His is a world of enemies, animal and human. His inborn instincts and acquired ways teach him to hunt, to fight, and to win. Nothing else matters.</t>
  </si>
  <si>
    <t>A young girl learns about Manatees.</t>
  </si>
  <si>
    <t>Friends are recruited by the Guardians of the Worlds to battle for their cause and save the illuminated tapestry.</t>
  </si>
  <si>
    <t>Juan Carlos journeys to Southeast Asia and gets lost.</t>
  </si>
  <si>
    <t>An Eskimo boy and his father find three whales stuck in ice and alert the world to help.</t>
  </si>
  <si>
    <t>Follows the adventure of mice and their reflections on people.</t>
  </si>
  <si>
    <t>Five friends embark on a dangerous journey at sea from Puerto Rico to Mona Island.</t>
  </si>
  <si>
    <t>Classic</t>
  </si>
  <si>
    <t>Domitila can prepare a great feast, but when she has to leave her job at the governor's house the governor's son misses her cooking. He travels the country looking for her, and in his travels he learns more about how wonderful Domitila is.</t>
  </si>
  <si>
    <t>Juan Verdades has never told a lie, but the beautiful Araceli and her father try to trick Juan into lying to win a bet. Will Juan tell the truth, or will he be tricked into making a big mistake?</t>
  </si>
  <si>
    <t>When Julie runs away from her small Eskimo village and finds herself lost in the Alaskan wilderness, she gets help from a pack of Arctic wolves. She grows to love them as family. How will she choose between the wolves and her human family?</t>
  </si>
  <si>
    <t>Ponyboy and his brothers have a rough life, but they have their gang, "The Greasers," to protect them. When the gang's rivals, "The Socials," attack Ponyboy and Johnny one day, the rivalry becomes much worse.</t>
  </si>
  <si>
    <t>A beautiful princess will marry the prince who brings her the best gift. Who's gift was the best, and who will marry the princess?</t>
  </si>
  <si>
    <t>It is the future, and society as we know it has been destroyed and replaced by one in which there are no individuals. As Equality 7-2521 seeks knowledge, can he survive in a society that considers individual thought and creativity a crime?</t>
  </si>
  <si>
    <t>510L</t>
  </si>
  <si>
    <t>A fire in his father's restaurant sends detective Jay Kwan on a manhunt. Who started the fire, and why? The search takes him on a dangerous journey through Chinatown and into the past, where a dark and terrible secret awaits him—a secret about his own family . . .</t>
  </si>
  <si>
    <t>A Zuni boy and a Navajo boy disappear mysteriously, and Joe Leaphorn of the Navajo Tribal Police must find them. But, he is being followed by a masked creature. Should Joe Leaphorn continue searching and risk his own life?</t>
  </si>
  <si>
    <t>For David Hawke, directing Dead Before Midnight on Broadway is the chance of a lifetime. But, strange things begin to happen to David and his colleagues, and people are saying that the play itself may be cursed. As opening night approaches, it's not clear if it will be the biggest night of David's life, or the last . . .</t>
  </si>
  <si>
    <t>Today is the most important day in Peter Booker's career. Nothing's going to stop him from getting to work, certainly not a homeless man asking for help. However, there is more to this encounter than Peter thinks, and soon it leads him to the biggest story of his life.</t>
  </si>
  <si>
    <t>Jonathan Harker is sent to see a client of his company in a distant part of Europe. The castle is deserted and the Count is a very strange host. Little does young Jonathan suspect that he and the people closest to him are about to be put into the worst danger and the most gruesome terror anyone can imagine.</t>
  </si>
  <si>
    <t>In trying to create life, the young student Victor Frankenstein unleashes forces beyond his control, setting into motion a long and tragic chain of events that brings Victor himself to the very brink. How he tries to destroy his creation, as it destroys everything Victor loves, is powerful story of love, friendship, and horror.</t>
  </si>
  <si>
    <t>In Kalastia, books are burning. The new government is determined to rewrite history. To renowned artist Arda Kalev, the situation seems hopeless. When orders are given to destroy all of the art in the National Gallery, including Arda's precious statue Light, Arda must decide if freedom is worth fighting for.</t>
  </si>
  <si>
    <t>Dr. Rick Jamieson is preparing for the multimillion-dollar launch of a new drug. But when some of the patients end up dead, Rick starts to wonder if all is not what it seems. With the police hot on his trail, it's a race against time to find out what—or who—is behind all the mysterious deaths.</t>
  </si>
  <si>
    <t>Monster is what the prosecutor called 16-year-old Steve Harmon. Is he really a monster, or was he just in the wrong place at the wrong time?</t>
  </si>
  <si>
    <t>All the people of Paris taunt and torment Quasimodo, the hunchback who lives among the carved stone gargoyles of the great cathedral's spikes. Nobody thinks he has human feelings, but Quasimodo shows enormous love and loyalty as this dramatic and unusual story unfolds.</t>
  </si>
  <si>
    <t>Emma has just moved into her dream home with her new husband and a baby on the way. Everything seems perfect at first, until she hears strange noises coming from the attic. As the noises get worse, it becomes clear that the house is hiding a horrible secret . . .</t>
  </si>
  <si>
    <t>Dr. Jekyll is a kind and respected man. His friends cannot understand his companionship with the wicked, mysterious Mr. Hyde. Even as Hyde commits crimes that shock all of London, no one can guess how—or why—the two men are so close.</t>
  </si>
  <si>
    <t>A young scientist, to the amazement and disbelief of his colleagues and other experts, has perfected a machine that lets him live one of mankind's oldest dreams—to live in a time other than his own.</t>
  </si>
  <si>
    <t>An Earthling attends school in space.</t>
  </si>
  <si>
    <t>Josepérez makes a spaceship to travel to the moon, but miscalculates, and lands on an unknown planet instead.</t>
  </si>
  <si>
    <t>Raquel meets a man who tells her that he is an extraterrestrial.</t>
  </si>
  <si>
    <t>Drama/Play</t>
  </si>
  <si>
    <t>The Younger family is very poor until Mama inherits $10,000. Will the money make all of their dreams come true, or will it tear the family apart?</t>
  </si>
  <si>
    <t>Patricia agrees to go to lunch with Rudy. Nervous about the upcoming date, Rudy seeks dating advice from his friend Alex. Rudy becomes even more nervous when he realizes he does not have enough money to pay for the lunch date.</t>
  </si>
  <si>
    <t>Iago has become fiercely jealous of Othello's success as a respected general in the King's army, and lies to make him doubt his wife's faithfulness. Will Othello discover the truth, or lose everything because of a lie?</t>
  </si>
  <si>
    <t>260L</t>
  </si>
  <si>
    <t>Mike goes to the zoo and starts to annoy the animals there. The zoo keeper yells at him, but Mike gets into even bigger trouble later on.</t>
  </si>
  <si>
    <t>160L</t>
  </si>
  <si>
    <t>Alex's mother asks him to take his younger sister Lorena out. When he is with her, he sees some friends. Alex doesn't want his friends to see him with his little sister, so he tells her to wait while he speaks with them. But when he comes back, Lorena is not there. Where is she?</t>
  </si>
  <si>
    <t>Fairy Tale/Folk Tale/Myth/Fable</t>
  </si>
  <si>
    <t>Anait will only marry lazy Prince Vachagan if he learns to read, write, and make something beautiful with his hands. After they marry, a horrible creature captures Vachagan. He and Anait must use the skills they learned from each other in order to set Vachagan free.</t>
  </si>
  <si>
    <t>The storyteller Aesop lived in Ancient Greece, far away from us in both time and distance. But, his clever stories—such as "The Tortoise and the Hare," and "The Grasshopper and the Ant"—have as much meaning for us today as they did when he first told them so long ago.</t>
  </si>
  <si>
    <t>English to a Beat!</t>
  </si>
  <si>
    <t>A Ghanaian tale. The Sky God gives all the wisdom in the world to Anansi the spider. But, when the greedy spider tries to hide it, he drops it, and it scatters all over the world.</t>
  </si>
  <si>
    <t>A Chinese folk tale. Three women cannot return home unless they bring fire in paper, wind in paper, and music from paper with them.</t>
  </si>
  <si>
    <t>A Lakota folk tale. A turtle wants to fly south for the winter with the birds. They help him to fly, but he can't hold on. What does the turtle do now for winter?</t>
  </si>
  <si>
    <t>A Turkish tale. A man loses a bet, but then uses the same logic to keep his friend from the winnings.</t>
  </si>
  <si>
    <t>A Yaqui/Mexican tale. Tells of the wooing of the Moon by the Sun. El Sol wants to marry La Luna. Will the Moon say yes?</t>
  </si>
  <si>
    <t>A Puerto Rican folk tale. In grandmother's house, way up on the hill, in one of the cupboards, on one of the shelves, there's a shiny black pot with three little legs. Please bring it to me! Juan Bobo must get his grandma's big pot. How will he carry it home?</t>
  </si>
  <si>
    <t>A Thai tale. During a fire, some bees fly into elephants' noses and direct the elephants to safety. The bees decide not to leave, however, and as the elephants try to blow the bees out, their noses grow longer and longer. That's why elephants have such long trunks today.</t>
  </si>
  <si>
    <t>There is not enough food for a group of Athabascan Native Americans to survive the harsh Alaskan winter, and the chief must decide to leave two old women behind. Can the women survive alone, or will they die before the winter is over?</t>
  </si>
  <si>
    <t>An Ethiopian tale. A little goat herder starts out his day with a special game board from his father. Somebody takes it from him, and he spends the rest of the day trading things until he gets a new game board.</t>
  </si>
  <si>
    <t>A Peruvian tale. A baker tries to charge Maria for the smell of his bread, but Maria refuses to pay and the baker takes her to court. The wise judge makes Maria clink some coins together, providing the baker with the sound of money as compensation for the smell of his bread.</t>
  </si>
  <si>
    <t>An Indonesian tale. Mouse-Deer tricks Tiger three times by telling him that he is guarding something special for the king. Each time Tiger suffers for his gullibility.</t>
  </si>
  <si>
    <t>An Austrian tale. A king challenges his three daughters to bring him the most valuable thing, and becomes angry when the youngest brings him only salt. Later, he realizes his mistake when the banished daughter cooks him a tasteless meal.</t>
  </si>
  <si>
    <t>A Mayan tale. A mother and father mouse search for a powerful groom for their beautiful daughter. They ask the sun, cloud, wind, and sea before they realize a field mouse is the most powerful of all.</t>
  </si>
  <si>
    <t>A Korean tale. Two brothers split a rice harvest. Each brother is concerned that the other may not have enough and deposits a bag of rice each night in the other's house. Neither can understand why his store of rice remains the same, until they meet one night on the path between their houses.</t>
  </si>
  <si>
    <t>This collection of Chinese folk tales includes clever characters who often help strangers. Each story shows how one person's kindness can change another person's life forever.</t>
  </si>
  <si>
    <t>A poor farmer must give up his daughter Seven to a dragon to marry. However, Seven soon discovers that the dragon is really a prince and she falls in love with him. But when Seven disappears, the prince does not know if he will ever find her again.</t>
  </si>
  <si>
    <t>170L</t>
  </si>
  <si>
    <t>A Russian tale. A frog falls into a pail of cream. Instead of giving up, she swims and swims until the cream is churned into butter, and the frog can hop right out of the pail.</t>
  </si>
  <si>
    <t>Katia gets a beautiful magical Russian doll that will help her when she is in trouble. But when she meets a handsome prince under a wicked spell, will magic be enough to save the him?</t>
  </si>
  <si>
    <t>A Chinese folk tale. Because Shu Fa lives in a village with no water, they must go every day to get water in their buckets. One day, Shu Fa pulls up a turnip and water comes out. But, the water belongs to the mountain and he does not want to share. How will Shu Fa get this water to her village?</t>
  </si>
  <si>
    <t>A Cuban tale. Because Half-Chick does not aid Water, Wind, and Fire on his way to see the king, they will not help Half-Chick when the king's chef tries to cook him.</t>
  </si>
  <si>
    <t>Uses a creative narrative of familiar fairy tales to create a new story.</t>
  </si>
  <si>
    <t>A collection of fables.</t>
  </si>
  <si>
    <t>NP</t>
  </si>
  <si>
    <t>A new perspective on the familiar tale of Hansel and Gretel.</t>
  </si>
  <si>
    <t>A ciguapa [mythical creature] abandons her cave to do what the moon has asked of her.</t>
  </si>
  <si>
    <t>Based on a famous traditional Spanish song about a spotted bird who looks for her love around the world.</t>
  </si>
  <si>
    <t>An educated wolf explains why he wants to eat the three pigs.</t>
  </si>
  <si>
    <t>Fantasy</t>
  </si>
  <si>
    <t>Lemuel Gulliver is a doctor who longs for adventure. But, when he signs on board a sailing ship, he gets much more than he bargained for. A shipwreck leaves him stranded on a distant land that is inhabited by people no bigger than his finger, who are as astonished by his size as he is by theirs.</t>
  </si>
  <si>
    <t>Chuy's life ends suddenly. While floating around as a ghost, he learns more about himself. Which should he fear more, losing the life he left behind or his next unknown journey?</t>
  </si>
  <si>
    <t>Little Mary is an orphan, coming from India to live with her relatives in England. Her cousin Colin is a sickly lad. Both children are self-centered and lonely, but when Mary finds a crusty old key that opens a long-hidden garden, the two learn to find love and happiness.</t>
  </si>
  <si>
    <t>1020L</t>
  </si>
  <si>
    <t>Earth Invaded! Great cities destroyed . . . people fleeing in panic . . . the countryside in ruins. A burst of flame from Mars heads toward Earth, and a strange ship, unlike anything ever seen, lands. Soon, it devours everything in its path. Can anyone— or anything—save our world?</t>
  </si>
  <si>
    <t>The animals who live in River Bank invite us to follow them as they scamper about, make friends, have fun, and get into trouble, just as people do. Join Mole, Otter, and Water Rat as they get into and out of the mischief that vain, self-centered Toad creates.</t>
  </si>
  <si>
    <t>One day, a teen who immerses himself in video games, finds himself inside the game he was playing and suffers injuries.</t>
  </si>
  <si>
    <t>A hungry piggy asks his friends to share their food with him.</t>
  </si>
  <si>
    <t>Isaac's dad builds him a robot who begins to exhibit human traits.</t>
  </si>
  <si>
    <t>The story of when Earth stopped spinning and how people try to solve the problem.</t>
  </si>
  <si>
    <t>Children see how blank pages begin to fill with different and curious images stimulated by their imagination.</t>
  </si>
  <si>
    <t>90L</t>
  </si>
  <si>
    <t>The story of a black and white penguin that discovers his image reflected in the ice.</t>
  </si>
  <si>
    <t>A six-year-old girl discovers that her guardian angel is a crocodile that is invisible to everyone else.</t>
  </si>
  <si>
    <t>The story of a gigantic monster who threatens to consume the world.</t>
  </si>
  <si>
    <t>Julio discovers a family of monsters underneath his bed.</t>
  </si>
  <si>
    <t>Children enjoy a special meal that has the power to transform a person's mood.</t>
  </si>
  <si>
    <t>Mr. Perez' life is filled with weird characters, amazing situations, and unusual vehicles that take him to his destination.</t>
  </si>
  <si>
    <t>The tale of a house cat and a market cat and their different experiences.</t>
  </si>
  <si>
    <t>Luisa meets a monster in the refrigerator and they have an adventure.</t>
  </si>
  <si>
    <t>A massive dragon is captured by a brave, clever, and resourceful princess.</t>
  </si>
  <si>
    <t>Gabriel receives a washing machine that contains a butler, James, who can grant three wishes.</t>
  </si>
  <si>
    <t>The amazing adventures of José Tomillo and how he changes colors.</t>
  </si>
  <si>
    <t>The story of an unusual friendship that develops between a bird and a crocodile.</t>
  </si>
  <si>
    <t>A little rat finds a gold coin and buys a beautiful red bow.</t>
  </si>
  <si>
    <t>To protect his son from the three-eyed barbarians, Prince Vermundo's father locks him in a cell. Now the prince only has contact with a hermit who teaches him to read and write.</t>
  </si>
  <si>
    <t>Morris the raccoon helps Zorris the fox to make friends.</t>
  </si>
  <si>
    <t>The story of a paper doll, who lives in a world where everything is made of paper. The doll's challenge is to fill his "blank page" with writing.</t>
  </si>
  <si>
    <t>The story of a duck who doesn't want to fly south for the winter.</t>
  </si>
  <si>
    <t>A boy makes butterfly wings and wants to escape from a noisy city and fly to a peaceful mountain.</t>
  </si>
  <si>
    <t>A frog, a cat, and a pigeon argue about the different shapes of the moon.</t>
  </si>
  <si>
    <t>BR</t>
  </si>
  <si>
    <t>This story, in a mix of fantasy and reality, tells of a grandma and a grandson who experience imaginary adventures.</t>
  </si>
  <si>
    <t>A cow becomes famous for being able to move.</t>
  </si>
  <si>
    <t>Classic Graphic Novel Collection</t>
  </si>
  <si>
    <t>Graphic Novel</t>
  </si>
  <si>
    <t>Ebenezer Scrooge is a mean and miserable old man who only cares about money. He hates Christmas as much as he hates laughter and kindness. All of this changes on one Christmas Eve when he gets a rude awakening to just how sad and lonely his life really is.</t>
  </si>
  <si>
    <t>The marriage for Theseus to Hippolyta serves as a backdrop to tangled loves, amateur dramatics, and an argument between the Fairy Queen and King, Titania and Oberon, with events spilling over from their Fairy Kingdom into the real world of Athens.</t>
  </si>
  <si>
    <t>Dracula chronicles a vampire's journey from his Transylvanian castle to the nighttime streets of London, where he searches for the blood he needs to stay alive.</t>
  </si>
  <si>
    <t>Victor Frankenstein becomes obsessed with this idea of creating life and works hard to prove his theories, but his dream quickly turns into a nightmare—and not just for him—but for his family and friends, too.</t>
  </si>
  <si>
    <t>Pip is a young man from humble beginnings. He abandons his old life to become a gentleman after several occurrences: a frightening meeting with an escaped prisoner; a call to meet with the bitter old Miss Havisham and beautiful but cold-hearted Estella; and the sudden generosity of a stranger.</t>
  </si>
  <si>
    <t>Shakespeare's famous story of war and peace between England and France during the reign of Henry V has been rewritten and presented with full-color, stunning illustrations to make it accessible to all students.</t>
  </si>
  <si>
    <t>Hercules must prove his loyalty and legendary strength to his cousin, King Eurypterus. But, is he stronger and more clever than an angry goddess?</t>
  </si>
  <si>
    <t>Jane Eyre is the story of an orphan girl, raised by her wealthy but cruel aunt in nineteenth century England.</t>
  </si>
  <si>
    <t>Macbeth, "The Scottish Play," is one of the most dramatic of Shakespeare's tragedies.</t>
  </si>
  <si>
    <t>The fair city of Verona is trouble by two feuding families—the Montagues and the Capulets. Their hatred for each other runs deep and they regularly disturb the streets of Verona with their fighting. When Romeo Montague meets and falls instantly in love with Juliet Capulet, it can only lead to a tragic end.</t>
  </si>
  <si>
    <t>The Otis family gets more than they bargained for when they move into the Canterville Chase—a haunted English Mansion.</t>
  </si>
  <si>
    <t>Gregor Samsa awoke one morning to find himself turned into a giant insect and his life turned into a nightmare. Nobody appreciated Gregor before, but now that he is an insect will things get worse?</t>
  </si>
  <si>
    <t>Returning from a royal wedding, the ships carrying the King of Naples and his crew are caught in a violent storm. Each ship's occupants arrive separately on the same nearby island. Not only does each group believe the others did not make it out alive, they are also unaware that the storm was no accident.</t>
  </si>
  <si>
    <t>After ten long years of war against the Trojans, the Greek soldier Odysseus has a secret plan to win the war. Will Odysseus' daring plan work?</t>
  </si>
  <si>
    <t>Lion thinks he is the "baddest in the land," until a weak little mouse has to help him remove a thorn from his paw. Mouse thinks that he is now king, but will the other animals listen to Mouse?</t>
  </si>
  <si>
    <t>With the help of their friends, Janey and Ciel start a school radio station. Together, the students raise money for the radio station, go on a camping trip, and that's only the beginning of this adventure.</t>
  </si>
  <si>
    <t>When Mr. Lockwood rents a country house from Mr. Heathcliff, he quickly learns about his landlord's mysterious history. Lockwood soon discovers the reasons behind Heathcliff's brutal treatment of those around him after being haunted by the ghost of Catherine Earnshaw, the love of Heathcliff's life.</t>
  </si>
  <si>
    <t>Juana Inez lives in Mexico City in the 1600s, and loves books more than anything else, but only boys are taught read. This does not stop her from following her dreams and becoming one of Mexico's most famous poets.</t>
  </si>
  <si>
    <t>Kii Yazhi's whole life changes when he is sent to a church school and taught to be ashamed of his Navajo culture. But many years later, when the US Marines need him for a special mission during World War II, will he forget the past and help the United States win the war?</t>
  </si>
  <si>
    <t>Guero's father is arrested when he and his family must leave Mexico City for a new life in Ensenada. Who can he find that will help him?</t>
  </si>
  <si>
    <t>In 1919, Rifka and her family must leave Russia to go to America because they are Jewish, but when they arrive at Ellis Island, she is separated from her family. She finds strength through writing letters, but will she ever see her family again?</t>
  </si>
  <si>
    <t>It is 1941, and Frank moves to Hawaii and makes friends with Kenji, a Japanese American boy. Can Kenji and Frank be friends during the war between America and Japan?</t>
  </si>
  <si>
    <t>In 1917 in Japan, Hana's family finds a Japanese man in the United States for her to marry. But, is a picture and few letters enough to start a marriage?</t>
  </si>
  <si>
    <t>Nine years after the atom bomb was dropped in Hiroshima Japan, Sadako becomes sick from the radiation and dies. But, her bravery is not forgotten, and her classmates carry on her wish—to make 1,000 paper cranes.</t>
  </si>
  <si>
    <t>Ticey is a slave girl who takes the name Jane when she is freed. But as she tastes freedom, she also learns how unjust society can be toward freed slaves.</t>
  </si>
  <si>
    <t>Henry Fleming, a country boy on the Union side in the Civil War, is full of emotion as he and his fellow soldiers wait for their first battle to begin.</t>
  </si>
  <si>
    <t>It is 1927, and the Lees are the only Chinese Americans in Clarksburg, West Virginia. No one welcomes Joan and her family, until Joan meets a mysterious girl, and things begin to change.</t>
  </si>
  <si>
    <t>Ailin lives in China in 1911, and everyone in her family wants her to have her feet bound, but she refuses. Did she make the right choice?</t>
  </si>
  <si>
    <t>Human Interest</t>
  </si>
  <si>
    <t>Janine Cole, a single mother with a young daughter, has almost given up on her dream to be a chef. But, then her new friend Randy Gordon enters her into a cooking competition. The prize? A job at one of the best restaurants in town. It's clear that Randy believes in her, but does Janine believe in herself?</t>
  </si>
  <si>
    <t>Music brought them together. Now it's tearing them apart. Suki thinks her boyfriend Kurt only cares about music and it's driving Suki crazy. How can she show that a relationship is more than just love songs?</t>
  </si>
  <si>
    <t>It's Samorn's first week at Brenton College in the US, and she already wants to leave. She misses Thailand, her family, and most of all, her boyfriend Lek. So when Lek asks her to come home, Samorn knows she has to make a hard decision.</t>
  </si>
  <si>
    <t>Sally is fighting desperately to stop big businesses from taking over her hairdressing salon and the little town of Richmond. Things get even more complicated when a handsome stranger called Danny Dark walks into her life. Can Sally save her town—and protect her heart?</t>
  </si>
  <si>
    <t>350L</t>
  </si>
  <si>
    <t>Alyssa returns to her hometown to tell her mother about her engagement. She is introduced to Zach, her handsome neighbor and the object of her mother’s affections. Troubled by her upcoming wedding and her attraction to Zach, Alyssa begins to ask herself what truly makes her happy.</t>
  </si>
  <si>
    <t>As a new student at Brenton College, Bobby Harris has many things to worry about—but his biggest problem is his new roommate, Ash! Because of Ash, Bobby can't sleep, study, or work properly. The problem is, how does he tell Ash without losing a roommate and a friend?</t>
  </si>
  <si>
    <t>Charles "Chuck" Kingston is studying business so he can take over his father's company. But, his father doesn't know that Chuck's real love is free running. When things start to go wrong, Chuck learns he can't run from his problems forever.</t>
  </si>
  <si>
    <t>The State Cheerleading Championships are coming, and Fleur really wants the Brenton Angels to win. Now that she is the coach, she finally has the chance to make it happen. But Fleur soon learns that winning isn't easy, and often comes with a price.</t>
  </si>
  <si>
    <t>Estela dreams of becoming a successful soccer player. But, she also has the chance for an exciting new life as a fashion model in the beautiful city of Milan. Which path will she choose?</t>
  </si>
  <si>
    <t>As Jenny runs to class, tickets to a concert fall out of her bag. Kerry sees them, picks them up, and puts them in her own purse, intending to give them to Jenny at lunch. Their friend Jimmy is upset at Kerry for taking the tickets, but realizes later Kerry is trying to help her friend.</t>
  </si>
  <si>
    <t>Fleur Duval is the prettiest and most popular girl in school, and she gets anything—and any guy—she wants. But, when she breaks the heart of poor Bobby Harris, his friends Ash and Dwayne decide that it's payback time. But, is it Ash's turn to have his heart broken?</t>
  </si>
  <si>
    <t>Carlota tells how she and her family adapt to changes when her parents get divorced.</t>
  </si>
  <si>
    <t>Pito is a poor boy who lives in a cardboard box with only his dog as a companion.</t>
  </si>
  <si>
    <t>How a gift of a pair of shoes changes the way Aunt Sidonia looks at the world.</t>
  </si>
  <si>
    <t>A brother and sister, estranged since their father's death, play guitars together and begin to grow close again.</t>
  </si>
  <si>
    <t>450L</t>
  </si>
  <si>
    <t>This is a story of a boy who is afraid of lizards and how he learns to control his fears.</t>
  </si>
  <si>
    <t>The story about a new sister who is born with Down Syndrome and how she is able to offer special gifts.</t>
  </si>
  <si>
    <t>The diary of a fourth grade girl and her observations about how kids treat each other and the feelings that they experience.</t>
  </si>
  <si>
    <t>A young girl deals with the mood swings of her adolescent brother.</t>
  </si>
  <si>
    <t>A lonely widow has a fish that gets lost in the toilet.</t>
  </si>
  <si>
    <t>Clara is a girl who is known for her wild hair until this issue fades when her family discovers she has cancer.</t>
  </si>
  <si>
    <t>A young boy learns how to conquer his fear of nightmares.</t>
  </si>
  <si>
    <t>A princess to whom everyone always says yes, finds out that hearing yes doesn't necessarily translate into happiness.</t>
  </si>
  <si>
    <t>Everyone around Gabriel wants to learn the secret to his cheerful personality.</t>
  </si>
  <si>
    <t>A story of friendship, loss, and comfort.</t>
  </si>
  <si>
    <t>A birthday girl has to make a list of non-physical gifts to receive from her family and friends.</t>
  </si>
  <si>
    <t>The story about a king whose attitude about outsiders changes when he meets someone.</t>
  </si>
  <si>
    <t>780L</t>
  </si>
  <si>
    <t>Orphaned siblings become separated and search to reunite.</t>
  </si>
  <si>
    <t>The story of a boy who loses his leg in a cycling accident and the friends who help him.</t>
  </si>
  <si>
    <t>The story of the amazing way a mom meets her boy's needs.</t>
  </si>
  <si>
    <t>60L</t>
  </si>
  <si>
    <t>A single father succeeds in linking his responsibilities of fatherhood and a career while involving his daughter and an adopted dog.</t>
  </si>
  <si>
    <t>A fifth grader experiences fear of failing school, being punished, and making friends.</t>
  </si>
  <si>
    <t>Two friends fight and separate until a strange experience brings them together.</t>
  </si>
  <si>
    <t>A town is full of blue and green houses and each person wants to live in the house they don't have.</t>
  </si>
  <si>
    <t>A young girl finds clues about her parents' past lives.</t>
  </si>
  <si>
    <t>Juan thinks it is hard being a boy so he wonders what it would be like if he were a cat.</t>
  </si>
  <si>
    <t>A father and son walk through the park and come up with creative ways to form the shapes of the numbers one though nine.</t>
  </si>
  <si>
    <t>The story of how a boy named Andrés reacts to the birth of his sister.</t>
  </si>
  <si>
    <t>A childhood friendship is cut short by cancer of a best friend.</t>
  </si>
  <si>
    <t>Humor</t>
  </si>
  <si>
    <t>Yoon-Hee asks Ji-Sung to wait with Dingo while she goes into the store. He waits with Dingo but does not watch him. Dingo takes the meat that Yoon-Hee bought for their mother and runs away. He gives the meat to his puppies. Dingo is a bad dog but a good father.</t>
  </si>
  <si>
    <t>At the summer camp, some boys and girls start to make trouble for each other. The girls spray the boys with milk, so the boys let some rats out in the girls' cabin. How will this end?</t>
  </si>
  <si>
    <t>Edgar is a spy. He wants to sell some secret plans, but he is not a good spy and gives the plans to the wrong person. How can he get the plans back?</t>
  </si>
  <si>
    <t>Gemma learns that her teacher, Mr. Harris, is a big fan of a movie star, Anita Hamilton. Gemma's mother was an actress many years before, so Gemma tricks Mr. Harris into believing her mother is the movie star. She is horrified when Mr. Harris calls her mother to invite her to give a speech on Sports Day. What will Gemma do?</t>
  </si>
  <si>
    <t>The big test is tomorrow! Everyone is studying hard, but not Steve and Ryan. They have a plan to steal the test. How do they plan to steal it? Will the teacher catch them?</t>
  </si>
  <si>
    <t>Pedro's foot takes control of itself, doesn't want to bathe, and makes decisions independently.</t>
  </si>
  <si>
    <t>An elephant wants shoes like humans.</t>
  </si>
  <si>
    <t>Humorous stories of Pepe's life with family and friends.</t>
  </si>
  <si>
    <t>The story of a girl who was bitten on the head by a fish and it stayed there.</t>
  </si>
  <si>
    <t>A story about the many ways Lorenzo tries to avoid doing his reading assignment.</t>
  </si>
  <si>
    <t>Illustrated Classic</t>
  </si>
  <si>
    <t>To the miserly merchant, Ebenezer Scrooge, Christmas is just an excuse for people to have a day off from work. He has no use for traditional joys. But on Christmas Eve, a series of encounters—both warmly human and otherworldly—change Scrooge's mind and spirit forever.</t>
  </si>
  <si>
    <t>Young Sara Crewe has come to London to go to school. Her devoted father must go back to India, leaving Sara in the care of the strict head of the school. When her world suddenly comes crashing down around her, Sara must use her inner strength to survive, to keep her sense of worth, and at last, to triumph!</t>
  </si>
  <si>
    <t>The mobs in the streets run wild, and danger is everywhere. Lucy Mannette—half-English, half-French—lives quietly with her family in London. Having rescued her father many years earlier, she feels safe. But the long, bloody hand of the mob reaches out for her and her family, thrusting them into ever-increasing danger.</t>
  </si>
  <si>
    <t>The farm couple wanted to take in an orphan boy to help with the chores. By mistake, they were sent a girl, the lively, independent, red-headed Anne, who soon turned their lives and their world topsy-turvy with her way of doing things—ways very different from anyone in the sleepy country town had ever thought of!</t>
  </si>
  <si>
    <t>Young David Copperfield has never known his father, who died before he was born. His beloved mother remarries and David has to endure the cruelty of his vicious stepfather, Mr. Murdstone. When David's mother dies, his cruel stepfather abandons him, so David must learn to make a life for himself.</t>
  </si>
  <si>
    <t>Young Pip, an orphan boy who is apprenticed to the village blacksmith, yearns to be a gentleman. Suddenly a mysterious person wills him a fortune, so he leaves his village to be educated as a rich gentleman. However, Pip's new life is shattered by the re-appearance of Magwitch, a convict who once forced him to steal.</t>
  </si>
  <si>
    <t>Heidi, a girl of the majestic Swiss alps, finds beauty and simple wisdom in nature. After living in isolation with her eccentric Grandfather, Heidi must return to the city, where she befriends an invalid girl.</t>
  </si>
  <si>
    <t>The warmhearted story of the four March sisters, Meg, Jo, Beth, and Amy. Life is disrupted when their father leaves for the Civil War and when their mother must leave to nurse their wounded father back to health. Family and loyalty keeps them together as they grow into women and learn more about life and love.</t>
  </si>
  <si>
    <t>Oliver Twist is a poor orphan boy. Penniless and hungry, he runs away to London, only to fall into the clutches of a gang of thieves lead by Fagin. Befriended by a man robbed by the gang, Oliver ultimately learns his true identity and gains a home, a fortune, and a family.</t>
  </si>
  <si>
    <t>Pollyanna is all alone, except for her cold and demanding Aunt, who isn't used to children, slammed doors, missed meals, or any other adventures Pollyanna gets into. But, Pollyanna has a secret weapon, which is almost the only thing her father left her. Soon the whole town bends to Pollyanna's game.</t>
  </si>
  <si>
    <t>There are too many children at home, and not nearly enough money to care for them all. So Rebecca must leave hear beloved Sunnybrook Farm to live with two aunts she barely knows. How this very special girl wins the hearts of everyone who comes to know her, is all-time favorite classic.</t>
  </si>
  <si>
    <t>The gloomy old mansion has stood for hundreds of years in its small New England town, sheltering generations of the same unhappy family. Then Phoebe, the youngest member comes to stay. Her winning ways and love help lift the mysteries and bring happiness to the family at last.</t>
  </si>
  <si>
    <t>Captain William Bligh recorded the most famous mutiny in sea history when a group of his men, lead by Fletcher Christian, forced him from his ship into a small launch and cast him adrift into the sea. Follow Captain Bligh's incredible quest for survival as he struggles against the odds.</t>
  </si>
  <si>
    <t>Edward Tudor and Tom Canty are the same age and share the same features—only one of them is a pauper's child and the other is heir to the throne of England. When chance brings the boys together, they decide for fun to switch clothes.</t>
  </si>
  <si>
    <t>Mystery</t>
  </si>
  <si>
    <t>David and his friends are riding their bikes to the beach when they meet some angry dogs. David goes missing, and Tyler and Daniela go to look for him. Then they see his blood. What has happened to David?</t>
  </si>
  <si>
    <t>Three fantastic adventures from the mastermind of mystery and suspense: "The Read-Headed League," "The Speckled Band," and "The Copper Beeches."</t>
  </si>
  <si>
    <t>After hearing about the "wild man of the forest," three reporters go deep into the woods in search of Bigfoot and begin to wonder: Are the stories real? Does Bigfoot actually exist? Questions which have been asked before, except this time, they may actually find some answers . . .</t>
  </si>
  <si>
    <t>Joe is a young city trader, and he'll do anything to be successful. Anything. So when a mysterious man called Rey Todd offers him everything he's ever wanted, how can Joe say no? Of course, there's always a price to pay . . .</t>
  </si>
  <si>
    <t>El Gato grew to become soccer's greatest player. Who could believe that El Gato's trainer was a ghost?</t>
  </si>
  <si>
    <t>At the marina, Daniela, David, and John see two men kidnapping a woman and putting her on a boat. But nobody will believe them, so they follow the boat to an island. Who is this woman, and why did the men kidnap her?</t>
  </si>
  <si>
    <t>A surprise visit from an old college acquaintance is a welcome change for Meg and her family. But when things start to go wrong in her sleepy town, Meg learns you can never really leave the past behind . . .</t>
  </si>
  <si>
    <t>The curse of a supernatural hound brings Sherlock Holmes and Dr. Watson to England's gloomy moor country to solve Sir Charles Baskerville's murder. What strange secrets are the people in and around Baskerville Hall trying to hide?</t>
  </si>
  <si>
    <t>120L</t>
  </si>
  <si>
    <t>Some of the characters go out in their boat and find a secret cave. Once inside, they are trapped by the rising sea. How are they going to get out?</t>
  </si>
  <si>
    <t>When David is working in the museum, he breaks a valuable vase. Then he learns that the vase holds clues to the location of the last Golden Monkey, which men from China plan to collect the next day. David and his friends then look for the missing Golden Monkey. Will they find it in time?</t>
  </si>
  <si>
    <t>Thomas and his family move to a huge historic house that people say is haunted. Will the family discover the secrets of the house, or will they be too scared to stay?</t>
  </si>
  <si>
    <t>Who can this suspicious-looking man, who keeps his face hidden and his back to everyone, be? As outrage and murder put the once quiet countryside into the grip of an unstoppable madman, it is up to one man to solve the mystery and reveal the identify of the faceless Invisible Man!</t>
  </si>
  <si>
    <t>The folks of the valley are a superstitious lot, believing in witches, goblins, ghosts, and things they can't see. This leads to some mighty adventures for some wonderful characters like Ichabod Crane, Rip Van Winkle, Brom Bones, and a host of others.</t>
  </si>
  <si>
    <t>There are strange things happening at the opera house that no one can explain. Rumors tell of a mysterious masked man many claim to have seen, while others say he doesn't exist. But when a beautiful young singer falls under the phantom's spell, the man who loves her must come face to face with an unspeakable evil in order to save her.</t>
  </si>
  <si>
    <t>Tyler and his friends discover a secret passage in Bayview Museum. They follow the passage down into a room where a huge forgery operation is underway. The curator is carefully replacing the castle’s treasures with near-perfect copies. How are they going to stop the robbers?</t>
  </si>
  <si>
    <t>Everyone's talking about the mysterious young man who turns up in the quite seaside town of Kilverberg. Anna Cross is intrigued: Who is he? And why would he come here? Yet the closer she gets to Callum, the more he tries to hide his past. Eventually, she discovers that his secrets lead her to an ugly truth.</t>
  </si>
  <si>
    <t>When Faye and her friends are swimming, they see a bird covered in oil. Who is putting the oil in the sea, and how can Faye and the others stop them?</t>
  </si>
  <si>
    <t>The grandson of a wigmaker attempts to solve mysteries.</t>
  </si>
  <si>
    <t>A squirrel and his friends solve a mystery.</t>
  </si>
  <si>
    <t>Neco experiences mysteries at a magical music school.</t>
  </si>
  <si>
    <t>An eleven-year-old orphan boy attempts to solve the mystery behind the death of his neighbor.</t>
  </si>
  <si>
    <t>Biblioteca Saltamontes</t>
  </si>
  <si>
    <t>Picture Book</t>
  </si>
  <si>
    <t>Nina knows new friend Angela Ibarra Pereira recently came to New York from Colombia. As Angela gets used to this new country, to their new school, and even a dog that is very different from the dogs she met in Colombia, she becomes attached to the dog, You cannot imagine the problems that will bring her!</t>
  </si>
  <si>
    <t>Remember your first day of school? On his first day, Chivito is slightly nervous. He wonders: Will I like school? You'll see.</t>
  </si>
  <si>
    <t>Chiquichula is a new goat at school and Chivito feels very weird. Why doesn't he feel well?</t>
  </si>
  <si>
    <t>Have you ever wanted to be big? Well Chivito does, like his father, in this book about being big. But maybe, like Chivito, you'll change your mind soon!</t>
  </si>
  <si>
    <t>Bears have to sleep during the winter but Chivito's friend Teddy, wants to know what winter is. Should Chivito help his friend?</t>
  </si>
  <si>
    <t>Tico comes from a footballing family, and everyone hopes that the tradition continues. But, Tico does not like football. There is another thing he loves more!</t>
  </si>
  <si>
    <t>Chivito's uncle comes to visit family. Chivito and his brothers have never met him. How will Uncle Chivo be?</t>
  </si>
  <si>
    <t>With the imagination that Chivito has, sometimes fantastic ideas occur to him, but they do not always have the expected result.</t>
  </si>
  <si>
    <t>Julia is visiting her cousin Maru, in Chicago. One Sunday, the whole family goes for a walk to the zoo but it is more than a walk to Julia and Maru. As you can see, it's an adventure!</t>
  </si>
  <si>
    <t>Hello! My name Poncho. One day in San Pedro, my grandmother and I bought a ticket for a raffle. The prize was a trip to Mexico City. You cannot imagine the problems I went through because of this raffle!</t>
  </si>
  <si>
    <t>Lili is an only child and wishes with all her heart to have a larger family, but when relatives start arriving from Cuba, Lili is no longer so sure!</t>
  </si>
  <si>
    <t>Eduardo spends the summer in Puerto Rico with his grandparents.</t>
  </si>
  <si>
    <t>A series of alphabetically organized poems that introduce South American species and their names.</t>
  </si>
  <si>
    <t>Nineteen poems revolve around imaginary, mythical, or mysterious creatures.</t>
  </si>
  <si>
    <t>This unusual dictionary uses poems, stories, and folk songs to define words.</t>
  </si>
  <si>
    <t>An anthology of poems by Rafael Pumbo, a prestigious Columbian writer.</t>
  </si>
  <si>
    <t>Meet "Turo" Rodriquez, who lives with his family in Los Angeles. Each chapter is a story from Turo's barrio, the hard life there, and the good things, too.</t>
  </si>
  <si>
    <t>Cloyd Atcitty always ran from trouble until he is sent to work for a lonely old farmer, and Cloyd changes. Now he must make a life or death decision that involves his past and his future.</t>
  </si>
  <si>
    <t>Wesley writes a poem for his English class that gives his teacher the idea to create Open Mike Fridays so students can share their poetry. When students begin to share their lives with each other for the first time, they stop judging and start listening</t>
  </si>
  <si>
    <t>Mic Parson's friends and family make him feel confused a lot. How can Mic do his best with so many "weird" people around him?</t>
  </si>
  <si>
    <t>Ji-Sung sees some classmates spraying paint at a bus stop. He feels he should tell the police, but the boys are bigger than he is. He's afraid they will hurt him if he tells. His problem gets worse as the boys order him to throw stones at some birds. Does he do it? Or does he tell the police?</t>
  </si>
  <si>
    <t>Ryan loves basketball and dislikes Kenji, who doesn't. So when their teacher forces them to work together on a science presentation, they don't want to. Kenji finds a way to help them both. What is his idea?</t>
  </si>
  <si>
    <t>Elena learns to sing, sew, and dance like other girls, but she also wants to read books and learn languages, as men do. These experiences make her strong and wise when terrible times come and she must save her family.</t>
  </si>
  <si>
    <t>Emako had a voice that would make her famous one day, but she died before her dreams came true. Her friends are left alone to mourn her death and share memories of Emako, the girl who was supposed to be a star.</t>
  </si>
  <si>
    <t>In this novel, Esperanza lives like a queen on her family's ranch until her father's death forces her to work in the fields of California. Has she lost everything, or will she find the strength to rise above her problems?</t>
  </si>
  <si>
    <t>Milly Kaufman was adopted from Latin America, and it is a secret she is trying to forget. But, when Pablo moves to town, Milly suddenly becomes curious about her birth.</t>
  </si>
  <si>
    <t>Jack Garcia is not the best student, but he's very good with computers. So good, in fact, that he's able to hack into the Brenton College computer system. He soon finds out he can change his grades without anyone knowing. But will he? And, what will happen if he does?</t>
  </si>
  <si>
    <t>When her parents go away for the night, Jenny invites a few friends to a small party. Many of Jenny's classmates hear about the party and invite themselves. Soon half the school comes to the party. Then things start to go really crazy. What is Jenny going to do?</t>
  </si>
  <si>
    <t>Three brothers are raising themselves after they lose both their parents. They are struggling against pretty large odds. Can they survive if they stick together?</t>
  </si>
  <si>
    <t>Chan Kim enjoys playing soccer, until his family has to move to a small town where nobody plays the sport. He has a hard time fitting in, and then a tragic accident forces him to face the toughest challenge of all.</t>
  </si>
  <si>
    <t>Anthony's mother stops him from going to the motorbike races. But, when his mother finds out he has secretly gone to the races with his grandfather, he gets into a lot of trouble with more than just his family. What's going to happen to Anthony now?</t>
  </si>
  <si>
    <t>Manny Hernandez's life at home is very difficult, and his friends at school believe gangs are the best teachers. But, is this really the education Manny wants?</t>
  </si>
  <si>
    <t>Tyler and John are playing with their remote control cars in the park. Faye and David are on the beach. They see a man take a woman's bag and run to the park. How can they all help the woman?</t>
  </si>
  <si>
    <t>On Saturday, there is a Quiz Night. Ji-Sung and Gemma both want to win. John wants to help his friend Ji-Sung win. But does Ji-Sung want help with the final question?</t>
  </si>
  <si>
    <t>It is Sarah's first day of work at The Lagoon Cafe. Sarah serves the customers while Mrs. Hayes, the owner, goes out shopping. A man Sarah does not know comes into the cafe and takes food without paying. After the police arrive, Mrs. Hayes returns with the 'theif' who turns out to be her husband.</t>
  </si>
  <si>
    <t>Everyone at school hates Melinda Sordino because of something that happened during the summer, but nobody knows the truth. Melinda wants to erase that memory from her mind, but then something happens that makes her end her silence and speak.</t>
  </si>
  <si>
    <t>Stargirl is not like other people at Mica High. Will Stargirl change, or will the students accept her for who she is?</t>
  </si>
  <si>
    <t>Shawn McDaniel has cerebral palsy. He is trapped inside his own body, unable to communicate with those he loves, and who love him. But if he can't communicate, how do they really know him?</t>
  </si>
  <si>
    <t>Writing is a dangerous thing in the Dominican Republic, where Ana Rosa lives. When the government threatens to take the people's land and she and her brother fight back, will Ana Rosa's words help her or destroy her?</t>
  </si>
  <si>
    <t>Everything seems to be going wrong for Phyllisia, and she needs a friend. But, should she be Edith's friend even though Edith is poor and unpopular?</t>
  </si>
  <si>
    <t>Phil believes Daniel stole his brother's jacket, until he learns that he is wrong. This causes Phil to think hard about his feelings and beliefs about people.</t>
  </si>
  <si>
    <t>Two friends, John and Eric, find their teacher's wallet full of money. John wants to give the money back, but Eric wants to spend it. What will they decide?</t>
  </si>
  <si>
    <t>Ray wants a guitar for his birthday, but his father won't buy it for him because it is poorly made. Ray secretly buys it, defying his dad. But that only leads to more trouble.</t>
  </si>
  <si>
    <t>A businessman tells Mr. Jenkins that he has to leave the house he was born in. Faye and her friends think something is wrong and try to help him to stay there. How are they going to help him?</t>
  </si>
  <si>
    <t>Farah Ahmedi has a happy life with her family in Afghanistan until war destroyed everything and she had to move to the United States for a better life. How did she adjust and what did she have to do in order to build a new life?</t>
  </si>
  <si>
    <t>A new Cambodian government takes control of the country and punishes anyone who dances. How can Nakri and Teeda survive when everything they love is at risk?</t>
  </si>
  <si>
    <t>Sara is already having a terrible summer, and then her little brother Charlie gets lost. Along the way, she learns more about her family, her friends, and herself.</t>
  </si>
  <si>
    <t>In an experiment about power and discipline, students form a group called The Wave, which quickly turns into a nightmare, threatening students who refuse to join. Will anyone see how dangerous The Wave has become?</t>
  </si>
  <si>
    <t>Okonkwo is a respected leader of the Ibo tribe. When the British colonize his West African village by erecting a church, Okonkwo watches as the beliefs and traditions of his tribe begin to fall apart.</t>
  </si>
  <si>
    <t>Pete's dog, Tornado, was no ordinary dog. He came in a tornado, but when his real owners see him, will Pete lose Tornado?</t>
  </si>
  <si>
    <t>Sandra Marks isn't enjoying her new role as editor of her college's newspaper. One of her reporters is very vocal that he isn't too happy about Sandra beating him to the job. Worse still, she is faced with her biggest story ever, now Sandra must decide who she can really trust.</t>
  </si>
  <si>
    <t>Isa's class assignment is to write about her grandma. Since her grandmother has already passed away, she uses attributes of her classmates' grandmas to complete the project.</t>
  </si>
  <si>
    <t>Romance</t>
  </si>
  <si>
    <t>Eric asks Yoko to go to the beach to watch the sun go down. Yoko's mother says no, but Yoko wants to go because she likes Eric very much. Later, Yoko climbs out of her window and goes to the beach to see Eric—and gets into trouble.</t>
  </si>
  <si>
    <t>Jenny thinks that her boyfriend Alex, and her best friend, Yoon-Hee, are secretly going out together. Yoon-Hee keeps a diary, and Jenny knows the truth will be in it. One day in the library Jenny sees the diary. Will she look?</t>
  </si>
  <si>
    <t>Alex and his sister Daniela are shopping. Suddenly, a little girl crashes her cart into Alex by accident. The little girl's older sister steps in to help. Alex is interested in the older girl, but she leaves before he can ask her name. In school the next day, he sees that the beautiful girl is a new student in his class.</t>
  </si>
  <si>
    <t>From the time she was orphaned, Jane knows nothing but unkindness. She must make her way in a world that is often cruel and indifferent. When it looks as if Jane is going to be happy at last, fate deals her its harshest blow. Jane uses her determination to win love and true happiness.</t>
  </si>
  <si>
    <t>Scott loves Sarah, so when he hears that Sarah likes Ji-Sung, he tries to keep Sarah and Ji-Sung apart. How is Scott going to do it? Will he succeed?</t>
  </si>
  <si>
    <t>Jane and Elizabeth Bennet are not only sisters but best friends. When Jane falls in love, Elizabeth is thrilled for her. But, Jane's dream falls apart, and Elizabeth knows just who to blame—the proud and handsome Mr. Darcy. He's the very man Elizabeth finds herself both loving and hating at the same time.</t>
  </si>
  <si>
    <t>Romiette and Julio are from different worlds, but they care only about each other. When gang members want to destroy their love, will Romiette and Julio survive?</t>
  </si>
  <si>
    <t>Tae feels strange when Josh Morgan becomes her partner for a school report, and things around her begin to change. Then she hears Josh play the "Moonlight Sonata" and her life begins to change, too.</t>
  </si>
  <si>
    <t>Kate has to choose between the very popular and handsome Scott, and Adib who she meets in art class. He is much quieter, more intelligent, and more interesting, but he's not as popular or as handsome as Scott. Both Adib and Scott ask her out on Saturday. Who will she choose?</t>
  </si>
  <si>
    <t>A soccer player tries to impress his girlfriend and then something happens that nobody understands.</t>
  </si>
  <si>
    <t>A young prince must rescue a princess from a terrible monster.</t>
  </si>
  <si>
    <t>The story of a younger sister's curiosity and involvement in her older sister's relationship with her boyfriend.</t>
  </si>
  <si>
    <t>Story</t>
  </si>
  <si>
    <t>The stories in this book are about the experiences of the poor, migrant farmworker. They depict the cruelty of the life, but also the ability of a community to come together to help one another survive.</t>
  </si>
  <si>
    <t>A collection of humorous stories about growing up Mexican American. The stories are about family, friends, finding yourself, and sometimes about being a little crazy.</t>
  </si>
  <si>
    <t>These short stories are about four teenagers learning to become teenagers. What is it like to grow up in a new culture?</t>
  </si>
  <si>
    <t>Hear the pounding of a dead man's heart, listen to someone's chilling cries as he is buried alive, and see a phantom figure rise from the dead. Enter the chilling, eerie world created by America's first great writer of mystery and suspense, Edgar Allen Poe.</t>
  </si>
  <si>
    <t>Lucas the dog is jealous of the new baby's arrival.</t>
  </si>
  <si>
    <t>First a bat's home is destroyed, followed by what he does about it.</t>
  </si>
  <si>
    <t>Carlos learns to deal with a new addition to the family.</t>
  </si>
  <si>
    <t>This collection depicts a variety of themes and characters to read about on a rainy day.</t>
  </si>
  <si>
    <t>Four stories based on the flora, fauna, geography, and natural history of Puerto Rico and Taino mythology.</t>
  </si>
  <si>
    <t>The city of Hamelin has a serious problem with rats and looks for a solution.</t>
  </si>
  <si>
    <t>Ferchu gets into trouble by imitating the work of Antonio, the auto mechanic.</t>
  </si>
  <si>
    <t>A lost dog adopts a family and causes problems.</t>
  </si>
  <si>
    <t>Four short stories about monsters.</t>
  </si>
  <si>
    <t>Julio believes there is a monster living under his bed.</t>
  </si>
  <si>
    <t>A boy and his dad find creative ways for forming shapes out of the numbers 1-9.</t>
  </si>
  <si>
    <t>Eight short stories about different circus acts.</t>
  </si>
  <si>
    <t>Chiqui's father teaches him the secret to happiness.</t>
  </si>
  <si>
    <t>National Geographic Ladders</t>
  </si>
  <si>
    <t>Multiple Genres</t>
  </si>
  <si>
    <t>This book examines the value of working together. “Together” is a poem about people working to create a thriving community. “The Argument" is a realistic fiction story about what students learn by watching a colony of harvester ants. “Helping Hands” is an opinion piece about Habitat for Humanity.</t>
  </si>
  <si>
    <t>This book explores the amazing world of plants. “The King’s Tree” is a myth about how the mango tree came to be. In the science article, “Extreme Plants," learn about some of the world’s most extreme and unusual plants. Finally, “The Plant Hunt” is a play about a class trip to a botanic garden.</t>
  </si>
  <si>
    <t>This book is about invasive species, specifically the cane toad in Australia. “Invasive Species Everywhere!” is a humorous poem. “Toadal Takeover” is a science article on the cane toad and its impact in Australia. “Lila’s Smile” is a fantasy story about a cane toad that wants to return to its native land.</t>
  </si>
  <si>
    <t>The focus of this book is on birthday traditions. “International Birthday Bash” is a social studies article that explores birthday traditions around the world. In “How to Make a Rainbow Cake," learn how to make a colorful version of a birthday tradition—the birthday cake.</t>
  </si>
  <si>
    <t>This book takes a look at days and nights. “Bright Lights Have a Dark Side” is a science article about the loss of the night sky because of bright lights. “The Light Catchers” is a realistic fiction story that includes a fantasy story-within-a-story that explains the winter darkness in Alaska. “Daylight Saving Time—Pro or Con?” is an opinion piece that looks at both sides of the issue.</t>
  </si>
  <si>
    <t>The book shows how two people—past and present—have connections to nature in the Sierra Nevada. In the history article “John’s Rambles," read an account of John Muir’s first trek in the High Sierras of California. “Wiffle Chicken’s Hike” is a personal narrative of one hiker’s journey. And, “The Zones of Yosemite” is a reference article about plants and animals in five zones of elevation in the park.</t>
  </si>
  <si>
    <t>The focus of this book is on dinosaurs and other prehistoric creatures. In the science article “What Happened to the Dinosaurs?" read about three theories of how dinosaurs became extinct. “Digging Up the Past” is a third-person narrative about a field paleontologist’s exciting discovery of a mosasaur on a Nebraska ranch. In the science article “Extreme Dinosaurs” read about dinosaurs with extreme features.</t>
  </si>
  <si>
    <t>This book is about water being one of the forces of nature that shapes Earth’s surface. “Paul Bunyan and Babe the Blue Ox” is a folk tale presented in a graphic-novel format that tells how Paul and Babe formed the 10,000 lakes in Minnesota, the Great Lakes, and the Grand Canyon. In the science article, “Water’s Might,” learn about the power water and how it shapes Earth’s surface.</t>
  </si>
  <si>
    <t>This is a book about the high points in the US (mostly). “Up High" is a short reference article about the world’s highest summits and the 50 high points in the US. “The 50-50-50 Expedition" is a personal narrative that is written as a first-hand account by a young boy who had an adventure climbing the 50 high points in the 50 states in fewer than 50 days. In “Kaylee’s Account,” read a personal narrative that is written as a second-hand account by the 50-50-50 boy’s sister, Kaylee, who gives her take on her brother’s expedition.</t>
  </si>
  <si>
    <t>The focus of this book is on baseball and baseball traditions. “Take Me Out to the Ball Game” is lyrics to a song. “The Old Ball Game” is a history article about baseball, featuring a few of its traditions and several famous players. In the sports article “Baseball Around the World,” learn where around the world baseball is played and some of the international players that are in the US Hall of Fame. Plus, there's information on the World Baseball Classic..</t>
  </si>
  <si>
    <t>This book is about service animals, therapy animals, and guide dogs. “Animals Can!” is a social studies article about animals that help humans, such as service animals, guide dogs, and beasts of burden/pack animals. “The Navy Marine Mammal Program” is an opinion piece about the pros and cons of this program. “One Smart Dog!” is a personal narrative about a woman and her guide dog.</t>
  </si>
  <si>
    <t>This book focuses on making a difference in a community setting. “Jane Addams: Champion of the Poor” is a biography about Jane Addams and the impact she had as a social reformer. “Stone Soup" is a well-known fable about the importance of sharing with one another. And, “Community Gardens Make a Difference” is an opinion piece about how community gardens can make a difference in a number of ways.</t>
  </si>
  <si>
    <t>This book takes a look at the influences of many cultures from around the world. In the history article called “A Nation of Many Cultures,” read about immigrants that have come to the US and influenced the culture with various festivals, traditions, etc. “Lion Dances and Dim Sum” is an opinion piece written by a woman who adopted a son from China. And, “Tricksters Everywhere You Turn” features various trickster folk tales from around the world.</t>
  </si>
  <si>
    <t>This book takes a humorous look at mixing matter. “Milo, Simon, and the Barking Gloop” is a humorous fiction story about what happens when a kid scientist adds a secret ingredient to a simple mixture. In the how-to article “How to Make Gloop," read the steps to make gloop, a putty-like substance. In “Milo, Simon, and the Giant Eruption” read another humorous fiction story about kid scientists Milo and Simon, who continue their misadventures with matter.</t>
  </si>
  <si>
    <t>This book focuses on phases of the moon and partial lunar eclipses. “The Sock Sneak Mystery” is a play in which kids figure out who the sock sneak is using the phases of the moon to figure out when it will be darkest (new moon). In the science article “Observing the Moon,” learn about the phases of the moon and eclipses. “The Fire Dog that Bites the Moon” is a Korean folk tale that attempts to “explain” what happens during a lunar eclipse.</t>
  </si>
  <si>
    <t>This book offers a look at transportation history, developments of today, and considers the future. The science article “Cars of the Future Are Here!” examines five cars and their varying sources for fuel or energy. “Moving Across, Below, and Up” is a social studies article that looks at the most innovative vehicles in history. Finally, “Zipping Around” is a play set far into the future in which kids find an old box of parts to a vehicle they’ve never seen before.</t>
  </si>
  <si>
    <t>The focus of this book is biomimicry—copying nature to solve problems. “Mimicking Nature" is a science article that gives different examples of products that copy nature’s genius. In the opinion piece “Rain Gardens to the Rescue," read how rain gardens can help prevent runoff. “Biobots” is a science article about robots that have been created to mimic animals’ movements.</t>
  </si>
  <si>
    <t>This book takes a look at Antarctica and explorers of that continent. “Bottom of the World” features three haiku poems that describe Antarctica. “The Heroic Age of Antarctic Exploration” is a history article about this heroic age, with a focus on Scott, Amundsen, and Shackleton. Finally, meet digital nomad Andrew Evans in “Andrew’s Antarctic Adventure,” which is a third-person narrative about a modern-day Antarctic explorer.</t>
  </si>
  <si>
    <t>This book focuses on the power of communication—the written word and the spoken word. In “Getting the Word Out, ”a social studies article, read about the methods of communication across many eras. “The Power of Speech” is a history article about speeches that have made history. Finally, in “How to Plan a Presentation,” read a how-to article about how to plan an effective presentation.</t>
  </si>
  <si>
    <t>The focus of this book is the Old West—both real and legendary. “Home on the Range” is a look at the lyrics of this well-known western song. In the social studies article “Cowboy History,” read about the history of the cowboy. Finally, “Annie Oakley and the Wild West Show” is a historical fiction piece in a graphic-novel format that tells about the life of Annie Oakley and her rise to stardom in Buffalo Bill Cody’s Wild West show.</t>
  </si>
  <si>
    <t>This book has three selections about quests. “Jason and the Golden Fleece" is a graphic version of the myth of Jason and the Argonauts’ quest for the golden fleece. In “Dreams of Treasure,” read a folk tale about a poor man’s dream that leads him to treasure. “Geocaching: A High-Tech Treasure Hunt” is a how-to article that outlines the procedure for finding a geocache using the Internet and GPS.</t>
  </si>
  <si>
    <t>This book explores the concept of transformation—how to find ways to repair, repurpose, and craft something new out of the old. “The Quilters of Gee’s Bend” is a social studies article that looks at how women created original quilting styles using recycled materials. “Sock Monkeys!” is a how-to article on transforming an ordinary pair of socks into an adorable stuffed animal. “Urban Transformations” is a social studies article that look at urban design projects in the cities of Seoul, South Korea, and New York City.</t>
  </si>
  <si>
    <t>This book explores the watery worlds of two very different and amazing sea creatures. “Creatures of the Deep” is a science article about whales and the octopuses. “Sea Warrior" is a fantasy about the misadventures of a young octopus. And, in “Charlie’s Dream” read a fantasy about one boy’s anticipated whale watching trip.</t>
  </si>
  <si>
    <t>This book is about endangered and extinct species. “Every Living Thing” is a science article that looks at endangered and extinct species. In the realistic fiction story “Saving Puldunny Pond,” kids in Oregon save their mosquito-ridden pond by using the chubb minnow (an endangered species). "STARS Wild and Free" Is a funny, fantasy story about ugly endangered animals that band together to make a documentary.</t>
  </si>
  <si>
    <t>This book is about invasive species, specifically the cane toad in Australia. “Invasive Species Everywhere!” is a humorous poem. “Toadal Takeover” is a science article on the cane toad and its impact in Australia. “Lila’s Smile” is a fantasy story about a cane toad that wants to return to it's native land.</t>
  </si>
  <si>
    <t>Autobiography</t>
  </si>
  <si>
    <t>Young Francisco "Panchito" Jimenez had to work hard as a migrant farm worker to earn money for his family, but he was a good student and wanted a better life. Was Panchito able to please his family without giving up his future?</t>
  </si>
  <si>
    <t>Lemasolai lives in Kenya and believes he will raise cows and live as a tribesman, but then he volunteers to go to school and his life changes for ever. Can Lemasolai live in two worlds at once?</t>
  </si>
  <si>
    <t>In 1941, the Wakatsuki family and all other Japanese Americans were forced to live inside a prison camp. Will they survive the prison camp, and if they do, will their lives ever be the same?</t>
  </si>
  <si>
    <t>Jack Gantos dreamed of becoming a famous writer. He wanted a writer's life of adventure and excitement. But instead of traveling around the world, Jack went to prison for smuggling drugs.</t>
  </si>
  <si>
    <t>In the spring of 1942, Hannelore Wolff left school to join her family in a Jewish concentration camp. But amidst the suffering, she found the will to survive.</t>
  </si>
  <si>
    <t>Frederick Douglass was born a slave in 1817, but he never stopped dreaming of his freedom. How did he use education to get his freedom?</t>
  </si>
  <si>
    <t>When the United States and its allies bombed Iraq on March 20, 2003, life changed overnight for 19-year-old Thura Al-Windawi. As the bombs continued to explode all around, she kept a diary to record the horrifying events.</t>
  </si>
  <si>
    <t>Mona Ruiz grew up in a gang lifestyle, but she always wanted to become a police officer. Would Mona get the chance to change her future, or would the gangs decide for her?</t>
  </si>
  <si>
    <t>The stories in Victor Villasenor's Walking Stars are about the extraordinary lives of ordinary people. Villasenor shows that every story, and every family, is filled with magic, if we look hard enough.</t>
  </si>
  <si>
    <t>In 1957, Melba Pattillo became one of the nine African American students chosen to attend an all-white high school and endured daily hateful attacks. Years later, Melba reconstructs the events of that year with diary entries and newspaper stories.</t>
  </si>
  <si>
    <t>It isn't easy for an African American girl to play baseball. But, Mamie Johnson uses her terrific skill and good sense to fight prejudice and become a professional player.</t>
  </si>
  <si>
    <t>Heinle Reading Library— Academic Content Collection</t>
  </si>
  <si>
    <t>The life and times of Alexander Graham Bell.</t>
  </si>
  <si>
    <t>As the 2003 war in Iraq begins, Alia is working in the Basra Central library, and is afraid that the books there will be destroyed—just like the books in the Bagdad library were during the last war. Alia goes on a mission to rescue as many books as she can.</t>
  </si>
  <si>
    <t>Amelia Earhart loved a challenge, and she also loved to fly. This story tells how Amelia Earhart became the first woman to fly alone across the Atlantic Ocean.</t>
  </si>
  <si>
    <t>The life and times of Anne Frank.</t>
  </si>
  <si>
    <t>Heinle Reading Library— Biography Collection</t>
  </si>
  <si>
    <t>As a boy, young George Ruth was always getting into trouble. Sent to reform school when his parents could no longer handle him, he seemed destined for a short, unhappy life. But then he learned to play baseball, and went on to play the game better than anyone else has, before or since.</t>
  </si>
  <si>
    <t>From his early experiments in electricity to developing firefighting companies, stoves, postage systems, and countless other things, Benjamin Franklin pioneered many things we take for granted today. A simple man at heart, Franklin helped steer our great country to its early freedom.</t>
  </si>
  <si>
    <t>Cesar Chavez changed the lives of thousands of people when he organized farm workers to join a labor union. His is still remembered as one of the greatest leaders in the history of the United States.</t>
  </si>
  <si>
    <t>From her youngest days, Clara sought to excel at everything she did. But the little New England farm girl never dreamed that her wish to help people would take her all over the world—or that her nursing skills would one day lead her to found one of our country's greatest organizations, the American Red Cross.</t>
  </si>
  <si>
    <t>Eleanor Roosevelt, born into a rich family, was one of the loneliest girls in NY. Shy and awkward at first, Eleanor began to reach out to other people, especially those less fortunate than she was, and became one of the most beloved women in the world.</t>
  </si>
  <si>
    <t>Franklin Delano Roosevelt was one of the greatest presidents of the United States. When he was President, the United States had many problems, but he showed Americans that nothing is impossible.</t>
  </si>
  <si>
    <t>The life and times of Frida Kahlo.</t>
  </si>
  <si>
    <t>To most people, George Washington is the greatest American who ever lived. As our first general and first president, he set the country on a course of democracy and freedom. He was able to lead a small, struggling group of colonies on the road to becoming the great nation we are today.</t>
  </si>
  <si>
    <t>William and Arthur have the potential to go to the NBA, but living in one of the most dangerous neighborhoods in America could mean trouble for their hopes. Will basketball be their ticket to a better life?</t>
  </si>
  <si>
    <t>As a high school and college athlete, Jackie Robinson excelled in every sport he played. Time after time, he broke local and national records. But it was when he became the first African American to play major league baseball, he scored the most important victory of this life.</t>
  </si>
  <si>
    <t>Even as a young boy, Martin Luther King, Jr., showed remarkable promise. It still surprised some that he would lead the movement that changed America. But, the path for Martin was full of difficulty and sometimes tragedy as he tried to make a nation understand that freedom is truly real only when everyone is free.</t>
  </si>
  <si>
    <t>Mathew Henson survived poverty and racism as an African American, and he survived the dangers and challenges of the Arctic as one of the first people to reach the North Pole. This book tells the story of a man who risked his life to achieve his dreams.</t>
  </si>
  <si>
    <t>Columbia has been at war for over forty years, but some courageous young Columbians try to restore peace to their country. Their efforts in the Children's Movement for Peace build hope for Columbia's future generations.</t>
  </si>
  <si>
    <t>Roberto Clemente used to be very poor, so he would play baseball using a branch as a bat and soup cans as balls. But, he was determined to succeed. This biography tells how a boy from Puerto Rico became a Big League legend and humanitarian.</t>
  </si>
  <si>
    <t>In 1955 in Alabama, on a bus ride home from work, Rosa Parks made a decision that would change how the whole nation treated African Americans. Will she and the many African Americans that she inspired risk everything to be treated fairly and win equality?</t>
  </si>
  <si>
    <t>It is 1939 and the Nazis have taken Jack Mandelbaum to a concentration camp and have separated him from his family. But, Jack never gives up hope, and as he becomes friends with the other prisoners together they struggle to survive.</t>
  </si>
  <si>
    <t>Three men went into space on the Apollo 11 mission, but only two stepped on the moon. Learn more about Michael Collins, who orbited the moon. In this book, you will see the notes he writes while flying in space, the special things he brings, and even what he eats for breakfast.</t>
  </si>
  <si>
    <t>The life and times of Tony Hawk.</t>
  </si>
  <si>
    <t>Marion Anderson has a great voice and a great dream, but in 1939, African Americans cannot sing in many places. Will she make her dream come true, and will she make opportunities for other African Americans?</t>
  </si>
  <si>
    <t xml:space="preserve">Footprint Reading Library </t>
  </si>
  <si>
    <t>Informational</t>
  </si>
  <si>
    <t>Ming is an artist from China who now lives and works in New York City. He teaches children in the public school system how to draw and paint. However, he also teaches them something else that's very important. What does Ming teach the children and why is it so important?</t>
  </si>
  <si>
    <t>A team of people is traveling through Africa. The team wants to photograph and document the wildlife of this beautiful part of the world. They want to do it before this beauty disappears, or goes away, forever. Will they complete their project? Can they do it safely?</t>
  </si>
  <si>
    <t>Dog sledding is a popular sport in parts of the United States and Canada. It's a challenge for most competitors. However, one racer named Rachael Scdoris faces some special challenges. What challenges does Rachael face? How does she deal with them?</t>
  </si>
  <si>
    <t>Most cities have local areas called "neighborhoods." The Mission District is one of San Francisco's oldest neighborhoods. Many people think it's very special because it's so multi-cultural. What makes the Mission District so multi-cultural? Why does that make it special?</t>
  </si>
  <si>
    <t>The tundra is a lonely, windy, cold, land, but many kinds of animals still live there. How do they survive in this frozen place?</t>
  </si>
  <si>
    <t>1200L</t>
  </si>
  <si>
    <t>When the Taliban took control of Afghanistan, the religious group aimed to destroy any artistic expression that violated their strict interpretation of Islamic rules. A group of Afghan artists risked death by disobeying the Taliban to preserve the artwork.</t>
  </si>
  <si>
    <t>Many people visit Alaska to see the beautiful national parks. One group of visitors wants to fly into a national park and go skiing. However, the weather turns bad. Will the visitors be able to get to the park? What will they do there?</t>
  </si>
  <si>
    <t>Global warming and the overuse of available traditional fuels have created an environmental crisis. In Colorado, however, scientists in the windy Rocky Mountains have found alternative fuel sources that could provide a solution. What are these new sources of energy? How can they be used in everyday life?</t>
  </si>
  <si>
    <t>People often visit aquariums to see sea creatures in their natural environment, but in Baltimore, a local program brings aquarium exhibits to people. Local teenagers travel to schools and libraries to educate children about sea life and conservation. How do people react to the Aquarium on Wheels?</t>
  </si>
  <si>
    <t>Students learn all about the Arctic in this fascinating academic content selection.</t>
  </si>
  <si>
    <t>In the Arctic Ocean, a baby whale goes too close to land. It cannot get back to the water. A group of whales are trapped by moving ice. They cannot get back to open water. Will the whales find safety before it is too late?</t>
  </si>
  <si>
    <t>Beagles are dogs with an extremely powerful sense of smell. They often work at airports to find illegal or unsafe items. Before they can do the job, they must go through training. What does it take to be on the Beagle Patrol? What happens to dogs that don't make it?</t>
  </si>
  <si>
    <t>Mary Lou Robertson is a young girl in Florida who has an interesting hobby; she watches birds. In fact, she loves birds so much, that at age 13, she's even writing a children's book about them. Why does Mary Lou love birds so much? How did she write a book at such a young age?</t>
  </si>
  <si>
    <t>Trinidad and Tobago is famous for its beautiful birds. One man has made it his life's work to study them. He's trying to photograph all of the 460 types of birds on the island. But, there's one special bird that's difficult to find. Will he succeed?</t>
  </si>
  <si>
    <t>Farmers in India are having a serious problem. A local animal is eating their food. However, the farmers cannot hurt the animal because it has a special name. How can a name protect an animal? What will the farmers do?</t>
  </si>
  <si>
    <t>In the past, it was popular for rich people in England to have servants, or people to help manage their homes. The most important servant was the butler. Today, there are fewer butlers, but the job is still important. What skills make a good butler? Where does one learn them?</t>
  </si>
  <si>
    <t>In some areas of Cambodia, there are few people around. Because of this, people go there to catch and kill animals illegally for food or for sale. If these animals don't get help, there will soon be none left! Who will save the animals before it's too late?</t>
  </si>
  <si>
    <t>A group of young athletes travel to the Indian Ocean to visit Reunion Island for a unique challenge: canyaking. This outdoor activity is a combination of two different sports and requires the cooperation of all team members. What two sports does canyaking involve? Will the team succeed in canyaking Reunion Island?</t>
  </si>
  <si>
    <t>Capoeira is a Brazilian art that involves dancing and fighting. Capoeira was invented in the 1800s and it has become a popular activity today. Capoeira is now being used to help street children in Brazil to stay away from trouble. How does it help these children? What do they learn from capoeira?</t>
  </si>
  <si>
    <t>Many towns have special events. However, one town in England, has a very unusual one. At the start, someone pushes a piece of cheese down a hill. Then, the people run after the cheese. And after that? Well, things get pretty funny! What happens?</t>
  </si>
  <si>
    <t>A National Geographic team in Botswana sets out on the difficult task of filming one of the most beautiful creatures on earth; the cheetah. Cheetahs are presently endangered and the team's goal is to show how important these animals are through photographs. Will they succeed in getting the shots?</t>
  </si>
  <si>
    <t>Every year, over 500 cowboys and cowgirls gather in western Canada. They want to test their rodeo skills at the famous Calgary Stampede. This year, two cowboys intend to win one of the most exciting—and dangerous—events: chuck wagon racing! Which cowboy will win? Will he do it safely?</t>
  </si>
  <si>
    <t>Christopher Columbus lived in Europe in the 1400s. He wanted to find a new way to travel from Europe to Asia by sea. So Columbus went on a long sea trip, but he didn't know what he would find. What happened to Columbus? What did he find?</t>
  </si>
  <si>
    <t>Confucius (551–479 B.C.) is a well-known person in Chinese history. He had many followers who believed in what he taught and who spread his ideas throughout the country. Confucius continues to influence many parts of Chinese life. What were his ideas? How do they still affect China today?</t>
  </si>
  <si>
    <t>Dolphins are intelligent animals that live in the ocean. Every year, thousands of dolphins swim too close to beaches by mistake and get caught. If left outside the water, they can die. This happened to a dolphin in Texas named Cupid. What happened to Cupid? Was he saved?</t>
  </si>
  <si>
    <t>The puffer fish is a famous type of fish in Japan. If it's prepared properly, it's a safe and delicious meal. If it's not, it can kill those who eat it. How do chefs prepare the fish correctly? What are scientists doing to protect people who eat puffer fish?</t>
  </si>
  <si>
    <t>Peter May has the unique job of reconstructing dinosaurs for museum displays. He works with a team using real dinosaur bones as well as artificial bones to create these giant creatures. How did Peter May become a dinosaur builder? How does he know what these long-extinct animals looked like?</t>
  </si>
  <si>
    <t>Dinosaurs are animals that lived long ago. Scientists often study dinosaur bones or the hard parts inside the body. A team of scientists looks for dinosaur parts, but they're hard to find. Will the team find bones, or something else?</t>
  </si>
  <si>
    <t>Students learn all about dolphins in this fascinating academic content selection.</t>
  </si>
  <si>
    <t>Camogli is a small town in Italy. People there often paint in a special style called "trompe l'oeil." These paintings are so good, viewers think they're real things, but they're not. They're paintings! What things are real in Camogli? What things are actually paintings?</t>
  </si>
  <si>
    <t>For hundreds of years, smallpox killed millions of people around the world, and those who survived were left with terrible scars. But in the 1700s, Edward Jenner made a discovery that would change all of that.</t>
  </si>
  <si>
    <t>Australia's Aboriginal culture is one of the oldest in the world. Aboriginal people have painted pictures of a story called "Dreamtime" for years. These paintings are famous and very valuable. What is the Dreamtime story? Who are the Dreamtime painters?</t>
  </si>
  <si>
    <t>On May 13, 2003, nineteen immigrants were found dead inside a truck traveling from Mexico to Houston. How could this tragedy have happened, and will the whole truth ever be known?</t>
  </si>
  <si>
    <t>Students learn all about energy in this fascinating academic content selection.</t>
  </si>
  <si>
    <t>Most people enjoy the sport of sky diving because they get to fall at extremely high speeds, but some people want to go even faster. One man is even experimenting with various methods of increasing his speed. What is he doing to go faster? Is it working?</t>
  </si>
  <si>
    <t>At America's San Diego Zoo, they have a new special animal. It's a "red panda" named Farley. Life hasn't been easy for Farley. He's had some big problems. He also has some big changes ahead! What kind problems did Farley have? What's going to happen to him?</t>
  </si>
  <si>
    <t>In a small village in northern Greece, local residents participate in an annual religious festival called "Anastenaria." During the festival, believers walk across fire to test their faith, which revolves around a set of ancient icons that worshippers believe have special powers.</t>
  </si>
  <si>
    <t>Every year, a group of people in Delaware have a pumpkin throwing contest. They use machines to throw pumpkins very far. The winner is the team that throws a pumpkin father than anyone else! How do they throw the pumpkins? Who's going to win?</t>
  </si>
  <si>
    <t>Most crocodiles live above ground, but an unusual group of crocodiles in Africa lives underground, in caves. A team of scientists will go to Madagascar to learn more about these crocodiles. Will they find any crocodiles? What will happen if they do find a real giant cave croc?</t>
  </si>
  <si>
    <t>Two explorers take an exciting and difficult trip to the Gobi Desert. When they finally get there, one explorer wants to take pictures of the desert in an interesting way. Why is it so difficult to cross the desert? How does the explorer take pictures of the Gobi?</t>
  </si>
  <si>
    <t>Long ago, Uganda's mountain gorilla population was getting smaller. But now, the situation is improving. People are visiting the area and paying to see gorillas in their natural environment. The money is helping to keep the gorillas safe. Will it save them?</t>
  </si>
  <si>
    <t>Elephants are social animals. In nature, they live happily in family groups. However, people sometimes use elephants for work or put them in zoos. What can people do to make these elephants healthy and happy? How can they stay that way?</t>
  </si>
  <si>
    <t>Students learn all about firefighters in this fascinating academic content selection.</t>
  </si>
  <si>
    <t>The weather on Earth is always changing. One day it's cloudy, the next day it's sunny, and the day after that—who knows? Meteorologists are scientists that can predict the weather. But, how do they do it? What causes these changes in weather?</t>
  </si>
  <si>
    <t>The native bees of Central America are important for farmers, the rain forests, and food production. However, a new kind of "killer bee" is moving in and taking over the rain forests. What will happen to the native bees? Can the killer bees be stopped?</t>
  </si>
  <si>
    <t>1230L</t>
  </si>
  <si>
    <t>Koalas are recognized around the world for their cute and loveable appearance. But unfortunately, the koala population is rapidly declining because their natural home, in the thick forests of Australia, is being destroyed. What can be done to help the koalas? Who is working to save them?</t>
  </si>
  <si>
    <t>Students learn all about cave dwellers in this fascinating academic content selection.</t>
  </si>
  <si>
    <t>The Orinoco River is one of the longest rivers in the world. Many lives depend on this river. Many people, animals, and plants live in or near the water. However, things are changing on the Orinoco. Why? What will happen to life on the Orinoco?</t>
  </si>
  <si>
    <t>Greve, Italy, is one of the many cities around the globe that is part of the "Slow City" movement, a way of living designed to fight the negative effects of our increasingly fast-paced world. The "Slow City" movement has also inspired individuals to start a "Slow Food" movement.</t>
  </si>
  <si>
    <t>A volcano is a mountain with a large hole at the top. Active volcanoes can be dangerous because they can erupt, or produce very hot, melted rock. In Sicily, there are several towns near a large volcano. Why do people live in such a dangerous place? Is it safe?</t>
  </si>
  <si>
    <t>There have been souks, or markets, in Middle Eastern and Arab cities for hundreds of years. People can buy food, clothes, shoes, and much more in them. But, there are no prices on the items. How are prices decided? What's the best way to get a good price?</t>
  </si>
  <si>
    <t>In Thailand, boxing is an important sport. Thai boys start training to become boxers at a very young age. They all want to win and become the best; a real champion. Thai boxing offers these boys many opportunities. Why is boxing so important? What makes a champion?</t>
  </si>
  <si>
    <t>1210L</t>
  </si>
  <si>
    <t>The Arctic region of Canada is home to a huge depression in the earth called the Haughton Crater. A group of explorers has come to the area to explore the challenges expected when traveling to Mars. What challenges will they experience? What preparations are being made for a trip to Mars here on Earth?</t>
  </si>
  <si>
    <t>In parts of Thailand, monkeys are important animals. They are allowed to do anything they want to do. In the town of Lopburi, the people even have a party for the monkeys every year! What kind of party do the people of Lopburi have? Why do they have it?</t>
  </si>
  <si>
    <t>Mount Fuji is a famous mountain in Japan that has become a symbol of Japanese culture. Thousands of people climb the mountain every year. Some do it to take pictures and buy gifts. Others climb it for other reasons. Why do so many people climb Mount Fuji? What kind of experience is it?</t>
  </si>
  <si>
    <t>Several strange signs called "crop circles" have been discovered in the fields of southern England. These mysterious circles are puzzling to everyone, even scientists. There are several theories about who, or what, made them. Could it be humans who did it? Or could it be something else?</t>
  </si>
  <si>
    <t>Fish River Canyon, Namibia, was once home to many wild animals. Over time hunters killed them for food and sport. Now, conservationist Natacha Bateau wants to help. She wants to rescue animals from other areas and bring them back to the canyon. Will Natacha's animal rescue succeed?</t>
  </si>
  <si>
    <t>Navajo Marines created a secret code using their Navajo language. Learn how this group of heroes helped the United States win World War II.</t>
  </si>
  <si>
    <t>In an Okavango wetlands area, a young serval cat is going out for his first night hunt. These cats catch small animals for food. However, they must be very careful. There are many larger animals that want to hunt them! Will the young serval be safe and successful?</t>
  </si>
  <si>
    <t>The Fulani are a group of people who live in Africa. Yoro is a young Fulani boy. Before he can become a man, Yoro must make a long and difficult journey. The journey is a test for him. What challenges will Yoro meet? Will he succeed?</t>
  </si>
  <si>
    <t>People everywhere need water for drinking, washing, and other activities. In India there is not always enough water for everybody. Now, a group of villages is trying a different method to get water. Will they get the water they need? Can one village make a difference?</t>
  </si>
  <si>
    <t>Flora grew up in a large city in Tanzania. Then she married and moved to a small village where she and her husband hunt and farm to live. She dreams of going back to the city but doesn't want to leave her family. Will Flora stay in the village? Will she move back to the city?</t>
  </si>
  <si>
    <t>People from around the world travel to Coober Pedy, Australia, with hopes of getting rich. This town is full of valuable stones called "opals." Some opals are worth millions, but they are extremely hard to find. What influences the value of an opal? What does it take to find them?</t>
  </si>
  <si>
    <t>Orangutans are animals that are similar to humans in many ways. One similarity is their ability to communicate through language. This ability is being studied in a program at a zoo in Washington, DC. What is the purpose of this program? How does it work?</t>
  </si>
  <si>
    <t>Imagine finding cave paintings more than 30,000 years old. Who made those paintings, and what can we learn from them?</t>
  </si>
  <si>
    <t>In Brazil, a man has discovered a new way of saving, or rescuing, people from drowning in the ocean. This new rescue method involves a person using a motor-powered aircraft to work with lifeguards on the beach. How do these people work together? Is this an effective way of saving lives?</t>
  </si>
  <si>
    <t>In the village of Chinchero, Peru, weaving is an important tradition. Weavers use animal hair to make beautiful cloth. They have always used this cloth to stay warm. However, they are now also selling it to make money. How will this affect the local people and economy?</t>
  </si>
  <si>
    <t>Students learn all about the photosynthesis in this fascinating academic content selection.</t>
  </si>
  <si>
    <t>Polar bears are one of the largest and most dangerous hunters in the cold regions of the North. Their bodies are built for winter and they do best in the coldest areas. Unfortunately, polar bears are becoming threatened due to changes in the world's climate. What must be done to save them?</t>
  </si>
  <si>
    <t>Puffins are a kind of bird that lives in Iceland. Each year baby puffins, or pufflings, leave their homes to find the sea. Sometimes the pufflings get lost and cannot find their way. Groups of people must rescue, or help, the pufflings. How do people rescue the pufflings?</t>
  </si>
  <si>
    <t>The Amazon rain forest is in crisis. Illegal miners are destroying the homes of millions of plants and animals. However, one group of scientists is exploring the far-off regions of a newly formed national park to stop the destruction. How can they help to save the rain forest? Who will they get to help them?</t>
  </si>
  <si>
    <t>Giant Pandas are considered the national treasure of China. Unfortunately, these animals are becoming extinct. The people of China are working hard to save pandas from disappearing. Why are they becoming extinct? What are the Chinese people doing to save them?</t>
  </si>
  <si>
    <t>This photo essay shows ancient mummies and their treasures from thousands of years ago. If mummies could talk, what stories would they tell?</t>
  </si>
  <si>
    <t>When the World Trade center was attacked on September 11, 2001, life in the United States changed forever. The stories of the New Yorkers who lived through the events are heartbreaking and frightening, but they show how tragedy can change everyday people into heroes.</t>
  </si>
  <si>
    <t>In Shark Alley, South Africa, people often go underwater in protected environments to watch sharks in their natural surroundings. Some people believe this makes the sharks more violent. Others feel there's no change in behavior. Two researchers want to find the truth. How do they study the sharks? What do they find out?</t>
  </si>
  <si>
    <t>A snake park in the Sultanate of Oman has a serious problem: all but one of their snakes have died. The owner of the park has hired a "snake detective" to uncover the mystery of the dying snakes. Why did the snakes die? Will the snake detective be able to save the new snakes?</t>
  </si>
  <si>
    <t>Snow is very important for Dan Raedeke. The success of his business depends on it. But this year, it's too warm for natural snow, and Dan needs help. He needs a little "snow magic!" What is Dan's business? How will he get snow?</t>
  </si>
  <si>
    <t>Two people from the United States have developed an efficient and healthy way to cook using the sun. Solar cooking is good for the environment and is also extremely helpful to people in certain countries. Why is solar cooking important to some countries? How can solar cooking help save lives?</t>
  </si>
  <si>
    <t>Students learn all about space travel in this fascinating academic content selection.</t>
  </si>
  <si>
    <t>The first trip outside of a spacecraft, or "spacewalk," was completed in 1965. Since then many astronauts have participated in spacewalks, but spacewalking does not come without its risks and challenges, and astronauts are in constant danger when in space. What are the risks and challenges of spacewalking?</t>
  </si>
  <si>
    <t>"Taiko" is a kind of Japanese drum that people hit to make music. Taiko drumming is an ancient Japanese art and it's difficult to learn. Now, many people are practicing taiko drumming in the United States. They have a very special teacher. What makes him so special?</t>
  </si>
  <si>
    <t>Queenstown, New Zealand considers itself "The Adventure Capital of the World." Why? People go there to jump from high places, drive extremely fast boats, and walk into the mountains and fly back. Why is Queensland such a popular place for adventure? What would you do there?</t>
  </si>
  <si>
    <t>The human body is an amazing "machine" made up of different systems that allow us to do things like run, eat, and even breath. These systems work together to keep the body functioning normally and healthily. How does the human body actually work? What jobs do the systems perform?</t>
  </si>
  <si>
    <t>There is a silk factory in Florence, Italy, where workers use ancient machines to create beautiful silk cloth. Other factories have modernized and use newer machines, but the workers here continue to weave silk from machines that are centuries old. How is this silk made? What makes it special?</t>
  </si>
  <si>
    <t>In France, some people earn money by selling a special food called a "truffle." Truffles can be found in the woods, however they are very rare and expensive. That's why they are sometimes called 'black diamonds'. What is this unusual food, and why is it so expensive?</t>
  </si>
  <si>
    <t>Mawi Asgedom was a shy refugee from Ethiopia who discovered a way to take control of his life. Asgedom asks challenging questions and shows readers how to build a better future for themselves too.</t>
  </si>
  <si>
    <t>People from all over the world love to visit a street in Barcelona, Spain, called the "Ramblas." This walking-only street is centrally located and full of interesting artists, performers, and other entertainers. What happens on the Ramblas? What makes this street so exciting?</t>
  </si>
  <si>
    <t>In 1833, Prudence Crandall opens a school for African American girls because she believes in their right to an education. But when this angers her neighbors, will she have to fight for her students' education?</t>
  </si>
  <si>
    <t>Essouira is a beautiful old town by the sea. Most local people are fishermen. However, the number of fish has gone down. Now, there are not as many jobs for the people. How will the fisherman make money to live? What will happen to the town?</t>
  </si>
  <si>
    <t>In Argentina, there is a group of men who live a unique life; the life of a gaucho. This special type of cowboy has been continuing the old traditions for centuries. What type of lifestyle do these men have and what does it mean to be a gaucho?</t>
  </si>
  <si>
    <t>Along the coast of Northern Ireland, there is an unusual place called "The Giant's Causeway." According to a local story, a big man, or "giant," made it. Scientists, however, have a different story. How was this unusual place made? Was there really a giant?</t>
  </si>
  <si>
    <t>Every year, the city of Shirone, Japan, goes "kite crazy" during a five-day local festival. In this highly competitive contest, teams fly kites and fight to force each other's kites from the sky. This tradition began 250 years ago and people of all ages still enjoy the celebration.</t>
  </si>
  <si>
    <t>The Egyptian Museum in Cairo, Egypt, contains an extraordinary collection of ancient art, but even more of its treasures are hidden away in its basement. Museum workers are now preparing to show these valuable pieces in a new exhibition. What pieces will they exhibit? How will they decide what to display?</t>
  </si>
  <si>
    <t>Students learn all about the Hopi in this fascinating academic content selection.</t>
  </si>
  <si>
    <t>Goliath tarantulas are the most enormous spiders in the world. Most people consider them to be extremely dangerous and avoid them, but not tarantula expert Rick West. He seeks out tarantulas because he has an important story to tell. Are tarantulas as dangerous as people think?</t>
  </si>
  <si>
    <t>Sanaa is a beautiful old city in the Middle East. In Sanaa, it is a tradition to carry beautiful knives, or tools, called "jambiya." An unusual animal called a rhinoceros is often killed to make these knives. How can people keep their tradition and save the rhinoceros, too?</t>
  </si>
  <si>
    <t>Cheju, South Korea, is known for its traditional women divers. They have long dived into the ocean to look for seafood. It's dangerous, but there were no other jobs available. Now, women in Cheju have more choices. What jobs can they do? What will happen to the Cheju divers?</t>
  </si>
  <si>
    <t>In Japan, a young woman named Umechika dreams of becoming a geisha and has left home to follow her dream. This mysterious Japanese profession requires years of difficult training. What happens during the training of a geisha? Why does Umechika want to be one?</t>
  </si>
  <si>
    <t>Machu Picchu is a beautiful old city in Peru. It was forgotten for many years, but now many people are visiting it. Some people think that too many visitors may not be good for the city. What will happen to Machu Picchu?</t>
  </si>
  <si>
    <t>Archaeologists study old cities and buildings to learn about cultures and people. An archaeologist in Guatemala has searched for one city for twenty years. He thinks the buildings there may tell him about one of the great cultures of the world: the Maya.</t>
  </si>
  <si>
    <t>Gianni Golfera can remember almost everything. Scientists want to study his mind because he can remember so much. Some think his environment improved his memory. Others think that Gianni's memory came from his parents. Where did his great memory come from?</t>
  </si>
  <si>
    <t>Mount Kilimanjaro is the highest mountain in Africa. It's in a hot, tropical area, but it's so high that it's always covered in ice and snow. Now, this ice and snow is disappearing. Why is this happening? How is it affecting the area around the mountain?</t>
  </si>
  <si>
    <t>Students learn all about the Navajo in this fascinating academic content selection.</t>
  </si>
  <si>
    <t>The Olympic Games originated in ancient Greece where men from all over competed in sporting events. Over the centuries, the Olympic Games have developed and today top players from around the world compete to try and achieve their dream of winning an Olympic gold medal.</t>
  </si>
  <si>
    <t>Students learn all about the Oregon Trail in this fascinating academic content selection.</t>
  </si>
  <si>
    <t>Running from Paris to Istanbul, the Orient Express is a first-class hotel on wheels. Once a year, travelers can ride the luxury train across Europe just to enjoy the journey, but it's hard work to make the grand train run smoothly. Who is responsible for the train's success? What unique difficulties do they face?</t>
  </si>
  <si>
    <t>In the 1800s, the Rocky Mountain locust brought massive destruction to Western settlers. Then, the insects suddenly disappeared, almost without a trace. Now scientists hope to find a reason for the locust's extinction. What caused the Rocky Mountain locust to disappear? Where will the scientists find the answers?</t>
  </si>
  <si>
    <t>Students learn all about the pilgrims in this fascinating academic content selection.</t>
  </si>
  <si>
    <t>Humboldt squids, or "Red Devils," are the world's largest animal without a backbone. These sometimes dangerous creatures live in the deep waters of the Gulf of California. A researcher and a professional diver have come to the Gulf to learn more about them. Will they find any Red Devils?</t>
  </si>
  <si>
    <t>Students learn all about the solar system in this fascinating academic content selection.</t>
  </si>
  <si>
    <t>Students learn all about the Statue of Liberty in this fascinating academic content selection.</t>
  </si>
  <si>
    <t>Long ago, people in Hawaii performed a special dance called the "hula." Then, for more than 60 years, the dance was not allowed. Finally, after many years, a new king returned the hula to the people. Why was the hula not allowed? What is special about the hula?</t>
  </si>
  <si>
    <t>Zambia, Africa, is nowhere near an ocean, but it is heavily influenced by water. Three great rivers flow through Zambia, which impact the lives of the people and animals near them. How do the rivers impact life around them? How can humans protect these valuable rivers?</t>
  </si>
  <si>
    <t>For thousands of years certain remote groups of native Chinese people have existed in near isolation. Separated from the mainstream world, these deeply cultural communities have maintained the old ways of life. Now, with the introduction of today's modern conveniences, they could disappear. What are these cultures?</t>
  </si>
  <si>
    <t>Horseback riding is a very important tradition in Mongolia. Each year the people there have a race to celebrate this tradition. However, the race is a little unusual. What kind of race is it? Why is it unusual?</t>
  </si>
  <si>
    <t>Tornados are large storms that can cause huge amounts of damage and destruction. Most people run from tornados, but some researchers chase them! They want to study the storms to develop better methods for predicting them. How do they find these tornados? How do they collect their information?</t>
  </si>
  <si>
    <t>Two scientists are traveling through Ethiopia to study a very old volcano. Volcanoes can be dangerous, because they have hot, melted rock inside. But, they also offer important information. Will the scientists make it safely to the volcano? What will they learn there?</t>
  </si>
  <si>
    <t>This story is about water sports in the Columbia River. Cory Roeseler lives near the river and he loves water, sports, and going fast! Roeseler also likes to make new things. What does Roeseler do with these interests? How does he go fast?</t>
  </si>
  <si>
    <t>African Americans did not have equal rights in the United States and were denied the right to vote. Schools, restaurants, and even drinking fountains were segregated until people from all over the country united to fight racism.</t>
  </si>
  <si>
    <t>In the town of Kariba, Africa, people and animals live together happily. The town was built in a place where wild animals live. As long as both humans and animals obey certain rules, they can live peacefully. What are the rules in Kariba? How dangerous is it there?</t>
  </si>
  <si>
    <t>In Africa, there is a group of people called Bushmen. These people know a lot about wild animals. However, sometimes they can't tell others about the animals, because they don't speak the same language. How can the Bushmen share what they know?</t>
  </si>
  <si>
    <t>In windy places, some people catch the wind's power with a special equipment and use it to make energy. The schools in one area are using wind power to save energy and money. How is this energy made? Where is it all used?</t>
  </si>
  <si>
    <t>Two dentists in California treat some very special patients. Their patients are animals! Animals can develop dental problems just like humans. These dentists help them, but sometimes it can be dangerous. Have they ever been hurt by an animal? How do they treat dangerous animals?</t>
  </si>
  <si>
    <t>Reading Subtotal</t>
  </si>
  <si>
    <t>Baking a Cake</t>
  </si>
  <si>
    <t>9780792284604</t>
  </si>
  <si>
    <t>9781426365294</t>
  </si>
  <si>
    <t>Rice</t>
  </si>
  <si>
    <t>9780792285168</t>
  </si>
  <si>
    <t>9781426365553</t>
  </si>
  <si>
    <t>From Hive to Home</t>
  </si>
  <si>
    <t>9780792243281</t>
  </si>
  <si>
    <t>9781426358036</t>
  </si>
  <si>
    <t>Food Supply (Above-Level)</t>
  </si>
  <si>
    <t>9780736297578</t>
  </si>
  <si>
    <t>Food Supply (Below-Level)</t>
  </si>
  <si>
    <t>9780736297585</t>
  </si>
  <si>
    <t>Food Supply (On-Level)</t>
  </si>
  <si>
    <t>9780736297561</t>
  </si>
  <si>
    <t>9781285463612</t>
  </si>
  <si>
    <t>9781285456751</t>
  </si>
  <si>
    <t>9781285456744</t>
  </si>
  <si>
    <t>9781285349527</t>
  </si>
  <si>
    <t>9781285349503</t>
  </si>
  <si>
    <t>9781285349510</t>
  </si>
  <si>
    <t xml:space="preserve">Suministro de alimentos (Above-Level) </t>
  </si>
  <si>
    <t>9781305390065</t>
  </si>
  <si>
    <t xml:space="preserve">Suministro de alimentos (Below-Level) </t>
  </si>
  <si>
    <t>9781305390041</t>
  </si>
  <si>
    <t xml:space="preserve">Suministro de alimentos (On-Level) </t>
  </si>
  <si>
    <t>9781305390058</t>
  </si>
  <si>
    <t>9781305392731</t>
  </si>
  <si>
    <t>9781305392724</t>
  </si>
  <si>
    <t>9781305392717</t>
  </si>
  <si>
    <t>The Corn That Kay Grew</t>
  </si>
  <si>
    <t>9780792259985</t>
  </si>
  <si>
    <t>9781426367793</t>
  </si>
  <si>
    <t>Vegetables</t>
  </si>
  <si>
    <t>9780792243939</t>
  </si>
  <si>
    <t>9781426357633</t>
  </si>
  <si>
    <t>Kids Care for the Earth</t>
  </si>
  <si>
    <t>9780792286752</t>
  </si>
  <si>
    <t>9781426358968</t>
  </si>
  <si>
    <t>Amazing Grain: The Wonders of Corn (Pathfinder)</t>
  </si>
  <si>
    <t>9780792280286</t>
  </si>
  <si>
    <t>Amazing Grain: The Wonders of Corn (Pioneer)</t>
  </si>
  <si>
    <t>9780792281894</t>
  </si>
  <si>
    <t>9781305893665</t>
  </si>
  <si>
    <t>9781305894624</t>
  </si>
  <si>
    <t>9780736241786</t>
  </si>
  <si>
    <t>9780736241632</t>
  </si>
  <si>
    <t>Cereal asombroso: las maravillas del maíz (Pathfinder)</t>
  </si>
  <si>
    <t>9781285412528</t>
  </si>
  <si>
    <t>9781285708546</t>
  </si>
  <si>
    <t>Special Foods, Special Places</t>
  </si>
  <si>
    <t>9780792243892</t>
  </si>
  <si>
    <t>9781426357596</t>
  </si>
  <si>
    <t>I Like Apples</t>
  </si>
  <si>
    <t>9780792243977</t>
  </si>
  <si>
    <t>9781426358685</t>
  </si>
  <si>
    <t>9780792243168</t>
  </si>
  <si>
    <t>9781426369230</t>
  </si>
  <si>
    <t>Los alimentos vienen de las granjas</t>
  </si>
  <si>
    <t>9780736240017</t>
  </si>
  <si>
    <t>9780736242530</t>
  </si>
  <si>
    <t>Corn</t>
  </si>
  <si>
    <t>9780792287353</t>
  </si>
  <si>
    <t>9781426364914</t>
  </si>
  <si>
    <t>El maíz</t>
  </si>
  <si>
    <t>9780792244264</t>
  </si>
  <si>
    <t>9781426359668</t>
  </si>
  <si>
    <t>9780792260622</t>
  </si>
  <si>
    <t>9780736271011</t>
  </si>
  <si>
    <t>9781426368417</t>
  </si>
  <si>
    <t>Alimentos</t>
  </si>
  <si>
    <t>9780736238427</t>
  </si>
  <si>
    <t>9780736271219</t>
  </si>
  <si>
    <t>9780736243230</t>
  </si>
  <si>
    <t>Time to Eat</t>
  </si>
  <si>
    <t>9780792243915</t>
  </si>
  <si>
    <t>9781426357619</t>
  </si>
  <si>
    <t>The Story of Ice Cream</t>
  </si>
  <si>
    <t>9780792248385</t>
  </si>
  <si>
    <t>9781426359255</t>
  </si>
  <si>
    <t>This Food Grows Here</t>
  </si>
  <si>
    <t>9780792243953</t>
  </si>
  <si>
    <t>9780792244561</t>
  </si>
  <si>
    <t>9781426358203</t>
  </si>
  <si>
    <t>From Field to Florist</t>
  </si>
  <si>
    <t>9780792287360</t>
  </si>
  <si>
    <t>9781426364921</t>
  </si>
  <si>
    <t>9781426369087</t>
  </si>
  <si>
    <t>Del campo a los floristas</t>
  </si>
  <si>
    <t>9780736240222</t>
  </si>
  <si>
    <t>9780736242745</t>
  </si>
  <si>
    <t>People Who Lead Us</t>
  </si>
  <si>
    <t>9780792243410</t>
  </si>
  <si>
    <t>9781426358258</t>
  </si>
  <si>
    <t>Good Citizens</t>
  </si>
  <si>
    <t>9781133566182</t>
  </si>
  <si>
    <t>9781285833934</t>
  </si>
  <si>
    <t>School Rules</t>
  </si>
  <si>
    <t>9781133492733</t>
  </si>
  <si>
    <t>9781285833859</t>
  </si>
  <si>
    <t>Rules Help</t>
  </si>
  <si>
    <t>9780792243045</t>
  </si>
  <si>
    <t>9781426357794</t>
  </si>
  <si>
    <t>Kids Communicate</t>
  </si>
  <si>
    <t>9780792286899</t>
  </si>
  <si>
    <t>9781426360145</t>
  </si>
  <si>
    <t>Kids Are Citizens</t>
  </si>
  <si>
    <t>9780792286837</t>
  </si>
  <si>
    <t>9781426359040</t>
  </si>
  <si>
    <t>My Mom the Mayor</t>
  </si>
  <si>
    <t>9781426350290</t>
  </si>
  <si>
    <t>9781426369681</t>
  </si>
  <si>
    <t>Class Rules</t>
  </si>
  <si>
    <t>9780792289524</t>
  </si>
  <si>
    <t>9781426363672</t>
  </si>
  <si>
    <t>I Listen</t>
  </si>
  <si>
    <t>9780792243212</t>
  </si>
  <si>
    <t>9781426357961</t>
  </si>
  <si>
    <t>9780792260868</t>
  </si>
  <si>
    <t>9781426368639</t>
  </si>
  <si>
    <t>Servir a la comunidad</t>
  </si>
  <si>
    <t>9780736237512</t>
  </si>
  <si>
    <t>9780736243780</t>
  </si>
  <si>
    <t>My Walk Home</t>
  </si>
  <si>
    <t>9780792289586</t>
  </si>
  <si>
    <t>9781426364495</t>
  </si>
  <si>
    <t>Fur</t>
  </si>
  <si>
    <t>9780792247371</t>
  </si>
  <si>
    <t>8-Pack</t>
  </si>
  <si>
    <t>9781426362057</t>
  </si>
  <si>
    <t>Our Lucky Day</t>
  </si>
  <si>
    <t>9781426350207</t>
  </si>
  <si>
    <t>9781426369599</t>
  </si>
  <si>
    <t>Curious Charlotte</t>
  </si>
  <si>
    <t>9781426350214</t>
  </si>
  <si>
    <t>9781426369605</t>
  </si>
  <si>
    <t>From Cotton to Blue Jeans</t>
  </si>
  <si>
    <t>9780792247180</t>
  </si>
  <si>
    <t>9781426361869</t>
  </si>
  <si>
    <t>From Cows to Ice Cream</t>
  </si>
  <si>
    <t>9780792247210</t>
  </si>
  <si>
    <t>9781426361890</t>
  </si>
  <si>
    <t>Dad’s Pizza</t>
  </si>
  <si>
    <t>9780792259992</t>
  </si>
  <si>
    <t>9781426367809</t>
  </si>
  <si>
    <t>The Southeast Today</t>
  </si>
  <si>
    <t>9780792245339</t>
  </si>
  <si>
    <t>9781426360251</t>
  </si>
  <si>
    <t>The West Today</t>
  </si>
  <si>
    <t>9780792245360</t>
  </si>
  <si>
    <t>9781426360282</t>
  </si>
  <si>
    <t>From Tree to Me</t>
  </si>
  <si>
    <t>9780792246701</t>
  </si>
  <si>
    <t>9781426368158</t>
  </si>
  <si>
    <t>The Southwest Today</t>
  </si>
  <si>
    <t>9780792245353</t>
  </si>
  <si>
    <t>9781426360275</t>
  </si>
  <si>
    <t>New Clothes</t>
  </si>
  <si>
    <t>9780792289470</t>
  </si>
  <si>
    <t>9781426364396</t>
  </si>
  <si>
    <t>My Town at Work</t>
  </si>
  <si>
    <t>9780792285182</t>
  </si>
  <si>
    <t>9781426365577</t>
  </si>
  <si>
    <t>Grandpa's Castanets</t>
  </si>
  <si>
    <t>9781426350047</t>
  </si>
  <si>
    <t>9781426369438</t>
  </si>
  <si>
    <t>Jeans: From Mines to Malls (Pathfinder)</t>
  </si>
  <si>
    <t>9780792280330</t>
  </si>
  <si>
    <t>Jeans: From Mines to Malls (Pioneer)</t>
  </si>
  <si>
    <t>9780792281993</t>
  </si>
  <si>
    <t>9781305893979</t>
  </si>
  <si>
    <t>9781305894938</t>
  </si>
  <si>
    <t>9780736241830</t>
  </si>
  <si>
    <t>9780736241687</t>
  </si>
  <si>
    <t>Looking for a New House</t>
  </si>
  <si>
    <t>9780792287056</t>
  </si>
  <si>
    <t>9781426364747</t>
  </si>
  <si>
    <t>9780792260752</t>
  </si>
  <si>
    <t>9781426368530</t>
  </si>
  <si>
    <t>¿Dónde podemos comprar?</t>
  </si>
  <si>
    <t>9780736237413</t>
  </si>
  <si>
    <t>9780736243681</t>
  </si>
  <si>
    <t>Shopping with Dad</t>
  </si>
  <si>
    <t>9780792292159</t>
  </si>
  <si>
    <t>9781426364082</t>
  </si>
  <si>
    <t>Peggy's Pickles</t>
  </si>
  <si>
    <t>9781426350054</t>
  </si>
  <si>
    <t>9781426369445</t>
  </si>
  <si>
    <t>Ice Cream For You</t>
  </si>
  <si>
    <t>9780792287384</t>
  </si>
  <si>
    <t>9781426364945</t>
  </si>
  <si>
    <t>9781426350580</t>
  </si>
  <si>
    <t>9780736270151</t>
  </si>
  <si>
    <t>9781426369971</t>
  </si>
  <si>
    <t>Producción de bienes</t>
  </si>
  <si>
    <t>9780736238618</t>
  </si>
  <si>
    <t>9780736270397</t>
  </si>
  <si>
    <t>9780736243421</t>
  </si>
  <si>
    <t>9781426350504</t>
  </si>
  <si>
    <t>9780736271073</t>
  </si>
  <si>
    <t>9781426369896</t>
  </si>
  <si>
    <t>Suministro de bienes</t>
  </si>
  <si>
    <t>9780736238533</t>
  </si>
  <si>
    <t>9780736271271</t>
  </si>
  <si>
    <t>9780736243346</t>
  </si>
  <si>
    <t>Silk</t>
  </si>
  <si>
    <t>9780792247340</t>
  </si>
  <si>
    <t>9781426362026</t>
  </si>
  <si>
    <t>9780792243311</t>
  </si>
  <si>
    <t>9781426358067</t>
  </si>
  <si>
    <t>El algodón viene de plantas</t>
  </si>
  <si>
    <t>9780736240352</t>
  </si>
  <si>
    <t>9780736242875</t>
  </si>
  <si>
    <t>Spices</t>
  </si>
  <si>
    <t>9780792247357</t>
  </si>
  <si>
    <t>9781426362033</t>
  </si>
  <si>
    <t>What’s on the Ships?</t>
  </si>
  <si>
    <t>9780792287216</t>
  </si>
  <si>
    <t>9781426364006</t>
  </si>
  <si>
    <t>9780792242697</t>
  </si>
  <si>
    <t>9781426357374</t>
  </si>
  <si>
    <t>La lana me abriga</t>
  </si>
  <si>
    <t>9780736240345</t>
  </si>
  <si>
    <t>9780736242868</t>
  </si>
  <si>
    <t>9780792242888</t>
  </si>
  <si>
    <t>9781426357565</t>
  </si>
  <si>
    <t>La lista de la compra</t>
  </si>
  <si>
    <t>9780736240000</t>
  </si>
  <si>
    <t>9780736242523</t>
  </si>
  <si>
    <t>Salt</t>
  </si>
  <si>
    <t>9780792247364</t>
  </si>
  <si>
    <t>9781426362040</t>
  </si>
  <si>
    <t>The Midwest Today</t>
  </si>
  <si>
    <t>9780792245346</t>
  </si>
  <si>
    <t>9781426360268</t>
  </si>
  <si>
    <t>From Trees to Paper</t>
  </si>
  <si>
    <t>9780792247197</t>
  </si>
  <si>
    <t>9781426361876</t>
  </si>
  <si>
    <t>9780792243304</t>
  </si>
  <si>
    <t>9781426369247</t>
  </si>
  <si>
    <t>¿Qué lleva el camión?</t>
  </si>
  <si>
    <t>9780736240239</t>
  </si>
  <si>
    <t>9780736242752</t>
  </si>
  <si>
    <t>The Northeast Today</t>
  </si>
  <si>
    <t>9780792245322</t>
  </si>
  <si>
    <t>9781426360244</t>
  </si>
  <si>
    <t>From Wheat to Bread</t>
  </si>
  <si>
    <t>9780792247203</t>
  </si>
  <si>
    <t>9781426361883</t>
  </si>
  <si>
    <t>Goods</t>
  </si>
  <si>
    <t>9781133566199</t>
  </si>
  <si>
    <t>9781285833941</t>
  </si>
  <si>
    <t>It's Dinner Time</t>
  </si>
  <si>
    <t>9780792244615</t>
  </si>
  <si>
    <t>9781426358784</t>
  </si>
  <si>
    <t>The Industrial Revolution</t>
  </si>
  <si>
    <t>9780792286851</t>
  </si>
  <si>
    <t>9781426359064</t>
  </si>
  <si>
    <t>Who Works on the Beach?</t>
  </si>
  <si>
    <t>9780792242840</t>
  </si>
  <si>
    <t>9781426357527</t>
  </si>
  <si>
    <t>Who Works at the Zoo?</t>
  </si>
  <si>
    <t>9780792243083</t>
  </si>
  <si>
    <t>9781426357831</t>
  </si>
  <si>
    <t>Dad’s Flowers</t>
  </si>
  <si>
    <t>9780792259787</t>
  </si>
  <si>
    <t>9781426367625</t>
  </si>
  <si>
    <t>The Story of The Pony Express</t>
  </si>
  <si>
    <t>9780792285083</t>
  </si>
  <si>
    <t>9781426365478</t>
  </si>
  <si>
    <t>Camping is Fun!</t>
  </si>
  <si>
    <t>9780792259954</t>
  </si>
  <si>
    <t>9781426367779</t>
  </si>
  <si>
    <t>Jack's Boat</t>
  </si>
  <si>
    <t>9780792287391</t>
  </si>
  <si>
    <t>9781426364952</t>
  </si>
  <si>
    <t>Our Teacher</t>
  </si>
  <si>
    <t>9780792287162</t>
  </si>
  <si>
    <t>9781426363955</t>
  </si>
  <si>
    <t>Cowboys and Cattle Drives</t>
  </si>
  <si>
    <t>9780792245506</t>
  </si>
  <si>
    <t>9781426360428</t>
  </si>
  <si>
    <t>Globalization (Above-Level)</t>
  </si>
  <si>
    <t>9780736297530</t>
  </si>
  <si>
    <t>Globalization (Below-Level)</t>
  </si>
  <si>
    <t>9780736297547</t>
  </si>
  <si>
    <t>Globalization (On-Level)</t>
  </si>
  <si>
    <t>9780736297523</t>
  </si>
  <si>
    <t>9781285456720</t>
  </si>
  <si>
    <t>9781285456737</t>
  </si>
  <si>
    <t>9781285456713</t>
  </si>
  <si>
    <t>9781285349497</t>
  </si>
  <si>
    <t>9781285349473</t>
  </si>
  <si>
    <t>9781285349480</t>
  </si>
  <si>
    <t>Globalización (Above-Level)</t>
  </si>
  <si>
    <t>9781305390034</t>
  </si>
  <si>
    <t>Globalización (Below-Level)</t>
  </si>
  <si>
    <t>9781305390010</t>
  </si>
  <si>
    <t>Globalización (On-Level)</t>
  </si>
  <si>
    <t>9781305390027</t>
  </si>
  <si>
    <t>9781305392694</t>
  </si>
  <si>
    <t>9781305392700</t>
  </si>
  <si>
    <t>Hands at Work</t>
  </si>
  <si>
    <t>9780792242628</t>
  </si>
  <si>
    <t>9781426357305</t>
  </si>
  <si>
    <t>Jobs: Making and Helping</t>
  </si>
  <si>
    <t>9780792287155</t>
  </si>
  <si>
    <t>9781426363948</t>
  </si>
  <si>
    <t>Trabajos: fabricar y ayudar</t>
  </si>
  <si>
    <t>9780792244325</t>
  </si>
  <si>
    <t>9781426359729</t>
  </si>
  <si>
    <t>The Yard Sale</t>
  </si>
  <si>
    <t>9780792285120</t>
  </si>
  <si>
    <t>9781426365515</t>
  </si>
  <si>
    <t>Shaggy</t>
  </si>
  <si>
    <t>9780792242598</t>
  </si>
  <si>
    <t>9781426357275</t>
  </si>
  <si>
    <t>Dogs at Work</t>
  </si>
  <si>
    <t>9780792246718</t>
  </si>
  <si>
    <t>9781426368165</t>
  </si>
  <si>
    <t>A Firefighter Wears a Helmet</t>
  </si>
  <si>
    <t>9780792242864</t>
  </si>
  <si>
    <t>9781426357541</t>
  </si>
  <si>
    <t>I Am Busy</t>
  </si>
  <si>
    <t>9780792243007</t>
  </si>
  <si>
    <t>9781426357756</t>
  </si>
  <si>
    <t>Mr. Jay's Bad Day</t>
  </si>
  <si>
    <t>9780792259862</t>
  </si>
  <si>
    <t>9781426367700</t>
  </si>
  <si>
    <t>The Animal Hospital</t>
  </si>
  <si>
    <t>9780792286639</t>
  </si>
  <si>
    <t>9781426364662</t>
  </si>
  <si>
    <t>My School Day</t>
  </si>
  <si>
    <t>9780792284727</t>
  </si>
  <si>
    <t>9780792284772</t>
  </si>
  <si>
    <t>9781426365386</t>
  </si>
  <si>
    <t>Jobs</t>
  </si>
  <si>
    <t>9780792260578</t>
  </si>
  <si>
    <t>9780736270038</t>
  </si>
  <si>
    <t>9781285833958</t>
  </si>
  <si>
    <t>9781426368363</t>
  </si>
  <si>
    <t>Trabajos</t>
  </si>
  <si>
    <t>9780736238373</t>
  </si>
  <si>
    <t>9780736270274</t>
  </si>
  <si>
    <t>9780736243186</t>
  </si>
  <si>
    <t>Class Teddy Bear</t>
  </si>
  <si>
    <t>9780792289531</t>
  </si>
  <si>
    <t>9781426363689</t>
  </si>
  <si>
    <t>El osito de mi clase</t>
  </si>
  <si>
    <t>9780792244189</t>
  </si>
  <si>
    <t>9781426358630</t>
  </si>
  <si>
    <t>To the Rescue (Pathfinder)</t>
  </si>
  <si>
    <t>9781133811473</t>
  </si>
  <si>
    <t>To the Rescue (Pioneer)</t>
  </si>
  <si>
    <t>9781133811480</t>
  </si>
  <si>
    <t>9781305893641</t>
  </si>
  <si>
    <t>9781305894600</t>
  </si>
  <si>
    <t>9781285347776</t>
  </si>
  <si>
    <t>9781285347271</t>
  </si>
  <si>
    <t>Al rescate (Pathfinder)</t>
  </si>
  <si>
    <t>9781285033914</t>
  </si>
  <si>
    <t>9781285708447</t>
  </si>
  <si>
    <t>9780792242826</t>
  </si>
  <si>
    <t>9781426369193</t>
  </si>
  <si>
    <t>Tareas</t>
  </si>
  <si>
    <t>9780736239998</t>
  </si>
  <si>
    <t>9780736242516</t>
  </si>
  <si>
    <t>Tess Went to Work</t>
  </si>
  <si>
    <t>9780792259855</t>
  </si>
  <si>
    <t>9781426367694</t>
  </si>
  <si>
    <t>9780792254485</t>
  </si>
  <si>
    <t>9781426366802</t>
  </si>
  <si>
    <t>Estados Unidos Cambia Con La Industria</t>
  </si>
  <si>
    <t>9780736249072</t>
  </si>
  <si>
    <t>9780736251341</t>
  </si>
  <si>
    <t>A Good Place to Live</t>
  </si>
  <si>
    <t>9780792287513</t>
  </si>
  <si>
    <t>9781426364457</t>
  </si>
  <si>
    <t>9781426369100</t>
  </si>
  <si>
    <t>Un buen lugar para vivir</t>
  </si>
  <si>
    <t>9780736240178</t>
  </si>
  <si>
    <t>9780736242691</t>
  </si>
  <si>
    <t>Now and Then</t>
  </si>
  <si>
    <t>9780792286622</t>
  </si>
  <si>
    <t>9781426364655</t>
  </si>
  <si>
    <t>Ahora y antes</t>
  </si>
  <si>
    <t>9780792244448</t>
  </si>
  <si>
    <t>9781426358890</t>
  </si>
  <si>
    <t>9780792292142</t>
  </si>
  <si>
    <t>9781426364075</t>
  </si>
  <si>
    <t>Trabajadores del supermercado</t>
  </si>
  <si>
    <t>9780736239905</t>
  </si>
  <si>
    <t>9780736242424</t>
  </si>
  <si>
    <t>9781133492641</t>
  </si>
  <si>
    <t>Gold</t>
  </si>
  <si>
    <t>9780792285144</t>
  </si>
  <si>
    <t>9781426365539</t>
  </si>
  <si>
    <t>A Savings Plan</t>
  </si>
  <si>
    <t>9781133566113</t>
  </si>
  <si>
    <t>9781285834030</t>
  </si>
  <si>
    <t>Kids Are Consumers</t>
  </si>
  <si>
    <t>9780792287001</t>
  </si>
  <si>
    <t>9781426359385</t>
  </si>
  <si>
    <t>Kids Manage Money</t>
  </si>
  <si>
    <t>9780792286943</t>
  </si>
  <si>
    <t>9781426359323</t>
  </si>
  <si>
    <t>9780792254508</t>
  </si>
  <si>
    <t>9781426366826</t>
  </si>
  <si>
    <t>Nosotros y el dinero</t>
  </si>
  <si>
    <t>9780736249096</t>
  </si>
  <si>
    <t>9780736251365</t>
  </si>
  <si>
    <t>The War of the Roses</t>
  </si>
  <si>
    <t>9780792258698</t>
  </si>
  <si>
    <t>9781426367342</t>
  </si>
  <si>
    <t>A Road to Freedom</t>
  </si>
  <si>
    <t>9780792258704</t>
  </si>
  <si>
    <t>9781426367359</t>
  </si>
  <si>
    <t>Declaration of Independence (Above-Level)</t>
  </si>
  <si>
    <t>9781285348780</t>
  </si>
  <si>
    <t>Declaration of Independence (Below-Level)</t>
  </si>
  <si>
    <t>9781285348797</t>
  </si>
  <si>
    <t>Declaration of Independence (On-Level)</t>
  </si>
  <si>
    <t>9781285348810</t>
  </si>
  <si>
    <t>9781285772134</t>
  </si>
  <si>
    <t>9781285823850</t>
  </si>
  <si>
    <t>9781285823836</t>
  </si>
  <si>
    <t>9781285823843</t>
  </si>
  <si>
    <t>The Bill of Rights (Above-Level)</t>
  </si>
  <si>
    <t>9781285348827</t>
  </si>
  <si>
    <t>The Bill of Rights (Below-Level)</t>
  </si>
  <si>
    <t>9781285348834</t>
  </si>
  <si>
    <t>The Bill of Rights (On-Level)</t>
  </si>
  <si>
    <t>9781285348841</t>
  </si>
  <si>
    <t>9781285772127</t>
  </si>
  <si>
    <t>9781285823911</t>
  </si>
  <si>
    <t>9781285823898</t>
  </si>
  <si>
    <t>9781285823904</t>
  </si>
  <si>
    <t>La declaración del derechos (On-Level)</t>
  </si>
  <si>
    <t>9781305083578</t>
  </si>
  <si>
    <t>The U.S. Constitution (Above-Level)</t>
  </si>
  <si>
    <t>9781285348865</t>
  </si>
  <si>
    <t>The U.S. Constitution (Below-Level)</t>
  </si>
  <si>
    <t>9781285348872</t>
  </si>
  <si>
    <t>The U.S. Constitution (On-Level)</t>
  </si>
  <si>
    <t>9781285348889</t>
  </si>
  <si>
    <t>9781285772110</t>
  </si>
  <si>
    <t>9781285823881</t>
  </si>
  <si>
    <t>9781285823867</t>
  </si>
  <si>
    <t>9781285823874</t>
  </si>
  <si>
    <t>9781426350627</t>
  </si>
  <si>
    <t>9780736270175</t>
  </si>
  <si>
    <t>9781426370014</t>
  </si>
  <si>
    <t>Nuestro gobierno</t>
  </si>
  <si>
    <t>9780736238656</t>
  </si>
  <si>
    <t>9780736270410</t>
  </si>
  <si>
    <t>9780736243469</t>
  </si>
  <si>
    <t>The Declaration of Independence</t>
  </si>
  <si>
    <t>9780792245544</t>
  </si>
  <si>
    <t>9781426360466</t>
  </si>
  <si>
    <t>Standard of Living (Above-Level)</t>
  </si>
  <si>
    <t>9780736297653</t>
  </si>
  <si>
    <t>Standard of Living (Below-Level)</t>
  </si>
  <si>
    <t>9780736297660</t>
  </si>
  <si>
    <t>Standard of Living (On-Level)</t>
  </si>
  <si>
    <t>9780736297646</t>
  </si>
  <si>
    <t>9781285463698</t>
  </si>
  <si>
    <t>9781285463704</t>
  </si>
  <si>
    <t>9781285463681</t>
  </si>
  <si>
    <t>9781285349589</t>
  </si>
  <si>
    <t>9781285349565</t>
  </si>
  <si>
    <t>9781285349572</t>
  </si>
  <si>
    <t>9781305390126</t>
  </si>
  <si>
    <t>9781305390102</t>
  </si>
  <si>
    <t>9781305390119</t>
  </si>
  <si>
    <t>9781305392786</t>
  </si>
  <si>
    <t>9781305392793</t>
  </si>
  <si>
    <t>9781305392779</t>
  </si>
  <si>
    <t>The Home Front During World War II</t>
  </si>
  <si>
    <t>9780792245582</t>
  </si>
  <si>
    <t>9781426359743</t>
  </si>
  <si>
    <t>From Work to School (Pathfinder)</t>
  </si>
  <si>
    <t>9781133806493</t>
  </si>
  <si>
    <t>From Work to School (Pioneer)</t>
  </si>
  <si>
    <t>9781133806370</t>
  </si>
  <si>
    <t>9781305893894</t>
  </si>
  <si>
    <t>9781305894853</t>
  </si>
  <si>
    <t>9781285347417</t>
  </si>
  <si>
    <t>9781285346915</t>
  </si>
  <si>
    <t>Del trabajo a la escuela (Pathfinder)</t>
  </si>
  <si>
    <t>9781285413143</t>
  </si>
  <si>
    <t>9781285708607</t>
  </si>
  <si>
    <t>Get the Message! (Pathfinder)</t>
  </si>
  <si>
    <t>9781133806509</t>
  </si>
  <si>
    <t>Get the Message! (Pioneer)</t>
  </si>
  <si>
    <t>9781133806387</t>
  </si>
  <si>
    <t>9781305893917</t>
  </si>
  <si>
    <t>9781305894877</t>
  </si>
  <si>
    <t>9781285347431</t>
  </si>
  <si>
    <t>9781285346939</t>
  </si>
  <si>
    <t>Recibe el mensaje (Pathfinder)</t>
  </si>
  <si>
    <t>9781285413167</t>
  </si>
  <si>
    <t>9781285709154</t>
  </si>
  <si>
    <t>Freedom Readers (Pathfinder)</t>
  </si>
  <si>
    <t>9780792280385</t>
  </si>
  <si>
    <t>Freedom Readers (Pioneer)</t>
  </si>
  <si>
    <t>9780792282358</t>
  </si>
  <si>
    <t>9781305893887</t>
  </si>
  <si>
    <t>9781305894846</t>
  </si>
  <si>
    <t>9780736241885</t>
  </si>
  <si>
    <t>9780736241731</t>
  </si>
  <si>
    <t>Lecturas por la libertad (Pathfinder)</t>
  </si>
  <si>
    <t>9781285412689</t>
  </si>
  <si>
    <t>9781285708935</t>
  </si>
  <si>
    <t>The Underground Railroad</t>
  </si>
  <si>
    <t>9780792245490</t>
  </si>
  <si>
    <t>9781426360411</t>
  </si>
  <si>
    <t>The Great Migration</t>
  </si>
  <si>
    <t>9780792286776</t>
  </si>
  <si>
    <t>9781426358982</t>
  </si>
  <si>
    <t>The Struggle for Equality</t>
  </si>
  <si>
    <t>9780792245599</t>
  </si>
  <si>
    <t>9781426359750</t>
  </si>
  <si>
    <t>Votes for Women</t>
  </si>
  <si>
    <t>9780792286264</t>
  </si>
  <si>
    <t>9781426360039</t>
  </si>
  <si>
    <t>Divided Loyalties</t>
  </si>
  <si>
    <t>9780792258674</t>
  </si>
  <si>
    <t>9781426367335</t>
  </si>
  <si>
    <t>Strike Now!</t>
  </si>
  <si>
    <t>9780792258681</t>
  </si>
  <si>
    <t>9781426367991</t>
  </si>
  <si>
    <t>Building a Dream</t>
  </si>
  <si>
    <t>9780792258711</t>
  </si>
  <si>
    <t>9781426368004</t>
  </si>
  <si>
    <t>Human Rights (Above-Level)</t>
  </si>
  <si>
    <t>9780736297936</t>
  </si>
  <si>
    <t>Human Rights (Below-Level)</t>
  </si>
  <si>
    <t>9780736297943</t>
  </si>
  <si>
    <t>Human Rights (On-Level)</t>
  </si>
  <si>
    <t>9780736297929</t>
  </si>
  <si>
    <t>9781285463940</t>
  </si>
  <si>
    <t>9781285463964</t>
  </si>
  <si>
    <t>9781285463957</t>
  </si>
  <si>
    <t>9781285349794</t>
  </si>
  <si>
    <t>9781285349770</t>
  </si>
  <si>
    <t>9781285349787</t>
  </si>
  <si>
    <t xml:space="preserve">Derechos humanos (Above-Level) </t>
  </si>
  <si>
    <t>9781305390669</t>
  </si>
  <si>
    <t xml:space="preserve">Derechos humanos (Below-Level) </t>
  </si>
  <si>
    <t>9781305390645</t>
  </si>
  <si>
    <t>Derechos humanos (On-Level)</t>
  </si>
  <si>
    <t>9781305390652</t>
  </si>
  <si>
    <t>9781305392984</t>
  </si>
  <si>
    <t>9781305392991</t>
  </si>
  <si>
    <t>The Constitution</t>
  </si>
  <si>
    <t>9780792245551</t>
  </si>
  <si>
    <t>9781426360473</t>
  </si>
  <si>
    <t>The Mayflower Compact</t>
  </si>
  <si>
    <t>9780792245537</t>
  </si>
  <si>
    <t>9781426360459</t>
  </si>
  <si>
    <t>Kids Connect (Pathfinder)</t>
  </si>
  <si>
    <t>9781133806677</t>
  </si>
  <si>
    <t>Kids Connect (Pioneer)</t>
  </si>
  <si>
    <t>9781133806578</t>
  </si>
  <si>
    <t>9781305893993</t>
  </si>
  <si>
    <t>9781305894952</t>
  </si>
  <si>
    <t>9781285347493</t>
  </si>
  <si>
    <t>9781285346991</t>
  </si>
  <si>
    <t>Los niños se conectan (Pathfinder)</t>
  </si>
  <si>
    <t>9781285413204</t>
  </si>
  <si>
    <t>9781285708959</t>
  </si>
  <si>
    <t>Play Ball! (Pathfinder)</t>
  </si>
  <si>
    <t>9780792280293</t>
  </si>
  <si>
    <t>Play Ball! (Pioneer)</t>
  </si>
  <si>
    <t>9780792281917</t>
  </si>
  <si>
    <t>9781305894181</t>
  </si>
  <si>
    <t>9781305895140</t>
  </si>
  <si>
    <t>9780736241793</t>
  </si>
  <si>
    <t>9780736241649</t>
  </si>
  <si>
    <t>¡A jugar a la pelota! (Pathfinder)</t>
  </si>
  <si>
    <t>9781285412832</t>
  </si>
  <si>
    <t>9781285708409</t>
  </si>
  <si>
    <t>The Anti-Slavery Movement</t>
  </si>
  <si>
    <t>9780792286226</t>
  </si>
  <si>
    <t>9781426359996</t>
  </si>
  <si>
    <t>The Bill of Rights</t>
  </si>
  <si>
    <t>9780792245520</t>
  </si>
  <si>
    <t>9781426360442</t>
  </si>
  <si>
    <t>The Emancipation Proclamation</t>
  </si>
  <si>
    <t>9780792245568</t>
  </si>
  <si>
    <t>9781426360480</t>
  </si>
  <si>
    <t>Worlds of Opportunity (Pathfinder)</t>
  </si>
  <si>
    <t>9781133806455</t>
  </si>
  <si>
    <t>Worlds of Opportunity (Pioneer)</t>
  </si>
  <si>
    <t>9781133806332</t>
  </si>
  <si>
    <t>9781305894570</t>
  </si>
  <si>
    <t>9781305895539</t>
  </si>
  <si>
    <t>9781285347837</t>
  </si>
  <si>
    <t>9781285347332</t>
  </si>
  <si>
    <t>Mundos de oportunidades  (Pathfinder)</t>
  </si>
  <si>
    <t>9781285413402</t>
  </si>
  <si>
    <t>9781285708997</t>
  </si>
  <si>
    <t>Fight for Freedom</t>
  </si>
  <si>
    <t>9780792286202</t>
  </si>
  <si>
    <t>9781426359972</t>
  </si>
  <si>
    <t>The Progressives</t>
  </si>
  <si>
    <t>9780792286240</t>
  </si>
  <si>
    <t>9781426360015</t>
  </si>
  <si>
    <t>9780792254515</t>
  </si>
  <si>
    <t>9781426366833</t>
  </si>
  <si>
    <t>Caminos hacia la libertad</t>
  </si>
  <si>
    <t>9780736249102</t>
  </si>
  <si>
    <t>9780736251372</t>
  </si>
  <si>
    <t>The Jackie Robinson Story</t>
  </si>
  <si>
    <t>9780792246732</t>
  </si>
  <si>
    <t>9781426368189</t>
  </si>
  <si>
    <t>9780792254454</t>
  </si>
  <si>
    <t>9781426366772</t>
  </si>
  <si>
    <t>Declaración la independencia</t>
  </si>
  <si>
    <t>9780736249041</t>
  </si>
  <si>
    <t>9780736251310</t>
  </si>
  <si>
    <t>9780792254522</t>
  </si>
  <si>
    <t>9781426366840</t>
  </si>
  <si>
    <t>Hacia la Guerra de Independencia</t>
  </si>
  <si>
    <t>9780736249119</t>
  </si>
  <si>
    <t>9780736251358</t>
  </si>
  <si>
    <t>9780736251389</t>
  </si>
  <si>
    <t>Jamestown and the Virginia Colony</t>
  </si>
  <si>
    <t>9780792245476</t>
  </si>
  <si>
    <t>9781426360398</t>
  </si>
  <si>
    <t>9780792248392</t>
  </si>
  <si>
    <t>9781426369308</t>
  </si>
  <si>
    <t>Símbolos de libertad</t>
  </si>
  <si>
    <t>9780736240413</t>
  </si>
  <si>
    <t>9780736242936</t>
  </si>
  <si>
    <t>The Civil Rights Movement</t>
  </si>
  <si>
    <t>9780792286288</t>
  </si>
  <si>
    <t>9781426360053</t>
  </si>
  <si>
    <t>Old Glory</t>
  </si>
  <si>
    <t>9780792246725</t>
  </si>
  <si>
    <t>9781426368172</t>
  </si>
  <si>
    <t>Symbols of Freedom (Pathfinder)</t>
  </si>
  <si>
    <t>9781133806479</t>
  </si>
  <si>
    <t>Symbols of Freedom (Pioneer)</t>
  </si>
  <si>
    <t>9781133806356</t>
  </si>
  <si>
    <t>9781305894389</t>
  </si>
  <si>
    <t>9781305895348</t>
  </si>
  <si>
    <t>9781285347721</t>
  </si>
  <si>
    <t>9781285347226</t>
  </si>
  <si>
    <t>Símbolos de libertad (Pathfinder)</t>
  </si>
  <si>
    <t>9781285413358</t>
  </si>
  <si>
    <t>9781285709239</t>
  </si>
  <si>
    <t>Colonial Life</t>
  </si>
  <si>
    <t>9780792286783</t>
  </si>
  <si>
    <t>9781426358999</t>
  </si>
  <si>
    <t>Meet the Johnson Family</t>
  </si>
  <si>
    <t>9780792243434</t>
  </si>
  <si>
    <t>9781426358272</t>
  </si>
  <si>
    <t>9780792254560</t>
  </si>
  <si>
    <t>9781426366888</t>
  </si>
  <si>
    <t>Las mujeres luchan por el cambio</t>
  </si>
  <si>
    <t>9780736249157</t>
  </si>
  <si>
    <t>9780736251426</t>
  </si>
  <si>
    <t>Communities</t>
  </si>
  <si>
    <t>9780792260653</t>
  </si>
  <si>
    <t>9780736270083</t>
  </si>
  <si>
    <t>9781426368448</t>
  </si>
  <si>
    <t>Wayra's Gift: A Story from Peru</t>
  </si>
  <si>
    <t>9781426351020</t>
  </si>
  <si>
    <t>9781426371370</t>
  </si>
  <si>
    <t>My Walk</t>
  </si>
  <si>
    <t>9780792284680</t>
  </si>
  <si>
    <t>9781426365362</t>
  </si>
  <si>
    <t>Cultural Identity in America</t>
  </si>
  <si>
    <t>9781285192833</t>
  </si>
  <si>
    <t>9781285447490</t>
  </si>
  <si>
    <t>Living in the Desert (Above-Level)</t>
  </si>
  <si>
    <t>9781285347868</t>
  </si>
  <si>
    <t>Living in the Desert (Below-Level)</t>
  </si>
  <si>
    <t>9781285347875</t>
  </si>
  <si>
    <t>Living in the Desert (On-Level)</t>
  </si>
  <si>
    <t>9781285347882</t>
  </si>
  <si>
    <t>9781285772400</t>
  </si>
  <si>
    <t>9781285822433</t>
  </si>
  <si>
    <t>9781285822419</t>
  </si>
  <si>
    <t>9781285822426</t>
  </si>
  <si>
    <t>Vivir en el desierto (On-Level)</t>
  </si>
  <si>
    <t>9781305083103</t>
  </si>
  <si>
    <t>Living by the Water (Above-Level)</t>
  </si>
  <si>
    <t>9781285347981</t>
  </si>
  <si>
    <t>Living by the Water (Below-Level)</t>
  </si>
  <si>
    <t>9781285347998</t>
  </si>
  <si>
    <t>Living by the Water (On-Level)</t>
  </si>
  <si>
    <t>9781285348001</t>
  </si>
  <si>
    <t>9781285772363</t>
  </si>
  <si>
    <t>9781285822341</t>
  </si>
  <si>
    <t>9781285822327</t>
  </si>
  <si>
    <t>9781285822334</t>
  </si>
  <si>
    <t>Vivir junto al agua (On-Level)</t>
  </si>
  <si>
    <t>9781305083134</t>
  </si>
  <si>
    <t>Living in the Mountains (Above-Level)</t>
  </si>
  <si>
    <t>9781285347905</t>
  </si>
  <si>
    <t>Living in the Mountains (Below-Level)</t>
  </si>
  <si>
    <t>9781285347912</t>
  </si>
  <si>
    <t>Living in the Mountains (On-Level)</t>
  </si>
  <si>
    <t>9781285347929</t>
  </si>
  <si>
    <t>9781285772394</t>
  </si>
  <si>
    <t>9781285822310</t>
  </si>
  <si>
    <t>9781285822297</t>
  </si>
  <si>
    <t>9781285822303</t>
  </si>
  <si>
    <t>Vivir en las montañas (On-Level)</t>
  </si>
  <si>
    <t>9781305083110</t>
  </si>
  <si>
    <t>Guess Who We Saw</t>
  </si>
  <si>
    <t>9780792260363</t>
  </si>
  <si>
    <t>9781426367861</t>
  </si>
  <si>
    <t>Finding Aunt Maria</t>
  </si>
  <si>
    <t>9781426350375</t>
  </si>
  <si>
    <t>9781426369766</t>
  </si>
  <si>
    <t>School Today and Long Ago</t>
  </si>
  <si>
    <t>9780792287186</t>
  </si>
  <si>
    <t>9781426363979</t>
  </si>
  <si>
    <t>Santo and I</t>
  </si>
  <si>
    <t>9780792260332</t>
  </si>
  <si>
    <t>9781426367854</t>
  </si>
  <si>
    <t>Erana's Land: A Story from New Zealand</t>
  </si>
  <si>
    <t>9781426351013</t>
  </si>
  <si>
    <t>9781426371363</t>
  </si>
  <si>
    <t>Maasai Dreamer: A Story from Kenya</t>
  </si>
  <si>
    <t>9781426350993</t>
  </si>
  <si>
    <t>9781426371349</t>
  </si>
  <si>
    <t>9780792243526</t>
  </si>
  <si>
    <t>9781426369261</t>
  </si>
  <si>
    <t>Antes, mi pueblo era pequeño</t>
  </si>
  <si>
    <t>9780736240048</t>
  </si>
  <si>
    <t>9780736242561</t>
  </si>
  <si>
    <t>Welcome, Grandma!</t>
  </si>
  <si>
    <t>9780792259831</t>
  </si>
  <si>
    <t>9781426367670</t>
  </si>
  <si>
    <t>Postcards to Paul</t>
  </si>
  <si>
    <t>9780792260431</t>
  </si>
  <si>
    <t>9781426367939</t>
  </si>
  <si>
    <t>Living on the Plains (Above-Level)</t>
  </si>
  <si>
    <t>9781285347943</t>
  </si>
  <si>
    <t>Living on the Plains (Below-Level)</t>
  </si>
  <si>
    <t>9781285347950</t>
  </si>
  <si>
    <t>Living on the Plains (On-Level)</t>
  </si>
  <si>
    <t>9781285347967</t>
  </si>
  <si>
    <t>9781285772370</t>
  </si>
  <si>
    <t>9781285822402</t>
  </si>
  <si>
    <t>9781285822389</t>
  </si>
  <si>
    <t>9781285822396</t>
  </si>
  <si>
    <t>Vivir en las llanuras (On-Level)</t>
  </si>
  <si>
    <t>9781305083127</t>
  </si>
  <si>
    <t>Boston, Massachusetts</t>
  </si>
  <si>
    <t>9780792247593</t>
  </si>
  <si>
    <t>9781426361814</t>
  </si>
  <si>
    <t>9780792260530</t>
  </si>
  <si>
    <t>9780736270014</t>
  </si>
  <si>
    <t>9781426368325</t>
  </si>
  <si>
    <t>Lugares de mi comunidad</t>
  </si>
  <si>
    <t>9780736238335</t>
  </si>
  <si>
    <t>9780736270250</t>
  </si>
  <si>
    <t>9780736243148</t>
  </si>
  <si>
    <t>This is My Street</t>
  </si>
  <si>
    <t>9780792287469</t>
  </si>
  <si>
    <t>9781426365010</t>
  </si>
  <si>
    <t>Comunidades</t>
  </si>
  <si>
    <t>9780736238458</t>
  </si>
  <si>
    <t>9780736270328</t>
  </si>
  <si>
    <t>9780736243261</t>
  </si>
  <si>
    <t>It's Cold Where I Live</t>
  </si>
  <si>
    <t>9780792242802</t>
  </si>
  <si>
    <t>9781426357480</t>
  </si>
  <si>
    <t>Europe and Russia: People and Places</t>
  </si>
  <si>
    <t>9780792243755</t>
  </si>
  <si>
    <t>9781426361715</t>
  </si>
  <si>
    <t>Population Growth (Above-Level)</t>
  </si>
  <si>
    <t>9780736297813</t>
  </si>
  <si>
    <t>Population Growth (Below-Level)</t>
  </si>
  <si>
    <t>9780736297820</t>
  </si>
  <si>
    <t>Population Growth (On-Level)</t>
  </si>
  <si>
    <t>9780736297806</t>
  </si>
  <si>
    <t>9781285463803</t>
  </si>
  <si>
    <t>9781285463827</t>
  </si>
  <si>
    <t>9781285463810</t>
  </si>
  <si>
    <t>9781285349701</t>
  </si>
  <si>
    <t>9781285349688</t>
  </si>
  <si>
    <t>9781285349695</t>
  </si>
  <si>
    <t>Crecimiento poblacional (Above-Level)</t>
  </si>
  <si>
    <t>9781305390577</t>
  </si>
  <si>
    <t>Crecimiento poblacional (Below-Level)</t>
  </si>
  <si>
    <t>9781305390553</t>
  </si>
  <si>
    <t>Crecimiento poblacional (On-Level)</t>
  </si>
  <si>
    <t>9781305390560</t>
  </si>
  <si>
    <t>9781305392892</t>
  </si>
  <si>
    <t>9781305392915</t>
  </si>
  <si>
    <t>9781305392908</t>
  </si>
  <si>
    <t>Coober Pedy, Australia</t>
  </si>
  <si>
    <t>9780792286189</t>
  </si>
  <si>
    <t>9781426359958</t>
  </si>
  <si>
    <t>Galway, Ireland</t>
  </si>
  <si>
    <t>9780792286141</t>
  </si>
  <si>
    <t>9781426359910</t>
  </si>
  <si>
    <t>North America: People and Places</t>
  </si>
  <si>
    <t>9780792243816</t>
  </si>
  <si>
    <t>9781426361777</t>
  </si>
  <si>
    <t>Plains</t>
  </si>
  <si>
    <t>9780792245643</t>
  </si>
  <si>
    <t>9781426360695</t>
  </si>
  <si>
    <t>9780792254546</t>
  </si>
  <si>
    <t>9781426366864</t>
  </si>
  <si>
    <t>¿Qué es una comunidad?</t>
  </si>
  <si>
    <t>9780736249133</t>
  </si>
  <si>
    <t>9780736251402</t>
  </si>
  <si>
    <t>A Homesteading Community of the 1880s</t>
  </si>
  <si>
    <t>9780792286806</t>
  </si>
  <si>
    <t>9781426359019</t>
  </si>
  <si>
    <t>We Go to Grandma's House</t>
  </si>
  <si>
    <t>9780792242758</t>
  </si>
  <si>
    <t>9781426357435</t>
  </si>
  <si>
    <t>Living on the Coast (Above-Level)</t>
  </si>
  <si>
    <t>9781285348025</t>
  </si>
  <si>
    <t>Living on the Coast (Below-Level)</t>
  </si>
  <si>
    <t>9781285348032</t>
  </si>
  <si>
    <t>Living on the Coast (On-Level)</t>
  </si>
  <si>
    <t>9781285348049</t>
  </si>
  <si>
    <t>9781285772349</t>
  </si>
  <si>
    <t>9781285822372</t>
  </si>
  <si>
    <t>9781285822358</t>
  </si>
  <si>
    <t>9781285822365</t>
  </si>
  <si>
    <t>Vivir en la costa (On-Level)</t>
  </si>
  <si>
    <t>9781305083141</t>
  </si>
  <si>
    <t>Stormy Seas: A Story from the Shetland Islands</t>
  </si>
  <si>
    <t>9781426351006</t>
  </si>
  <si>
    <t>9781426371356</t>
  </si>
  <si>
    <t>Honolulu, Hawaii</t>
  </si>
  <si>
    <t>9780792247616</t>
  </si>
  <si>
    <t>9781426362347</t>
  </si>
  <si>
    <t>Food From Another Country</t>
  </si>
  <si>
    <t>9780792243359</t>
  </si>
  <si>
    <t>9781426358104</t>
  </si>
  <si>
    <t>9780792289517</t>
  </si>
  <si>
    <t>9781426363665</t>
  </si>
  <si>
    <t>Aquí vive gente</t>
  </si>
  <si>
    <t>9780736239936</t>
  </si>
  <si>
    <t>9780736242455</t>
  </si>
  <si>
    <t>Living Traditions (Pathfinder)</t>
  </si>
  <si>
    <t>9781133811497</t>
  </si>
  <si>
    <t>Living Traditions (Pioneer)</t>
  </si>
  <si>
    <t>9781133811503</t>
  </si>
  <si>
    <t>9781305894044</t>
  </si>
  <si>
    <t>9781305895003</t>
  </si>
  <si>
    <t>9781285347509</t>
  </si>
  <si>
    <t>9781285347004</t>
  </si>
  <si>
    <t>Tradiciones vivientes (Pathfinder)</t>
  </si>
  <si>
    <t>9781285412481</t>
  </si>
  <si>
    <t>9781285709260</t>
  </si>
  <si>
    <t>The West: Its History and People</t>
  </si>
  <si>
    <t>9780792286172</t>
  </si>
  <si>
    <t>9781426359941</t>
  </si>
  <si>
    <t>African Journeys (1850-1900)</t>
  </si>
  <si>
    <t>9780792245452</t>
  </si>
  <si>
    <t>9781426360374</t>
  </si>
  <si>
    <t>Hopes and Dreams: A Story from Northern Thailand</t>
  </si>
  <si>
    <t>9781426350986</t>
  </si>
  <si>
    <t>9781426371332</t>
  </si>
  <si>
    <t>Who Lives Here?</t>
  </si>
  <si>
    <t>9780792242710</t>
  </si>
  <si>
    <t>9781426357398</t>
  </si>
  <si>
    <t>Where Is It Going</t>
  </si>
  <si>
    <t>9780792284765</t>
  </si>
  <si>
    <t>9781426365065</t>
  </si>
  <si>
    <t>¿A dónde van?</t>
  </si>
  <si>
    <t>9780792244431</t>
  </si>
  <si>
    <t>9781426358883</t>
  </si>
  <si>
    <t>En busca de una nueva casa</t>
  </si>
  <si>
    <t>9780792244363</t>
  </si>
  <si>
    <t>9781426358814</t>
  </si>
  <si>
    <t>West Asia: People and Places</t>
  </si>
  <si>
    <t>9780792243793</t>
  </si>
  <si>
    <t>9781426361753</t>
  </si>
  <si>
    <t>Missoula, Montana</t>
  </si>
  <si>
    <t>9780792247586</t>
  </si>
  <si>
    <t>9781426361609</t>
  </si>
  <si>
    <t>Our Town</t>
  </si>
  <si>
    <t>9780792289616</t>
  </si>
  <si>
    <t>9781426364525</t>
  </si>
  <si>
    <t>In The Neighborhood</t>
  </si>
  <si>
    <t>9781133566212</t>
  </si>
  <si>
    <t>9781285833835</t>
  </si>
  <si>
    <t>A Suburban Community of the 1950s</t>
  </si>
  <si>
    <t>9780792286912</t>
  </si>
  <si>
    <t>9781426359293</t>
  </si>
  <si>
    <t>Africa: Geography and Environments</t>
  </si>
  <si>
    <t>9780792243649</t>
  </si>
  <si>
    <t>9781426361661</t>
  </si>
  <si>
    <t>On the Weekend</t>
  </si>
  <si>
    <t>9780792284703</t>
  </si>
  <si>
    <t>9781426365379</t>
  </si>
  <si>
    <t>St. Louis, Missouri</t>
  </si>
  <si>
    <t>9780792247609</t>
  </si>
  <si>
    <t>9781426362330</t>
  </si>
  <si>
    <t>Where Do You Live?</t>
  </si>
  <si>
    <t>9780792243205</t>
  </si>
  <si>
    <t>9781426357954</t>
  </si>
  <si>
    <t>Shingu, Japan</t>
  </si>
  <si>
    <t>9780792286103</t>
  </si>
  <si>
    <t>9781426359873</t>
  </si>
  <si>
    <t>9780792243182</t>
  </si>
  <si>
    <t>9781426357930</t>
  </si>
  <si>
    <t>Casas</t>
  </si>
  <si>
    <t>9780736240024</t>
  </si>
  <si>
    <t>9780736242547</t>
  </si>
  <si>
    <t>Vanishing Cultures (Pathfinder)</t>
  </si>
  <si>
    <t>9780792280361</t>
  </si>
  <si>
    <t>Vanishing Cultures (Pioneer)</t>
  </si>
  <si>
    <t>9780792282228</t>
  </si>
  <si>
    <t>9781305894488</t>
  </si>
  <si>
    <t>9781305895447</t>
  </si>
  <si>
    <t>9780736241861</t>
  </si>
  <si>
    <t>9780736241717</t>
  </si>
  <si>
    <t>Culturas en desaparición (Pathfinder)</t>
  </si>
  <si>
    <t>9781285413068</t>
  </si>
  <si>
    <t>9781285956169</t>
  </si>
  <si>
    <t>Durban, South Africa</t>
  </si>
  <si>
    <t>9780792286127</t>
  </si>
  <si>
    <t>9781426359897</t>
  </si>
  <si>
    <t>A Whaling Community of the 1840s</t>
  </si>
  <si>
    <t>9780792286721</t>
  </si>
  <si>
    <t>9781426358937</t>
  </si>
  <si>
    <t>Our New House</t>
  </si>
  <si>
    <t>9780792260448</t>
  </si>
  <si>
    <t>9781426367946</t>
  </si>
  <si>
    <t>Rusty the Rascal</t>
  </si>
  <si>
    <t>9781426350283</t>
  </si>
  <si>
    <t>9781426369674</t>
  </si>
  <si>
    <t>Mount Rushmore (Above-Level)</t>
  </si>
  <si>
    <t>9781285348544</t>
  </si>
  <si>
    <t>Mount Rushmore (Below-Level)</t>
  </si>
  <si>
    <t>9781285348551</t>
  </si>
  <si>
    <t>Mount Rushmore (On-Level)</t>
  </si>
  <si>
    <t>9781285348568</t>
  </si>
  <si>
    <t>9781285772196</t>
  </si>
  <si>
    <t>9781285823195</t>
  </si>
  <si>
    <t>9781285823171</t>
  </si>
  <si>
    <t>9781285823188</t>
  </si>
  <si>
    <t>El monte Rushmore (On-Level)</t>
  </si>
  <si>
    <t>9781305083363</t>
  </si>
  <si>
    <t>Empire State Building (Above-Level)</t>
  </si>
  <si>
    <t>9781285348421</t>
  </si>
  <si>
    <t>Empire State Building (Below-Level)</t>
  </si>
  <si>
    <t>9781285348438</t>
  </si>
  <si>
    <t>Empire State Building (On-Level)</t>
  </si>
  <si>
    <t>9781285348445</t>
  </si>
  <si>
    <t>9781285772226</t>
  </si>
  <si>
    <t>9781285823164</t>
  </si>
  <si>
    <t>9781285823140</t>
  </si>
  <si>
    <t>9781285823157</t>
  </si>
  <si>
    <t>Edificio Empire State (On-Level)</t>
  </si>
  <si>
    <t>9781305083332</t>
  </si>
  <si>
    <t>The Golden Gate Bridge (Above-Level)</t>
  </si>
  <si>
    <t>9781285348223</t>
  </si>
  <si>
    <t>The Golden Gate Bridge (Below-Level)</t>
  </si>
  <si>
    <t>9781285348230</t>
  </si>
  <si>
    <t>The Golden Gate Bridge (On-Level)</t>
  </si>
  <si>
    <t>9781285348247</t>
  </si>
  <si>
    <t>9781285772271</t>
  </si>
  <si>
    <t>9781285823102</t>
  </si>
  <si>
    <t>9781285823089</t>
  </si>
  <si>
    <t>9781285823096</t>
  </si>
  <si>
    <t>El puente Golden Gate (On-Level)</t>
  </si>
  <si>
    <t>9781305083288</t>
  </si>
  <si>
    <t>Symbols of Liberty (The Monuments) (Above-Level)</t>
  </si>
  <si>
    <t>9781285348582</t>
  </si>
  <si>
    <t>Symbols of Liberty (The Monuments) (Below-Level)</t>
  </si>
  <si>
    <t>9781285348599</t>
  </si>
  <si>
    <t>Symbols of Liberty (The Monuments) (On-Level)</t>
  </si>
  <si>
    <t>9781285348605</t>
  </si>
  <si>
    <t>9781285772189</t>
  </si>
  <si>
    <t>9781285823225</t>
  </si>
  <si>
    <t>9781285823201</t>
  </si>
  <si>
    <t>9781285823218</t>
  </si>
  <si>
    <t>Símbolos de la libertad (On-Level)</t>
  </si>
  <si>
    <t>9781305083370</t>
  </si>
  <si>
    <t>Niagara Falls (Above-Level)</t>
  </si>
  <si>
    <t>9781285348384</t>
  </si>
  <si>
    <t>Niagara Falls (Below-Level)</t>
  </si>
  <si>
    <t>9781285348391</t>
  </si>
  <si>
    <t>Niagara Falls (On-Level)</t>
  </si>
  <si>
    <t>9781285348407</t>
  </si>
  <si>
    <t>9781285772233</t>
  </si>
  <si>
    <t>9781285823133</t>
  </si>
  <si>
    <t>9781285823119</t>
  </si>
  <si>
    <t>9781285823126</t>
  </si>
  <si>
    <t>Cataratas del Niágara (On-Level)</t>
  </si>
  <si>
    <t>9781305083325</t>
  </si>
  <si>
    <t>Washington D.C.</t>
  </si>
  <si>
    <t>9780792242895</t>
  </si>
  <si>
    <t>9781426357572</t>
  </si>
  <si>
    <t>Passport to Wonder (Pathfinder)</t>
  </si>
  <si>
    <t>9781133806240</t>
  </si>
  <si>
    <t>Passport to Wonder (Pioneer)</t>
  </si>
  <si>
    <t>9781133806134</t>
  </si>
  <si>
    <t>9781305894143</t>
  </si>
  <si>
    <t>9781305895102</t>
  </si>
  <si>
    <t>9781285347561</t>
  </si>
  <si>
    <t>9781285347066</t>
  </si>
  <si>
    <t>Pasaporte al asombro (Pathfinder)</t>
  </si>
  <si>
    <t>9781285413266</t>
  </si>
  <si>
    <t>9781285709048</t>
  </si>
  <si>
    <t>Famous Landmarks</t>
  </si>
  <si>
    <t>9781133566168</t>
  </si>
  <si>
    <t>9781285834047</t>
  </si>
  <si>
    <t>Places to Visit</t>
  </si>
  <si>
    <t>9780792287438</t>
  </si>
  <si>
    <t>9780792285519</t>
  </si>
  <si>
    <t>9781426364983</t>
  </si>
  <si>
    <t>Lugares para visitar</t>
  </si>
  <si>
    <t>9780736240369</t>
  </si>
  <si>
    <t>9780736242882</t>
  </si>
  <si>
    <t>9780792287421</t>
  </si>
  <si>
    <t>9781426364976</t>
  </si>
  <si>
    <t>Más lugares para visitar</t>
  </si>
  <si>
    <t>9780736240376</t>
  </si>
  <si>
    <t>9780736242899</t>
  </si>
  <si>
    <t>9781426358852</t>
  </si>
  <si>
    <t>The Bike Trail</t>
  </si>
  <si>
    <t>9781426350139</t>
  </si>
  <si>
    <t>9781426369520</t>
  </si>
  <si>
    <t>The Treasure Map</t>
  </si>
  <si>
    <t>9781426350122</t>
  </si>
  <si>
    <t>9781426369513</t>
  </si>
  <si>
    <t>Up, Down, and All Around</t>
  </si>
  <si>
    <t>9780792286677</t>
  </si>
  <si>
    <t>9781426364686</t>
  </si>
  <si>
    <t>Arriba, abajo y alrededor</t>
  </si>
  <si>
    <t>9780792244356</t>
  </si>
  <si>
    <t>9781426358807</t>
  </si>
  <si>
    <t>Maps</t>
  </si>
  <si>
    <t>9781426350542</t>
  </si>
  <si>
    <t>9780736270120</t>
  </si>
  <si>
    <t>9781285833965</t>
  </si>
  <si>
    <t>9781426369933</t>
  </si>
  <si>
    <t>Mapas</t>
  </si>
  <si>
    <t>9780736238571</t>
  </si>
  <si>
    <t>9780736270366</t>
  </si>
  <si>
    <t>9780736243384</t>
  </si>
  <si>
    <t>Signs on the Way</t>
  </si>
  <si>
    <t>9780792289296</t>
  </si>
  <si>
    <t>9780792285458</t>
  </si>
  <si>
    <t>9781426364310</t>
  </si>
  <si>
    <t>Class Calendar</t>
  </si>
  <si>
    <t>9780792287537</t>
  </si>
  <si>
    <t>9780792285526</t>
  </si>
  <si>
    <t>9781426364471</t>
  </si>
  <si>
    <t>Zoo Map</t>
  </si>
  <si>
    <t>9780792292197</t>
  </si>
  <si>
    <t>9781426364129</t>
  </si>
  <si>
    <t>Visita al zoológico</t>
  </si>
  <si>
    <t>9780792244479</t>
  </si>
  <si>
    <t>9781426358920</t>
  </si>
  <si>
    <t>9781133492672</t>
  </si>
  <si>
    <t>On a Map</t>
  </si>
  <si>
    <t>9780792243069</t>
  </si>
  <si>
    <t>9781426357817</t>
  </si>
  <si>
    <t>9780792243717</t>
  </si>
  <si>
    <t>9781426369285</t>
  </si>
  <si>
    <t>Todo típo de mapas</t>
  </si>
  <si>
    <t>9780736240284</t>
  </si>
  <si>
    <t>9780736242806</t>
  </si>
  <si>
    <t>9780792287414</t>
  </si>
  <si>
    <t>9781426369094</t>
  </si>
  <si>
    <t>Mapas de América del Norte</t>
  </si>
  <si>
    <t>9780736240277</t>
  </si>
  <si>
    <t>9780736242790</t>
  </si>
  <si>
    <t>The Key to Maps</t>
  </si>
  <si>
    <t>9780792287452</t>
  </si>
  <si>
    <t>9781426365003</t>
  </si>
  <si>
    <t>Cómo leer un mapa</t>
  </si>
  <si>
    <t>9780792244295</t>
  </si>
  <si>
    <t>9781426359699</t>
  </si>
  <si>
    <t>At the Playground</t>
  </si>
  <si>
    <t>9780792284741</t>
  </si>
  <si>
    <t>9781426365058</t>
  </si>
  <si>
    <t>The Park</t>
  </si>
  <si>
    <t>9780792287209</t>
  </si>
  <si>
    <t>9781426363993</t>
  </si>
  <si>
    <t>9781426369063</t>
  </si>
  <si>
    <t>El Parque</t>
  </si>
  <si>
    <t>9780736240161</t>
  </si>
  <si>
    <t>9780736242684</t>
  </si>
  <si>
    <t>9781285194448</t>
  </si>
  <si>
    <t>9781285443645</t>
  </si>
  <si>
    <t>Climate Change</t>
  </si>
  <si>
    <t>9781285194462</t>
  </si>
  <si>
    <t>9781285447629</t>
  </si>
  <si>
    <t>Water</t>
  </si>
  <si>
    <t>9781285194455</t>
  </si>
  <si>
    <t>In the Forest</t>
  </si>
  <si>
    <t>9780792259718</t>
  </si>
  <si>
    <t>9781426367557</t>
  </si>
  <si>
    <t>Places We See</t>
  </si>
  <si>
    <t>9780792259725</t>
  </si>
  <si>
    <t>9781426367564</t>
  </si>
  <si>
    <t>Extreme Wind and Water</t>
  </si>
  <si>
    <t>9781285782447</t>
  </si>
  <si>
    <t>9781285841069</t>
  </si>
  <si>
    <t>9781285827063</t>
  </si>
  <si>
    <t>9781305584990</t>
  </si>
  <si>
    <t>9781285782409</t>
  </si>
  <si>
    <t>9781285840864</t>
  </si>
  <si>
    <t>9781285827100</t>
  </si>
  <si>
    <t>9781305584983</t>
  </si>
  <si>
    <t>Working Hand in Hand (Pathfinder)</t>
  </si>
  <si>
    <t>9781285021096</t>
  </si>
  <si>
    <t>Working Hand in Hand (Pioneer)</t>
  </si>
  <si>
    <t>9781285021102</t>
  </si>
  <si>
    <t>9781305876071</t>
  </si>
  <si>
    <t>9781305876088</t>
  </si>
  <si>
    <t>9781285347820</t>
  </si>
  <si>
    <t>9781285347325</t>
  </si>
  <si>
    <t>Trabajando mano a mano (Pathfinder)</t>
  </si>
  <si>
    <t>9781285412467</t>
  </si>
  <si>
    <t>9781285709253</t>
  </si>
  <si>
    <t>A Good Place For a City</t>
  </si>
  <si>
    <t>9780792243694</t>
  </si>
  <si>
    <t>9781426358494</t>
  </si>
  <si>
    <t>South America: Geography and Environments</t>
  </si>
  <si>
    <t>9780792243823</t>
  </si>
  <si>
    <t>9781426361784</t>
  </si>
  <si>
    <t>Climate Change (Above-Level)</t>
  </si>
  <si>
    <t>9780736297899</t>
  </si>
  <si>
    <t>Climate Change (Below-Level)</t>
  </si>
  <si>
    <t>9780736297905</t>
  </si>
  <si>
    <t>Climate Change (On-Level)</t>
  </si>
  <si>
    <t>9780736297882</t>
  </si>
  <si>
    <t>9781285463902</t>
  </si>
  <si>
    <t>9781285463933</t>
  </si>
  <si>
    <t>9781285463926</t>
  </si>
  <si>
    <t>9781285349763</t>
  </si>
  <si>
    <t>9781285349749</t>
  </si>
  <si>
    <t>9781285349756</t>
  </si>
  <si>
    <t>Cambio climático (Above-Level)</t>
  </si>
  <si>
    <t>9781305390638</t>
  </si>
  <si>
    <t>Cambio climático (Below-Level)</t>
  </si>
  <si>
    <t>9781305390614</t>
  </si>
  <si>
    <t>Cambio climático (On-Level)</t>
  </si>
  <si>
    <t>9781305390621</t>
  </si>
  <si>
    <t>9781305392953</t>
  </si>
  <si>
    <t>9781305392977</t>
  </si>
  <si>
    <t>9781305392960</t>
  </si>
  <si>
    <t>Pollution (Above-Level)</t>
  </si>
  <si>
    <t>9780736297851</t>
  </si>
  <si>
    <t>Pollution (Below-Level)</t>
  </si>
  <si>
    <t>9780736297868</t>
  </si>
  <si>
    <t>Pollution (On-Level)</t>
  </si>
  <si>
    <t>9780736297844</t>
  </si>
  <si>
    <t>9781285463872</t>
  </si>
  <si>
    <t>9781285463896</t>
  </si>
  <si>
    <t>9781285463858</t>
  </si>
  <si>
    <t>9781285349732</t>
  </si>
  <si>
    <t>9781285349718</t>
  </si>
  <si>
    <t>9781285349725</t>
  </si>
  <si>
    <t>Contaminación (Above-Level)</t>
  </si>
  <si>
    <t>9781305390607</t>
  </si>
  <si>
    <t>Contaminación (Below-Level)</t>
  </si>
  <si>
    <t>9781305390584</t>
  </si>
  <si>
    <t>Contaminación (On-Level)</t>
  </si>
  <si>
    <t>9781305390591</t>
  </si>
  <si>
    <t>9781305392922</t>
  </si>
  <si>
    <t>9781305392939</t>
  </si>
  <si>
    <t>9781305392946</t>
  </si>
  <si>
    <t>Energy Resources (Above-Level)</t>
  </si>
  <si>
    <t>9780736297615</t>
  </si>
  <si>
    <t>Energy Resources (Below-Level)</t>
  </si>
  <si>
    <t>9780736297622</t>
  </si>
  <si>
    <t>Energy Resources (On-Level)</t>
  </si>
  <si>
    <t>9780736297608</t>
  </si>
  <si>
    <t>9781285463650</t>
  </si>
  <si>
    <t>9781285463674</t>
  </si>
  <si>
    <t>9781285463636</t>
  </si>
  <si>
    <t>9781285349558</t>
  </si>
  <si>
    <t>9781285349534</t>
  </si>
  <si>
    <t>9781285349541</t>
  </si>
  <si>
    <t>Recursos energéticos (Above-Level)</t>
  </si>
  <si>
    <t>9781305390096</t>
  </si>
  <si>
    <t>Recursos energéticos (Below-Level)</t>
  </si>
  <si>
    <t>9781305390072</t>
  </si>
  <si>
    <t>Recursos energéticos (On-Level)</t>
  </si>
  <si>
    <t>9781305390089</t>
  </si>
  <si>
    <t>9781305392755</t>
  </si>
  <si>
    <t>9781305392762</t>
  </si>
  <si>
    <t>9781305392748</t>
  </si>
  <si>
    <t>A Safe Harbor</t>
  </si>
  <si>
    <t>9780792243380</t>
  </si>
  <si>
    <t>9781426358227</t>
  </si>
  <si>
    <t>Habitat Preservation (Above-Level)</t>
  </si>
  <si>
    <t>9780736297776</t>
  </si>
  <si>
    <t>Habitat Preservation (Below-Level)</t>
  </si>
  <si>
    <t>9780736297783</t>
  </si>
  <si>
    <t>Habitat Preservation (On-Level)</t>
  </si>
  <si>
    <t>9780736297769</t>
  </si>
  <si>
    <t>9781285463780</t>
  </si>
  <si>
    <t>9781285463797</t>
  </si>
  <si>
    <t>9781285463773</t>
  </si>
  <si>
    <t>9781285349671</t>
  </si>
  <si>
    <t>9781285349657</t>
  </si>
  <si>
    <t>9781285349664</t>
  </si>
  <si>
    <t>Preservación de los hábitats (Above-Level)</t>
  </si>
  <si>
    <t>9781305390546</t>
  </si>
  <si>
    <t>Preservación de los hábitats (Below-Level)</t>
  </si>
  <si>
    <t>9781305390508</t>
  </si>
  <si>
    <t>Preservación de los hábitats (On-Level)</t>
  </si>
  <si>
    <t>9781305390522</t>
  </si>
  <si>
    <t>Preservación de los habitats (Above-Level)</t>
  </si>
  <si>
    <t>9781305392878</t>
  </si>
  <si>
    <t>Preservación de los habitats (Below-Level)</t>
  </si>
  <si>
    <t>9781305392885</t>
  </si>
  <si>
    <t>Preservación de los habitats (On-Level)</t>
  </si>
  <si>
    <t>9781305392861</t>
  </si>
  <si>
    <t>Water Resources (Above-Level)</t>
  </si>
  <si>
    <t>9780736297509</t>
  </si>
  <si>
    <t>Water Resources (Below-Level)</t>
  </si>
  <si>
    <t>9780736297493</t>
  </si>
  <si>
    <t>9780736297486</t>
  </si>
  <si>
    <t>Recursos hidricos (On-Level)</t>
  </si>
  <si>
    <t>9781285433448</t>
  </si>
  <si>
    <t>9781285456706</t>
  </si>
  <si>
    <t>9781285456690</t>
  </si>
  <si>
    <t>9781285349466</t>
  </si>
  <si>
    <t>9781285349442</t>
  </si>
  <si>
    <t>9781285349459</t>
  </si>
  <si>
    <t>Recursos hidricos (Above-Level)</t>
  </si>
  <si>
    <t>9781305390003</t>
  </si>
  <si>
    <t>9781305389991</t>
  </si>
  <si>
    <t>9781305389229</t>
  </si>
  <si>
    <t>Recursos hidricos (Below-Level)</t>
  </si>
  <si>
    <t>9781305392106</t>
  </si>
  <si>
    <t>9781305392090</t>
  </si>
  <si>
    <t>9781305392113</t>
  </si>
  <si>
    <t>Our Human Footprint (Pathfinder)</t>
  </si>
  <si>
    <t>9781133806707</t>
  </si>
  <si>
    <t>Our Human Footprint (Pioneer)</t>
  </si>
  <si>
    <t>9781133806608</t>
  </si>
  <si>
    <t>9781305894129</t>
  </si>
  <si>
    <t>9781305895089</t>
  </si>
  <si>
    <t>9781285347547</t>
  </si>
  <si>
    <t>9781285347042</t>
  </si>
  <si>
    <t>Nuestra huella humana (Pathfinder)</t>
  </si>
  <si>
    <t>9781285413242</t>
  </si>
  <si>
    <t>9781285709000</t>
  </si>
  <si>
    <t>Bricks, Wood, and Stones</t>
  </si>
  <si>
    <t>9780792289487</t>
  </si>
  <si>
    <t>9781426364402</t>
  </si>
  <si>
    <t>Going Up The Mountain</t>
  </si>
  <si>
    <t>9780792292227</t>
  </si>
  <si>
    <t>Going Up the Mountain</t>
  </si>
  <si>
    <t>9780792285472</t>
  </si>
  <si>
    <t>9781426364150</t>
  </si>
  <si>
    <t>The Earth</t>
  </si>
  <si>
    <t>9780792287193</t>
  </si>
  <si>
    <t>9780792285502</t>
  </si>
  <si>
    <t>9781426363986</t>
  </si>
  <si>
    <t>La tierra</t>
  </si>
  <si>
    <t>9780792244271</t>
  </si>
  <si>
    <t>9781426359675</t>
  </si>
  <si>
    <t>River Life</t>
  </si>
  <si>
    <t>9780792287445</t>
  </si>
  <si>
    <t>9781426364990</t>
  </si>
  <si>
    <t>Geography</t>
  </si>
  <si>
    <t>9781426350665</t>
  </si>
  <si>
    <t>9780736270199</t>
  </si>
  <si>
    <t>9781426370052</t>
  </si>
  <si>
    <t>Geografía</t>
  </si>
  <si>
    <t>9780736238694</t>
  </si>
  <si>
    <t>9780736270434</t>
  </si>
  <si>
    <t>9780736243506</t>
  </si>
  <si>
    <t>Go for the Gold (Pathfinder)</t>
  </si>
  <si>
    <t>9780736286862</t>
  </si>
  <si>
    <t>Go for the Gold (Pioneer)</t>
  </si>
  <si>
    <t>9780736286879</t>
  </si>
  <si>
    <t>9781305893924</t>
  </si>
  <si>
    <t>9781305894884</t>
  </si>
  <si>
    <t>9780736287821</t>
  </si>
  <si>
    <t>9780736287784</t>
  </si>
  <si>
    <t>Buscando oro (Pathfinder)</t>
  </si>
  <si>
    <t>9781285412696</t>
  </si>
  <si>
    <t>9781285708508</t>
  </si>
  <si>
    <t>Rivers and Lakes</t>
  </si>
  <si>
    <t>9780792245612</t>
  </si>
  <si>
    <t>9781426359774</t>
  </si>
  <si>
    <t>What Grows Here?</t>
  </si>
  <si>
    <t>9780792242734</t>
  </si>
  <si>
    <t>9781426357411</t>
  </si>
  <si>
    <t>9780792289500</t>
  </si>
  <si>
    <t>9781426369025</t>
  </si>
  <si>
    <t>Aquí viven plantas y animales</t>
  </si>
  <si>
    <t>9780736239929</t>
  </si>
  <si>
    <t>9780736242448</t>
  </si>
  <si>
    <t>Land and Water</t>
  </si>
  <si>
    <t>9781133492658</t>
  </si>
  <si>
    <t>9781285834054</t>
  </si>
  <si>
    <t>Big Sky Country</t>
  </si>
  <si>
    <t>9780792258582</t>
  </si>
  <si>
    <t>9781426367250</t>
  </si>
  <si>
    <t>Finding Home Again</t>
  </si>
  <si>
    <t>9780792258575</t>
  </si>
  <si>
    <t>9781426367243</t>
  </si>
  <si>
    <t>Blown Away</t>
  </si>
  <si>
    <t>9780792258612</t>
  </si>
  <si>
    <t>9781426367281</t>
  </si>
  <si>
    <t>Saving the Family Farm</t>
  </si>
  <si>
    <t>9780792258599</t>
  </si>
  <si>
    <t>9781426367267</t>
  </si>
  <si>
    <t>The North Atlantic Coast (Above-Level)</t>
  </si>
  <si>
    <t>9781285348469</t>
  </si>
  <si>
    <t>The North Atlantic Coast (Below-Level)</t>
  </si>
  <si>
    <t>9781285348476</t>
  </si>
  <si>
    <t>The North Atlantic Coast (On-Level)</t>
  </si>
  <si>
    <t>9781285348483</t>
  </si>
  <si>
    <t>9781285772219</t>
  </si>
  <si>
    <t>9781285823041</t>
  </si>
  <si>
    <t>9781285823027</t>
  </si>
  <si>
    <t>9781285823034</t>
  </si>
  <si>
    <t>Yosemite National Park (Above-Level)</t>
  </si>
  <si>
    <t>9781285349107</t>
  </si>
  <si>
    <t>Yosemite National Park (Below-Level)</t>
  </si>
  <si>
    <t>9781285349114</t>
  </si>
  <si>
    <t>Yosemite National Park (On-Level)</t>
  </si>
  <si>
    <t>9781285349121</t>
  </si>
  <si>
    <t>9781285772059</t>
  </si>
  <si>
    <t>9781285823829</t>
  </si>
  <si>
    <t>9781285823805</t>
  </si>
  <si>
    <t>9781285823812</t>
  </si>
  <si>
    <t>Yosemite parque nacional (On-Level)</t>
  </si>
  <si>
    <t>9781305083646</t>
  </si>
  <si>
    <t>Grand Canyon National Park (Above-Level)</t>
  </si>
  <si>
    <t>9781285348988</t>
  </si>
  <si>
    <t>Grand Canyon National Park (Below-Level)</t>
  </si>
  <si>
    <t>9781285348995</t>
  </si>
  <si>
    <t>Grand Canyon National Park (On-Level)</t>
  </si>
  <si>
    <t>9781285349008</t>
  </si>
  <si>
    <t>9781285772080</t>
  </si>
  <si>
    <t>9781285823737</t>
  </si>
  <si>
    <t>9781285823713</t>
  </si>
  <si>
    <t>9781285823720</t>
  </si>
  <si>
    <t>Gran Cañón parque nacional (On-Level)</t>
  </si>
  <si>
    <t>9781305083615</t>
  </si>
  <si>
    <t>Great Smoky Mountains National Park (Above-Level)</t>
  </si>
  <si>
    <t>9781285349022</t>
  </si>
  <si>
    <t>Great Smoky Mountains National Park (Below-Level)</t>
  </si>
  <si>
    <t>9781285349039</t>
  </si>
  <si>
    <t>Great Smoky Mountains National Park (On-Level)</t>
  </si>
  <si>
    <t>9781285349046</t>
  </si>
  <si>
    <t>9781285772073</t>
  </si>
  <si>
    <t>9781285823706</t>
  </si>
  <si>
    <t>9781285823683</t>
  </si>
  <si>
    <t>9781285823690</t>
  </si>
  <si>
    <t>Montañas Great Smoky (On-Level)</t>
  </si>
  <si>
    <t>9781305083622</t>
  </si>
  <si>
    <t>Yellowstone National Park (Above-Level)</t>
  </si>
  <si>
    <t>9781285349060</t>
  </si>
  <si>
    <t>Yellowstone National Park (Below-Level)</t>
  </si>
  <si>
    <t>9781285349077</t>
  </si>
  <si>
    <t>Yellowstone National Park (On-Level)</t>
  </si>
  <si>
    <t>9781285349084</t>
  </si>
  <si>
    <t>Yellowstone parque nacional (On-Level)</t>
  </si>
  <si>
    <t>9781305083639</t>
  </si>
  <si>
    <t>9781285772066</t>
  </si>
  <si>
    <t>9781285823676</t>
  </si>
  <si>
    <t>9781285823652</t>
  </si>
  <si>
    <t>9781285823669</t>
  </si>
  <si>
    <t>Big Bend National Park (Above-Level)</t>
  </si>
  <si>
    <t>9781285348902</t>
  </si>
  <si>
    <t>Big Bend National Park (Below-Level)</t>
  </si>
  <si>
    <t>9781285348919</t>
  </si>
  <si>
    <t>Big Bend National Park (On-Level)</t>
  </si>
  <si>
    <t>9781285348926</t>
  </si>
  <si>
    <t>9781285772103</t>
  </si>
  <si>
    <t>9781285823768</t>
  </si>
  <si>
    <t>9781285823744</t>
  </si>
  <si>
    <t>9781285823751</t>
  </si>
  <si>
    <t>Big Bend parque nacional (On-Level)</t>
  </si>
  <si>
    <t>9781305083592</t>
  </si>
  <si>
    <t>The Pacific Coast (Above-Level)</t>
  </si>
  <si>
    <t>9781285348506</t>
  </si>
  <si>
    <t>The Pacific Coast (Below-Level)</t>
  </si>
  <si>
    <t>9781285348513</t>
  </si>
  <si>
    <t>The Pacific Coast (On-Level)</t>
  </si>
  <si>
    <t>9781285348520</t>
  </si>
  <si>
    <t>9781285772202</t>
  </si>
  <si>
    <t>9781285823072</t>
  </si>
  <si>
    <t>9781285823058</t>
  </si>
  <si>
    <t>9781285823065</t>
  </si>
  <si>
    <t>La costa del pacifico (On-Level)</t>
  </si>
  <si>
    <t>9781305083356</t>
  </si>
  <si>
    <t>The Great Plains (Above-Level)</t>
  </si>
  <si>
    <t>9781285348308</t>
  </si>
  <si>
    <t>The Great Plains (Below-Level)</t>
  </si>
  <si>
    <t>9781285348315</t>
  </si>
  <si>
    <t>The Great Plains (On-Level)</t>
  </si>
  <si>
    <t>9781285348322</t>
  </si>
  <si>
    <t>9781285772257</t>
  </si>
  <si>
    <t>9781285822983</t>
  </si>
  <si>
    <t>9781285822969</t>
  </si>
  <si>
    <t>9781285822976</t>
  </si>
  <si>
    <t>Las grandes llanuras (On-Level)</t>
  </si>
  <si>
    <t>9781305083301</t>
  </si>
  <si>
    <t>The Great Lakes (Above-Level)</t>
  </si>
  <si>
    <t>9781285348261</t>
  </si>
  <si>
    <t>The Great Lakes (Below-Level)</t>
  </si>
  <si>
    <t>9781285348278</t>
  </si>
  <si>
    <t>The Great Lakes (On-Level)</t>
  </si>
  <si>
    <t>9781285348292</t>
  </si>
  <si>
    <t>9781285772264</t>
  </si>
  <si>
    <t>9781285822952</t>
  </si>
  <si>
    <t>9781285822938</t>
  </si>
  <si>
    <t>9781285822945</t>
  </si>
  <si>
    <t>Los grandes lagos (On-Level)</t>
  </si>
  <si>
    <t>9781305083295</t>
  </si>
  <si>
    <t>The Gulf Coast (Above-Level)</t>
  </si>
  <si>
    <t>9781285348346</t>
  </si>
  <si>
    <t>The Gulf Coast (Below-Level)</t>
  </si>
  <si>
    <t>9781285348353</t>
  </si>
  <si>
    <t>The Gulf Coast (On-Level)</t>
  </si>
  <si>
    <t>9781285348360</t>
  </si>
  <si>
    <t>9781285772240</t>
  </si>
  <si>
    <t>9781285823010</t>
  </si>
  <si>
    <t>9781285822990</t>
  </si>
  <si>
    <t>9781285823003</t>
  </si>
  <si>
    <t>La costa del golfo (On-Level)</t>
  </si>
  <si>
    <t>9781305083318</t>
  </si>
  <si>
    <t>The Northeast: Its History and People</t>
  </si>
  <si>
    <t>9780792286110</t>
  </si>
  <si>
    <t>9781426359880</t>
  </si>
  <si>
    <t>The Southeast</t>
  </si>
  <si>
    <t>9780792286998</t>
  </si>
  <si>
    <t>9781426359378</t>
  </si>
  <si>
    <t>The Midwest</t>
  </si>
  <si>
    <t>9780792286882</t>
  </si>
  <si>
    <t>9781426360138</t>
  </si>
  <si>
    <t>9780792248330</t>
  </si>
  <si>
    <t>9781426369292</t>
  </si>
  <si>
    <t>The River's Journey</t>
  </si>
  <si>
    <t>9780792287063</t>
  </si>
  <si>
    <t>9781426364754</t>
  </si>
  <si>
    <t>Everglades National Park (Above-Level)</t>
  </si>
  <si>
    <t>9781285348940</t>
  </si>
  <si>
    <t>Everglades National Park (Below-Level)</t>
  </si>
  <si>
    <t>9781285348957</t>
  </si>
  <si>
    <t>Everglades National Park (On-Level)</t>
  </si>
  <si>
    <t>9781285348964</t>
  </si>
  <si>
    <t>9781285772097</t>
  </si>
  <si>
    <t>9781285823799</t>
  </si>
  <si>
    <t>9781285823775</t>
  </si>
  <si>
    <t>9781285823782</t>
  </si>
  <si>
    <t>Everglades parque nacional (On-Level)</t>
  </si>
  <si>
    <t>9781305083608</t>
  </si>
  <si>
    <t>The West</t>
  </si>
  <si>
    <t>9780792286820</t>
  </si>
  <si>
    <t>9781426359033</t>
  </si>
  <si>
    <t>See the U.S.A.</t>
  </si>
  <si>
    <t>9780792284963</t>
  </si>
  <si>
    <t>9781426364808</t>
  </si>
  <si>
    <t>South Carolina</t>
  </si>
  <si>
    <t>9781426351457</t>
  </si>
  <si>
    <t>9780736235112</t>
  </si>
  <si>
    <t>Massachusetts</t>
  </si>
  <si>
    <t>9781426351488</t>
  </si>
  <si>
    <t>9780736235143</t>
  </si>
  <si>
    <t>Virginia</t>
  </si>
  <si>
    <t>9781426351464</t>
  </si>
  <si>
    <t>9780736235129</t>
  </si>
  <si>
    <t>9780792254461</t>
  </si>
  <si>
    <t>9781426366789</t>
  </si>
  <si>
    <t>¡Hacia el Oeste!</t>
  </si>
  <si>
    <t>9780736249058</t>
  </si>
  <si>
    <t>9780736251327</t>
  </si>
  <si>
    <t>Oregon</t>
  </si>
  <si>
    <t>9781426351730</t>
  </si>
  <si>
    <t>9780736235327</t>
  </si>
  <si>
    <t>The Sleeping Bear Dune</t>
  </si>
  <si>
    <t>9781426350221</t>
  </si>
  <si>
    <t>9781426369612</t>
  </si>
  <si>
    <t>Communities Across America Today</t>
  </si>
  <si>
    <t>9780792286974</t>
  </si>
  <si>
    <t>9781426359354</t>
  </si>
  <si>
    <t>I Live in the Rockies</t>
  </si>
  <si>
    <t>9780792242857</t>
  </si>
  <si>
    <t>9781426357534</t>
  </si>
  <si>
    <t>Hawaii</t>
  </si>
  <si>
    <t>9780792243403</t>
  </si>
  <si>
    <t>9781426358241</t>
  </si>
  <si>
    <t>The Midwest: Its History and People</t>
  </si>
  <si>
    <t>9780792286158</t>
  </si>
  <si>
    <t>9781426359927</t>
  </si>
  <si>
    <t>The Great Plains</t>
  </si>
  <si>
    <t>9781426351754</t>
  </si>
  <si>
    <t>9780736235341</t>
  </si>
  <si>
    <t>9780792260707</t>
  </si>
  <si>
    <t>9780736270090</t>
  </si>
  <si>
    <t>9781426368486</t>
  </si>
  <si>
    <t>Donde vive la gente</t>
  </si>
  <si>
    <t>9780736238496</t>
  </si>
  <si>
    <t>9780736270335</t>
  </si>
  <si>
    <t>9780736243308</t>
  </si>
  <si>
    <t>The Big Catch</t>
  </si>
  <si>
    <t>9780792258605</t>
  </si>
  <si>
    <t>9781426367274</t>
  </si>
  <si>
    <t>Folktales of the Midwest</t>
  </si>
  <si>
    <t>9781426350887</t>
  </si>
  <si>
    <t>9781426371257</t>
  </si>
  <si>
    <t>Folktales of the Northeast</t>
  </si>
  <si>
    <t>9781426350863</t>
  </si>
  <si>
    <t>9781426371233</t>
  </si>
  <si>
    <t>Folktales of the Southeast</t>
  </si>
  <si>
    <t>9781426350870</t>
  </si>
  <si>
    <t>9781426371240</t>
  </si>
  <si>
    <t>Folktales of the Southwest</t>
  </si>
  <si>
    <t>9781426350894</t>
  </si>
  <si>
    <t>9781426371264</t>
  </si>
  <si>
    <t>Folktales of the West</t>
  </si>
  <si>
    <t>9781426350900</t>
  </si>
  <si>
    <t>9781426371271</t>
  </si>
  <si>
    <t>From the Skyscraper</t>
  </si>
  <si>
    <t>9780792243519</t>
  </si>
  <si>
    <t>9781426358357</t>
  </si>
  <si>
    <t>The Northeast</t>
  </si>
  <si>
    <t>9780792286936</t>
  </si>
  <si>
    <t>9781426359316</t>
  </si>
  <si>
    <t>9780792254584</t>
  </si>
  <si>
    <t>9781426366901</t>
  </si>
  <si>
    <t>Exploración del Medio Oeste</t>
  </si>
  <si>
    <t>9780736249171</t>
  </si>
  <si>
    <t>9780736251440</t>
  </si>
  <si>
    <t>9780792254577</t>
  </si>
  <si>
    <t>9781426366895</t>
  </si>
  <si>
    <t>Exploración del Noreste</t>
  </si>
  <si>
    <t>9780736249164</t>
  </si>
  <si>
    <t>9780736251433</t>
  </si>
  <si>
    <t>9780792254591</t>
  </si>
  <si>
    <t>9781426366918</t>
  </si>
  <si>
    <t>Exploración del Sureste</t>
  </si>
  <si>
    <t>9780736249188</t>
  </si>
  <si>
    <t>9780736251457</t>
  </si>
  <si>
    <t>9780792254607</t>
  </si>
  <si>
    <t>9781426366925</t>
  </si>
  <si>
    <t>Exploración del Suroeste</t>
  </si>
  <si>
    <t>9780736249195</t>
  </si>
  <si>
    <t>9780736251464</t>
  </si>
  <si>
    <t>9780792254614</t>
  </si>
  <si>
    <t>9781426366932</t>
  </si>
  <si>
    <t>Exploración del Oeste</t>
  </si>
  <si>
    <t>9780736249201</t>
  </si>
  <si>
    <t>9780736251471</t>
  </si>
  <si>
    <t>9781426350597</t>
  </si>
  <si>
    <t>9780736271066</t>
  </si>
  <si>
    <t>9781426369988</t>
  </si>
  <si>
    <t>Geografía de Estados Unidos</t>
  </si>
  <si>
    <t>9780736238625</t>
  </si>
  <si>
    <t>9780736271264</t>
  </si>
  <si>
    <t>9780736243438</t>
  </si>
  <si>
    <t>North America: Geography and Environments</t>
  </si>
  <si>
    <t>9780792243809</t>
  </si>
  <si>
    <t>9781426361760</t>
  </si>
  <si>
    <t>The Southwest</t>
  </si>
  <si>
    <t>9780792286745</t>
  </si>
  <si>
    <t>9781426358951</t>
  </si>
  <si>
    <t>Our Journey West</t>
  </si>
  <si>
    <t>9780792286769</t>
  </si>
  <si>
    <t>9781426358975</t>
  </si>
  <si>
    <t>Pennsylvania</t>
  </si>
  <si>
    <t>9781426351471</t>
  </si>
  <si>
    <t>9780736235136</t>
  </si>
  <si>
    <t>China</t>
  </si>
  <si>
    <t>9780792258193</t>
  </si>
  <si>
    <t>9780736235242</t>
  </si>
  <si>
    <t>9781426359361</t>
  </si>
  <si>
    <t>9781426367113</t>
  </si>
  <si>
    <t>Egypt</t>
  </si>
  <si>
    <t>9780792258179</t>
  </si>
  <si>
    <t>9781426360121</t>
  </si>
  <si>
    <t>9781426367090</t>
  </si>
  <si>
    <t>Mexico</t>
  </si>
  <si>
    <t>9780792258186</t>
  </si>
  <si>
    <t>9781426362392</t>
  </si>
  <si>
    <t>9781426359309</t>
  </si>
  <si>
    <t>9781426367106</t>
  </si>
  <si>
    <t>Welcome to China! (Above-Level)</t>
  </si>
  <si>
    <t>9781285348186</t>
  </si>
  <si>
    <t>Welcome to China! (Below-Level)</t>
  </si>
  <si>
    <t>9781285348193</t>
  </si>
  <si>
    <t>Welcome to China! (On-Level)</t>
  </si>
  <si>
    <t>9781285348209</t>
  </si>
  <si>
    <t>9781285772295</t>
  </si>
  <si>
    <t>9781285822495</t>
  </si>
  <si>
    <t>9781285822471</t>
  </si>
  <si>
    <t>9781285822488</t>
  </si>
  <si>
    <t>Bienvenido a China (On-Level)</t>
  </si>
  <si>
    <t>9781305083189</t>
  </si>
  <si>
    <t>Welcome to India! (Above-Level)</t>
  </si>
  <si>
    <t>9781285348100</t>
  </si>
  <si>
    <t>Welcome to India! (Below-Level)</t>
  </si>
  <si>
    <t>9781285348117</t>
  </si>
  <si>
    <t>Welcome to India! (On-Level)</t>
  </si>
  <si>
    <t>9781285348124</t>
  </si>
  <si>
    <t>9781285772318</t>
  </si>
  <si>
    <t>9781285822464</t>
  </si>
  <si>
    <t>9781285822440</t>
  </si>
  <si>
    <t>9781285822457</t>
  </si>
  <si>
    <t>Bienvenido a la India (On-Level)</t>
  </si>
  <si>
    <t>9781305083165</t>
  </si>
  <si>
    <t>Welcome to Brazil! (Above-Level)</t>
  </si>
  <si>
    <t>9781285348063</t>
  </si>
  <si>
    <t>Welcome to Brazil! (Below-Level)</t>
  </si>
  <si>
    <t>9781285348070</t>
  </si>
  <si>
    <t>Welcome to Brazil! (On-Level)</t>
  </si>
  <si>
    <t>9781285348087</t>
  </si>
  <si>
    <t>9781285772332</t>
  </si>
  <si>
    <t>9781285822556</t>
  </si>
  <si>
    <t>9781285822532</t>
  </si>
  <si>
    <t>9781285822549</t>
  </si>
  <si>
    <t>Bienvenido a Brasil (On-Level)</t>
  </si>
  <si>
    <t>9781305083158</t>
  </si>
  <si>
    <t>Welcome to Kenya! (Above-Level)</t>
  </si>
  <si>
    <t>9781285348148</t>
  </si>
  <si>
    <t>Welcome to Kenya! (Below-Level)</t>
  </si>
  <si>
    <t>9781285348155</t>
  </si>
  <si>
    <t>Welcome to Kenya! (On-Level)</t>
  </si>
  <si>
    <t>9781285348162</t>
  </si>
  <si>
    <t>9781285772301</t>
  </si>
  <si>
    <t>9781285822525</t>
  </si>
  <si>
    <t>9781285822501</t>
  </si>
  <si>
    <t>9781285822518</t>
  </si>
  <si>
    <t>Bienvenido a Kenia (On-Level)</t>
  </si>
  <si>
    <t>9781305083172</t>
  </si>
  <si>
    <t>9781285782478</t>
  </si>
  <si>
    <t>9781285841076</t>
  </si>
  <si>
    <t>9781285827070</t>
  </si>
  <si>
    <t>9781305585003</t>
  </si>
  <si>
    <t>9781285198590</t>
  </si>
  <si>
    <t>9781285782522</t>
  </si>
  <si>
    <t>9781285840802</t>
  </si>
  <si>
    <t>9781285840826</t>
  </si>
  <si>
    <t>9781285840833</t>
  </si>
  <si>
    <t>9781285827049</t>
  </si>
  <si>
    <t>9781285827087</t>
  </si>
  <si>
    <t>9781305584914</t>
  </si>
  <si>
    <t>9781305584952</t>
  </si>
  <si>
    <t>India</t>
  </si>
  <si>
    <t>9780792245377</t>
  </si>
  <si>
    <t>9781426360299</t>
  </si>
  <si>
    <t>Mountains</t>
  </si>
  <si>
    <t>9780792245629</t>
  </si>
  <si>
    <t>9781426360183</t>
  </si>
  <si>
    <t>The Great Wall of China (Pathfinder)</t>
  </si>
  <si>
    <t>9780792280392</t>
  </si>
  <si>
    <t>The Great Wall of China (Pioneer)</t>
  </si>
  <si>
    <t>9780792282372</t>
  </si>
  <si>
    <t>9781305894440</t>
  </si>
  <si>
    <t>9781305895409</t>
  </si>
  <si>
    <t>9780736241892</t>
  </si>
  <si>
    <t>9780736241748</t>
  </si>
  <si>
    <t>Africa: People and Places</t>
  </si>
  <si>
    <t>9780792243656</t>
  </si>
  <si>
    <t>9781426361678</t>
  </si>
  <si>
    <t>Europe and Russia: Geography and Environments</t>
  </si>
  <si>
    <t>9780792243748</t>
  </si>
  <si>
    <t>9781426361722</t>
  </si>
  <si>
    <t>Welcome to Japan</t>
  </si>
  <si>
    <t>9780792248361</t>
  </si>
  <si>
    <t>9781426359231</t>
  </si>
  <si>
    <t>9781426351617</t>
  </si>
  <si>
    <t>Caracas, Venezuela</t>
  </si>
  <si>
    <t>9780792286165</t>
  </si>
  <si>
    <t>9781426359934</t>
  </si>
  <si>
    <t>West Asia: Geography and Environments</t>
  </si>
  <si>
    <t>9780792243786</t>
  </si>
  <si>
    <t>9781426361746</t>
  </si>
  <si>
    <t>Oceania and Antarctica: Geography and Environments</t>
  </si>
  <si>
    <t>9780792243663</t>
  </si>
  <si>
    <t>9781426361685</t>
  </si>
  <si>
    <t>9780792286875</t>
  </si>
  <si>
    <t>9780792248347</t>
  </si>
  <si>
    <t>9781426359217</t>
  </si>
  <si>
    <t>Por El Nilo</t>
  </si>
  <si>
    <t>9780736240475</t>
  </si>
  <si>
    <t>9780736242998</t>
  </si>
  <si>
    <t>Traveling Across Australia</t>
  </si>
  <si>
    <t>9780792285007</t>
  </si>
  <si>
    <t>9781426365393</t>
  </si>
  <si>
    <t>Up the Amazon</t>
  </si>
  <si>
    <t>9780792285021</t>
  </si>
  <si>
    <t>9781426365416</t>
  </si>
  <si>
    <t>Seven Continents</t>
  </si>
  <si>
    <t>9780792243687</t>
  </si>
  <si>
    <t>9781426358487</t>
  </si>
  <si>
    <t>Race Around the World (Pathfinder)</t>
  </si>
  <si>
    <t>9781133806769</t>
  </si>
  <si>
    <t>Race Around the World (Pioneer)</t>
  </si>
  <si>
    <t>9781133806660</t>
  </si>
  <si>
    <t>9781305893627</t>
  </si>
  <si>
    <t>9781305894587</t>
  </si>
  <si>
    <t>9781285347608</t>
  </si>
  <si>
    <t>9781285347103</t>
  </si>
  <si>
    <t>Carrera alrededor del mundo (Pathfinder)</t>
  </si>
  <si>
    <t>9781285412450</t>
  </si>
  <si>
    <t>9781285708515</t>
  </si>
  <si>
    <t>Voyages to the Indies (1400-1520s)</t>
  </si>
  <si>
    <t>9780792245438</t>
  </si>
  <si>
    <t>9781426360350</t>
  </si>
  <si>
    <t>East Asia: People and Places</t>
  </si>
  <si>
    <t>9780792243779</t>
  </si>
  <si>
    <t>9781426361739</t>
  </si>
  <si>
    <t>East Asia: Geography and Environments</t>
  </si>
  <si>
    <t>9780792243762</t>
  </si>
  <si>
    <t>9781426361708</t>
  </si>
  <si>
    <t>9780792260509</t>
  </si>
  <si>
    <t>9780736270977</t>
  </si>
  <si>
    <t>9781426368295</t>
  </si>
  <si>
    <t>Lugares de la Tierra</t>
  </si>
  <si>
    <t>9780736238304</t>
  </si>
  <si>
    <t>9780736271172</t>
  </si>
  <si>
    <t>9780736243117</t>
  </si>
  <si>
    <t>Oceania and Antarctica: People and Places</t>
  </si>
  <si>
    <t>9780792243670</t>
  </si>
  <si>
    <t>9781426361692</t>
  </si>
  <si>
    <t>Japan</t>
  </si>
  <si>
    <t>9780792247685</t>
  </si>
  <si>
    <t>9780792247661</t>
  </si>
  <si>
    <t>Travels to Distant Lands (1000-1400)</t>
  </si>
  <si>
    <t>9780792245421</t>
  </si>
  <si>
    <t>9781426360343</t>
  </si>
  <si>
    <t>9780792260769</t>
  </si>
  <si>
    <t>9781426368547</t>
  </si>
  <si>
    <t>Diferentes tipos de viviendas</t>
  </si>
  <si>
    <t>9780736237420</t>
  </si>
  <si>
    <t>9780736243698</t>
  </si>
  <si>
    <t>9780792287179</t>
  </si>
  <si>
    <t>9781426363962</t>
  </si>
  <si>
    <t>Gente que vive en el desierto</t>
  </si>
  <si>
    <t>9780736240154</t>
  </si>
  <si>
    <t>9780736242677</t>
  </si>
  <si>
    <t>9780792284987</t>
  </si>
  <si>
    <t>9781426364822</t>
  </si>
  <si>
    <t>Carrera al polo</t>
  </si>
  <si>
    <t>9780736240536</t>
  </si>
  <si>
    <t>9780736243056</t>
  </si>
  <si>
    <t>Deserts</t>
  </si>
  <si>
    <t>9780792245650</t>
  </si>
  <si>
    <t>9781426360701</t>
  </si>
  <si>
    <t>Peru</t>
  </si>
  <si>
    <t>9780792245384</t>
  </si>
  <si>
    <t>9781426360305</t>
  </si>
  <si>
    <t>9780792245407</t>
  </si>
  <si>
    <t>9781426362415</t>
  </si>
  <si>
    <t>9781426360329</t>
  </si>
  <si>
    <t>The Viking World</t>
  </si>
  <si>
    <t>9780792245414</t>
  </si>
  <si>
    <t>9781426360336</t>
  </si>
  <si>
    <t>South America: People and Places</t>
  </si>
  <si>
    <t>9780792243830</t>
  </si>
  <si>
    <t>9781426361791</t>
  </si>
  <si>
    <t>9780792286929</t>
  </si>
  <si>
    <t>9780792286981</t>
  </si>
  <si>
    <t>The Flying Doctor</t>
  </si>
  <si>
    <t>9781426350368</t>
  </si>
  <si>
    <t>9781426369759</t>
  </si>
  <si>
    <t>The City and The Country</t>
  </si>
  <si>
    <t>9781133492771</t>
  </si>
  <si>
    <t>9781285833972</t>
  </si>
  <si>
    <t>Archeology</t>
  </si>
  <si>
    <t>9781285431420</t>
  </si>
  <si>
    <t>9781285447599</t>
  </si>
  <si>
    <t>Greece</t>
  </si>
  <si>
    <t>9780792258254</t>
  </si>
  <si>
    <t>9780736235259</t>
  </si>
  <si>
    <t>9781426358944</t>
  </si>
  <si>
    <t>9781426367120</t>
  </si>
  <si>
    <t>Rome</t>
  </si>
  <si>
    <t>9780792258278</t>
  </si>
  <si>
    <t>9780736235266</t>
  </si>
  <si>
    <t>9781426359026</t>
  </si>
  <si>
    <t>9781426367137</t>
  </si>
  <si>
    <t>9780792254669</t>
  </si>
  <si>
    <t>9781426366987</t>
  </si>
  <si>
    <t>La India en el pasado y en el presente</t>
  </si>
  <si>
    <t>9780736249256</t>
  </si>
  <si>
    <t>9780736251525</t>
  </si>
  <si>
    <t>The Maya (Above-Level)</t>
  </si>
  <si>
    <t>9781285349220</t>
  </si>
  <si>
    <t>The Maya (Below-Level)</t>
  </si>
  <si>
    <t>9781285349237</t>
  </si>
  <si>
    <t>The Maya (On-Level)</t>
  </si>
  <si>
    <t>9781285349244</t>
  </si>
  <si>
    <t>9781285772028</t>
  </si>
  <si>
    <t>9781285823645</t>
  </si>
  <si>
    <t>9781285823621</t>
  </si>
  <si>
    <t>9781285823638</t>
  </si>
  <si>
    <t>Los Mayas (On-Level)</t>
  </si>
  <si>
    <t>9781305083677</t>
  </si>
  <si>
    <t>The Pueblo (Above-Level)</t>
  </si>
  <si>
    <t>9781285349268</t>
  </si>
  <si>
    <t>The Pueblo (Below-Level)</t>
  </si>
  <si>
    <t>9781285349275</t>
  </si>
  <si>
    <t>The Pueblo (On-Level)</t>
  </si>
  <si>
    <t>9781285349282</t>
  </si>
  <si>
    <t>9781285772011</t>
  </si>
  <si>
    <t>9781285823614</t>
  </si>
  <si>
    <t>9781285823591</t>
  </si>
  <si>
    <t>9781285823607</t>
  </si>
  <si>
    <t>Los Pueblo (On-Level)</t>
  </si>
  <si>
    <t>9781305083684</t>
  </si>
  <si>
    <t>The Inca (Above-Level)</t>
  </si>
  <si>
    <t>9781285349183</t>
  </si>
  <si>
    <t>The Inca (Below-Level)</t>
  </si>
  <si>
    <t>9781285349190</t>
  </si>
  <si>
    <t>The Inca (On-Level)</t>
  </si>
  <si>
    <t>9781285349206</t>
  </si>
  <si>
    <t>9781285772035</t>
  </si>
  <si>
    <t>9781285823553</t>
  </si>
  <si>
    <t>9781285823539</t>
  </si>
  <si>
    <t>9781285823546</t>
  </si>
  <si>
    <t>Los Incas (On-Level)</t>
  </si>
  <si>
    <t>9781305083660</t>
  </si>
  <si>
    <t>The Aztec (Above-Level)</t>
  </si>
  <si>
    <t>9781285349145</t>
  </si>
  <si>
    <t>The Aztec (Below-Level)</t>
  </si>
  <si>
    <t>9781285349152</t>
  </si>
  <si>
    <t>The Aztec (On-Level)</t>
  </si>
  <si>
    <t>9781285349169</t>
  </si>
  <si>
    <t>9781285772042</t>
  </si>
  <si>
    <t>9781285823584</t>
  </si>
  <si>
    <t>9781285823560</t>
  </si>
  <si>
    <t>9781285823577</t>
  </si>
  <si>
    <t>Los aztecas (On-Level)</t>
  </si>
  <si>
    <t>9781305083653</t>
  </si>
  <si>
    <t>La costa del atlántico norte (On-Level)</t>
  </si>
  <si>
    <t>9781305083349</t>
  </si>
  <si>
    <t>9780792286738</t>
  </si>
  <si>
    <t>9781285782355</t>
  </si>
  <si>
    <t>9781285841366</t>
  </si>
  <si>
    <t>9781285827032</t>
  </si>
  <si>
    <t>9781305584945</t>
  </si>
  <si>
    <t>9781285782515</t>
  </si>
  <si>
    <t>9781285841083</t>
  </si>
  <si>
    <t>9781285827056</t>
  </si>
  <si>
    <t>9781305584976</t>
  </si>
  <si>
    <t>9781285782508</t>
  </si>
  <si>
    <t>9781285841052</t>
  </si>
  <si>
    <t>9781285827094</t>
  </si>
  <si>
    <t>Chinese Civilization (1600 B.C.-A.D. 220)</t>
  </si>
  <si>
    <t>9780792249429</t>
  </si>
  <si>
    <t>9781426362293</t>
  </si>
  <si>
    <t>El gran muro de china (Pathfinder)</t>
  </si>
  <si>
    <t>9781285412986</t>
  </si>
  <si>
    <t>9781285708683</t>
  </si>
  <si>
    <t>Renaissance and Reformation (A.D. 1350-1600)</t>
  </si>
  <si>
    <t>9780792249474</t>
  </si>
  <si>
    <t>9781426362323</t>
  </si>
  <si>
    <t>Culture Clash (Pathfinder)</t>
  </si>
  <si>
    <t>9780792280378</t>
  </si>
  <si>
    <t>Culture Clash (Pioneer)</t>
  </si>
  <si>
    <t>9780792282334</t>
  </si>
  <si>
    <t>9781305893764</t>
  </si>
  <si>
    <t>9781305894723</t>
  </si>
  <si>
    <t>9780736241878</t>
  </si>
  <si>
    <t>9780736241724</t>
  </si>
  <si>
    <t>Choque de culturas (Pathfinder)</t>
  </si>
  <si>
    <t>9781285412580</t>
  </si>
  <si>
    <t>9781285708553</t>
  </si>
  <si>
    <t>9781426351624</t>
  </si>
  <si>
    <t>Ancient Rome (500 B.C.-A.D. 500)</t>
  </si>
  <si>
    <t>9780792249436</t>
  </si>
  <si>
    <t>9781426362286</t>
  </si>
  <si>
    <t>9781426351631</t>
  </si>
  <si>
    <t>Expeditions in the Americas (1492-1700)</t>
  </si>
  <si>
    <t>9780792245445</t>
  </si>
  <si>
    <t>9781426360367</t>
  </si>
  <si>
    <t>Mali</t>
  </si>
  <si>
    <t>9780792245391</t>
  </si>
  <si>
    <t>9781426360312</t>
  </si>
  <si>
    <t>The Middle Ages (A.D. 450-1450)</t>
  </si>
  <si>
    <t>9780792249443</t>
  </si>
  <si>
    <t>9781426362316</t>
  </si>
  <si>
    <t>Jewelers to the Palace</t>
  </si>
  <si>
    <t>9781426350467</t>
  </si>
  <si>
    <t>9781426369858</t>
  </si>
  <si>
    <t>Mysteries of the Maya (Pathfinder)</t>
  </si>
  <si>
    <t>9781133806325</t>
  </si>
  <si>
    <t>Mysteries of the Maya (Pioneer)</t>
  </si>
  <si>
    <t>9781133806219</t>
  </si>
  <si>
    <t>9781305894082</t>
  </si>
  <si>
    <t>9781305895041</t>
  </si>
  <si>
    <t>9781285347523</t>
  </si>
  <si>
    <t>9781285347028</t>
  </si>
  <si>
    <t>Los misterios de los mayas (Pathfinder)</t>
  </si>
  <si>
    <t>9781285413228</t>
  </si>
  <si>
    <t>9781285708942</t>
  </si>
  <si>
    <t>Tales from Timbuktu (Pathfinder)</t>
  </si>
  <si>
    <t>9781133806233</t>
  </si>
  <si>
    <t>Tales from Timbuktu (Pioneer)</t>
  </si>
  <si>
    <t>9781133806127</t>
  </si>
  <si>
    <t>9781305894396</t>
  </si>
  <si>
    <t>9781305895355</t>
  </si>
  <si>
    <t>9781285347738</t>
  </si>
  <si>
    <t>9781285347233</t>
  </si>
  <si>
    <t>Cuentos de tombuctú (Pathfinder)</t>
  </si>
  <si>
    <t>9781285413365</t>
  </si>
  <si>
    <t>9781285708591</t>
  </si>
  <si>
    <t>9781426354779</t>
  </si>
  <si>
    <t>9781426368677</t>
  </si>
  <si>
    <t>Los aztecas</t>
  </si>
  <si>
    <t>9780736237550</t>
  </si>
  <si>
    <t>9780736243827</t>
  </si>
  <si>
    <t>Ancient Civilizations</t>
  </si>
  <si>
    <t>9781426350719</t>
  </si>
  <si>
    <t>9780736270212</t>
  </si>
  <si>
    <t>9781426370106</t>
  </si>
  <si>
    <t>Civilizaciones antiguas</t>
  </si>
  <si>
    <t>9780736238748</t>
  </si>
  <si>
    <t>9780736270458</t>
  </si>
  <si>
    <t>9780736243551</t>
  </si>
  <si>
    <t>9780792254645</t>
  </si>
  <si>
    <t>9781426366963</t>
  </si>
  <si>
    <t>Grecia en el pasado y en el presente</t>
  </si>
  <si>
    <t>9780736249232</t>
  </si>
  <si>
    <t>9780736251501</t>
  </si>
  <si>
    <t>9780792254621</t>
  </si>
  <si>
    <t>9781426366949</t>
  </si>
  <si>
    <t>La arqueología y la antigüedad</t>
  </si>
  <si>
    <t>9780736249218</t>
  </si>
  <si>
    <t>9780736251488</t>
  </si>
  <si>
    <t>9780792254652</t>
  </si>
  <si>
    <t>9781426366970</t>
  </si>
  <si>
    <t>Egipto en el pasado y en el presente</t>
  </si>
  <si>
    <t>9780736249249</t>
  </si>
  <si>
    <t>9780736251518</t>
  </si>
  <si>
    <t>Egypt (Ancient Civilizations)</t>
  </si>
  <si>
    <t>9781426351600</t>
  </si>
  <si>
    <t>9780736235235</t>
  </si>
  <si>
    <t>9780792254638</t>
  </si>
  <si>
    <t>9781426366956</t>
  </si>
  <si>
    <t>Los mayas en el pasado y en el presente</t>
  </si>
  <si>
    <t>9780736249225</t>
  </si>
  <si>
    <t>9780736251495</t>
  </si>
  <si>
    <t>The Pueblo</t>
  </si>
  <si>
    <t>9780792247272</t>
  </si>
  <si>
    <t>9781426361951</t>
  </si>
  <si>
    <t>9780792285045</t>
  </si>
  <si>
    <t>9781426365430</t>
  </si>
  <si>
    <t>La Gran Pirámide</t>
  </si>
  <si>
    <t>9780736240550</t>
  </si>
  <si>
    <t>9780736243070</t>
  </si>
  <si>
    <t>Early Humans (Prehistory to 3000B.C.)</t>
  </si>
  <si>
    <t>9780792249382</t>
  </si>
  <si>
    <t>9781426362255</t>
  </si>
  <si>
    <t>People of the Past (Pathfinder)</t>
  </si>
  <si>
    <t>9780792280323</t>
  </si>
  <si>
    <t>People of the Past (Pioneer)</t>
  </si>
  <si>
    <t>9780792281986</t>
  </si>
  <si>
    <t>9781305894150</t>
  </si>
  <si>
    <t>9781305895119</t>
  </si>
  <si>
    <t>9780736241823</t>
  </si>
  <si>
    <t>9780736241670</t>
  </si>
  <si>
    <t>Gente del pasado (Pathfinder)</t>
  </si>
  <si>
    <t>9781285412818</t>
  </si>
  <si>
    <t>9781285708843</t>
  </si>
  <si>
    <t>Greek Civilization (1250-300 B.C.)</t>
  </si>
  <si>
    <t>9780792249405</t>
  </si>
  <si>
    <t>9781426362279</t>
  </si>
  <si>
    <t>9780792286813</t>
  </si>
  <si>
    <t>King Tut (Pathfinder)</t>
  </si>
  <si>
    <t>9780792280408</t>
  </si>
  <si>
    <t>King Tut (Pioneer)</t>
  </si>
  <si>
    <t>9780792282501</t>
  </si>
  <si>
    <t>9781305894006</t>
  </si>
  <si>
    <t>9781305894969</t>
  </si>
  <si>
    <t>9780736241908</t>
  </si>
  <si>
    <t>9780736241755</t>
  </si>
  <si>
    <t>El rey tutankamón (Pathfinder)</t>
  </si>
  <si>
    <t>9781285412733</t>
  </si>
  <si>
    <t>9781285708737</t>
  </si>
  <si>
    <t>The Red Lantern Festival</t>
  </si>
  <si>
    <t>9781426350474</t>
  </si>
  <si>
    <t>9781426369865</t>
  </si>
  <si>
    <t>Ancient Art (Pathfinder)</t>
  </si>
  <si>
    <t>9781133806721</t>
  </si>
  <si>
    <t>Ancient Art (Pioneer)</t>
  </si>
  <si>
    <t>9781133806622</t>
  </si>
  <si>
    <t>9781305893672</t>
  </si>
  <si>
    <t>9781305894631</t>
  </si>
  <si>
    <t>9781285347356</t>
  </si>
  <si>
    <t>9781285346854</t>
  </si>
  <si>
    <t>Arte antiguo (pathfinder)</t>
  </si>
  <si>
    <t>9781285413099</t>
  </si>
  <si>
    <t>Arte antiguo (Pathfinder)</t>
  </si>
  <si>
    <t>9781285708478</t>
  </si>
  <si>
    <t>In Tune (Pathfinder)</t>
  </si>
  <si>
    <t>9781285021119</t>
  </si>
  <si>
    <t>In Tune (Pioneer)</t>
  </si>
  <si>
    <t>9781285021126</t>
  </si>
  <si>
    <t>9781305876057</t>
  </si>
  <si>
    <t>9781305876064</t>
  </si>
  <si>
    <t>9781285347455</t>
  </si>
  <si>
    <t>9781285346953</t>
  </si>
  <si>
    <t>Al Compás de la Música (Pathfinder)</t>
  </si>
  <si>
    <t>9781285412443</t>
  </si>
  <si>
    <t>9781285708430</t>
  </si>
  <si>
    <t>Making Faces (Pathfinder)</t>
  </si>
  <si>
    <t>9781133806738</t>
  </si>
  <si>
    <t>Making Faces (Pioneer)</t>
  </si>
  <si>
    <t>9781133806639</t>
  </si>
  <si>
    <t>9781305894051</t>
  </si>
  <si>
    <t>9781305895010</t>
  </si>
  <si>
    <t>9781285347516</t>
  </si>
  <si>
    <t>9781285347011</t>
  </si>
  <si>
    <t>Haciendo máscaras (Pathfinder)</t>
  </si>
  <si>
    <t>9781285413211</t>
  </si>
  <si>
    <t>9781285708874</t>
  </si>
  <si>
    <t>A Special Day</t>
  </si>
  <si>
    <t>9780792259961</t>
  </si>
  <si>
    <t>9781426367786</t>
  </si>
  <si>
    <t>Getting Ready</t>
  </si>
  <si>
    <t>9780792284567</t>
  </si>
  <si>
    <t>9781426365256</t>
  </si>
  <si>
    <t>Having Fun</t>
  </si>
  <si>
    <t>9780792243502</t>
  </si>
  <si>
    <t>9781426358340</t>
  </si>
  <si>
    <t>New Year Celebrations</t>
  </si>
  <si>
    <t>9781133492696</t>
  </si>
  <si>
    <t>9781285834061</t>
  </si>
  <si>
    <t>Harvest Festivals</t>
  </si>
  <si>
    <t>9780792285069</t>
  </si>
  <si>
    <t>9781426365454</t>
  </si>
  <si>
    <t>Spring, Summer, Fall, Winter</t>
  </si>
  <si>
    <t>9780792292135</t>
  </si>
  <si>
    <t>9781426364068</t>
  </si>
  <si>
    <t>The Festival</t>
  </si>
  <si>
    <t>9780792243342</t>
  </si>
  <si>
    <t>9781426358098</t>
  </si>
  <si>
    <t>Holidays</t>
  </si>
  <si>
    <t>9780792287377</t>
  </si>
  <si>
    <t>9781426364938</t>
  </si>
  <si>
    <t>The Olympics</t>
  </si>
  <si>
    <t>9780792285106</t>
  </si>
  <si>
    <t>9781426365492</t>
  </si>
  <si>
    <t>Egypt (Cultures and Celebrations)</t>
  </si>
  <si>
    <t>9780792247692</t>
  </si>
  <si>
    <t>9781426362422</t>
  </si>
  <si>
    <t>Italy</t>
  </si>
  <si>
    <t>9780792247678</t>
  </si>
  <si>
    <t>9781426362408</t>
  </si>
  <si>
    <t>The Fourth of July</t>
  </si>
  <si>
    <t>9780792289173</t>
  </si>
  <si>
    <t>9781426364198</t>
  </si>
  <si>
    <t>Ella's Time Line</t>
  </si>
  <si>
    <t>9780792243533</t>
  </si>
  <si>
    <t>9781426358371</t>
  </si>
  <si>
    <t>The Cave Explorers</t>
  </si>
  <si>
    <t>9781426350443</t>
  </si>
  <si>
    <t>9781426369834</t>
  </si>
  <si>
    <t>Exploration</t>
  </si>
  <si>
    <t>9781426350702</t>
  </si>
  <si>
    <t>9780736271110</t>
  </si>
  <si>
    <t>9781426370090</t>
  </si>
  <si>
    <t>Exploración</t>
  </si>
  <si>
    <t>9780736238731</t>
  </si>
  <si>
    <t>9780736271318</t>
  </si>
  <si>
    <t>9780736243544</t>
  </si>
  <si>
    <t>Climbing to Success (Pathfinder)</t>
  </si>
  <si>
    <t>9780792280415</t>
  </si>
  <si>
    <t>Climbing to Success (Pioneer)</t>
  </si>
  <si>
    <t>9780792282570</t>
  </si>
  <si>
    <t>9781305893740</t>
  </si>
  <si>
    <t>9781305894709</t>
  </si>
  <si>
    <t>9780736241915</t>
  </si>
  <si>
    <t>9780736241762</t>
  </si>
  <si>
    <t>Ascendiendo al éxito (Pathfinder)</t>
  </si>
  <si>
    <t>9781285412566</t>
  </si>
  <si>
    <t>9781285708485</t>
  </si>
  <si>
    <t>9780792248354</t>
  </si>
  <si>
    <t>9781426359224</t>
  </si>
  <si>
    <t>La subida al monte Everest</t>
  </si>
  <si>
    <t>9780736240543</t>
  </si>
  <si>
    <t>9780736243063</t>
  </si>
  <si>
    <t>Return to Titanic (Pathfinder)</t>
  </si>
  <si>
    <t>9780792280422</t>
  </si>
  <si>
    <t>Return to Titanic (Pioneer)</t>
  </si>
  <si>
    <t>9780792282617</t>
  </si>
  <si>
    <t>9781305894235</t>
  </si>
  <si>
    <t>9781305895195</t>
  </si>
  <si>
    <t>9780736241922</t>
  </si>
  <si>
    <t>9780736241779</t>
  </si>
  <si>
    <t>Viking Voyages (Pathfinder)</t>
  </si>
  <si>
    <t>9781133806301</t>
  </si>
  <si>
    <t>Viking Voyages (Pioneer)</t>
  </si>
  <si>
    <t>9781133806196</t>
  </si>
  <si>
    <t>9781305894495</t>
  </si>
  <si>
    <t>9781305895454</t>
  </si>
  <si>
    <t>9781285347783</t>
  </si>
  <si>
    <t>9781285347288</t>
  </si>
  <si>
    <t>Viajes de vikingos (Pathfinder)</t>
  </si>
  <si>
    <t>9781285413396</t>
  </si>
  <si>
    <t>9781285709307</t>
  </si>
  <si>
    <t>Pirate Tales (Pathfinder)</t>
  </si>
  <si>
    <t>9781133806295</t>
  </si>
  <si>
    <t>Pirate Tales (Pioneer)</t>
  </si>
  <si>
    <t>9781133806189</t>
  </si>
  <si>
    <t>9781305894174</t>
  </si>
  <si>
    <t>9781305895133</t>
  </si>
  <si>
    <t>9781285347585</t>
  </si>
  <si>
    <t>9781285347080</t>
  </si>
  <si>
    <t>Cuentos de piratas</t>
  </si>
  <si>
    <t>9780736240482</t>
  </si>
  <si>
    <t>9780736243001</t>
  </si>
  <si>
    <t>9780792254447</t>
  </si>
  <si>
    <t>9781426366765</t>
  </si>
  <si>
    <t>Colón y América</t>
  </si>
  <si>
    <t>9780736249034</t>
  </si>
  <si>
    <t>9780736251303</t>
  </si>
  <si>
    <t>Extreme Challenge! (Pathfinder)</t>
  </si>
  <si>
    <t>9780736286824</t>
  </si>
  <si>
    <t>Extreme Challenge! (Pioneer)</t>
  </si>
  <si>
    <t>9780736286831</t>
  </si>
  <si>
    <t>9781305893832</t>
  </si>
  <si>
    <t>9781305894792</t>
  </si>
  <si>
    <t>9780736287791</t>
  </si>
  <si>
    <t>9780736287753</t>
  </si>
  <si>
    <t>¡Desafío extremo! (Pathfinder)</t>
  </si>
  <si>
    <t>9781285412641</t>
  </si>
  <si>
    <t>9781285708621</t>
  </si>
  <si>
    <t>Poles Apart (Pathfinder)</t>
  </si>
  <si>
    <t>9781133806752</t>
  </si>
  <si>
    <t>Poles Apart (Pioneer)</t>
  </si>
  <si>
    <t>9781133806653</t>
  </si>
  <si>
    <t>9781305894198</t>
  </si>
  <si>
    <t>9781305895157</t>
  </si>
  <si>
    <t>9781285347592</t>
  </si>
  <si>
    <t>9781285347097</t>
  </si>
  <si>
    <t>En polos diferentes (Pathfinder)</t>
  </si>
  <si>
    <t>9781285413280</t>
  </si>
  <si>
    <t>9781285708799</t>
  </si>
  <si>
    <t>Our New Puppy</t>
  </si>
  <si>
    <t>9780792289456</t>
  </si>
  <si>
    <t>9780792285434</t>
  </si>
  <si>
    <t>9781426364372</t>
  </si>
  <si>
    <t>My New Friend</t>
  </si>
  <si>
    <t>9780792259770</t>
  </si>
  <si>
    <t>9781426367618</t>
  </si>
  <si>
    <t>Gender Roles</t>
  </si>
  <si>
    <t>9781285192826</t>
  </si>
  <si>
    <t>9781285447513</t>
  </si>
  <si>
    <t>Fun with My Family</t>
  </si>
  <si>
    <t>9780792259848</t>
  </si>
  <si>
    <t>9781426367687</t>
  </si>
  <si>
    <t>My Friend and I</t>
  </si>
  <si>
    <t>9780792289494</t>
  </si>
  <si>
    <t>My Friend And I</t>
  </si>
  <si>
    <t>9781285833842</t>
  </si>
  <si>
    <t>9781426364419</t>
  </si>
  <si>
    <t>In My Family</t>
  </si>
  <si>
    <t>9780792286615</t>
  </si>
  <si>
    <t>9781426364648</t>
  </si>
  <si>
    <t>9781426369056</t>
  </si>
  <si>
    <t>En mi familia</t>
  </si>
  <si>
    <t>9780736239943</t>
  </si>
  <si>
    <t>9780736242462</t>
  </si>
  <si>
    <t>I Help My Dad</t>
  </si>
  <si>
    <t>9780792284642</t>
  </si>
  <si>
    <t>9780792284758</t>
  </si>
  <si>
    <t>9781426365331</t>
  </si>
  <si>
    <t>In My Bag</t>
  </si>
  <si>
    <t>9780792287148</t>
  </si>
  <si>
    <t>9781426363924</t>
  </si>
  <si>
    <t>9780792242796</t>
  </si>
  <si>
    <t>9781426369186</t>
  </si>
  <si>
    <t>El día de Jacobo</t>
  </si>
  <si>
    <t>9780736239981</t>
  </si>
  <si>
    <t>9780736242509</t>
  </si>
  <si>
    <t>Families</t>
  </si>
  <si>
    <t>9780792284628</t>
  </si>
  <si>
    <t>9780792242581</t>
  </si>
  <si>
    <t>9781426369179</t>
  </si>
  <si>
    <t>Por la mañana temprano</t>
  </si>
  <si>
    <t>9780736239813</t>
  </si>
  <si>
    <t>9780736242332</t>
  </si>
  <si>
    <t>My Mom and Dad Take Care of Me</t>
  </si>
  <si>
    <t>9780792284666</t>
  </si>
  <si>
    <t>9781426365355</t>
  </si>
  <si>
    <t>My Family Tree</t>
  </si>
  <si>
    <t>9780792243335</t>
  </si>
  <si>
    <t>9781426358081</t>
  </si>
  <si>
    <t>9780792260561</t>
  </si>
  <si>
    <t>9780736270021</t>
  </si>
  <si>
    <t>9781426365317</t>
  </si>
  <si>
    <t>9781426368356</t>
  </si>
  <si>
    <t>Familias</t>
  </si>
  <si>
    <t>9780736238366</t>
  </si>
  <si>
    <t>9780736270267</t>
  </si>
  <si>
    <t>9780736243179</t>
  </si>
  <si>
    <t>Our Clubhouse</t>
  </si>
  <si>
    <t>9780792284581</t>
  </si>
  <si>
    <t>9781426365270</t>
  </si>
  <si>
    <t>Best Friends</t>
  </si>
  <si>
    <t>9780792243038</t>
  </si>
  <si>
    <t>9781426357787</t>
  </si>
  <si>
    <t>9780792243700</t>
  </si>
  <si>
    <t>9781426358500</t>
  </si>
  <si>
    <t>Conozcamos el pasado</t>
  </si>
  <si>
    <t>9780736240215</t>
  </si>
  <si>
    <t>9780736242738</t>
  </si>
  <si>
    <t>9781133492689</t>
  </si>
  <si>
    <t>Isabel’s Story: From Guatemala to Georgia</t>
  </si>
  <si>
    <t>9781426350740</t>
  </si>
  <si>
    <t>9781426371134</t>
  </si>
  <si>
    <t>Matthew’s Story: From England to Plymouth Colony</t>
  </si>
  <si>
    <t>9781426350788</t>
  </si>
  <si>
    <t>9781426371172</t>
  </si>
  <si>
    <t>Anna at Ellis Island</t>
  </si>
  <si>
    <t>9781426350238</t>
  </si>
  <si>
    <t>9781426369629</t>
  </si>
  <si>
    <t>German-Jewish Immigration</t>
  </si>
  <si>
    <t>9780792247531</t>
  </si>
  <si>
    <t>9781426362217</t>
  </si>
  <si>
    <t>Migration (Above-Level)</t>
  </si>
  <si>
    <t>9780736297691</t>
  </si>
  <si>
    <t>Migration (Below-Level)</t>
  </si>
  <si>
    <t>9780736297707</t>
  </si>
  <si>
    <t>Migration (On-Level)</t>
  </si>
  <si>
    <t>9780736297684</t>
  </si>
  <si>
    <t>9781285463728</t>
  </si>
  <si>
    <t>9781285463735</t>
  </si>
  <si>
    <t>9781285463711</t>
  </si>
  <si>
    <t>9781285349619</t>
  </si>
  <si>
    <t>9781285349596</t>
  </si>
  <si>
    <t>9781285349602</t>
  </si>
  <si>
    <t>Migraciones (Above-Level)</t>
  </si>
  <si>
    <t>9781305390157</t>
  </si>
  <si>
    <t>Migraciones (Below-Level)</t>
  </si>
  <si>
    <t>9781305390133</t>
  </si>
  <si>
    <t>Migraciones (On-Level)</t>
  </si>
  <si>
    <t>9781305390140</t>
  </si>
  <si>
    <t>9781305392816</t>
  </si>
  <si>
    <t>9781305392823</t>
  </si>
  <si>
    <t>9781305392809</t>
  </si>
  <si>
    <t>Explore the Wild West (Pathfinder)</t>
  </si>
  <si>
    <t>9780736286886</t>
  </si>
  <si>
    <t>Explore the Wild West (Pioneer)</t>
  </si>
  <si>
    <t>9780736286893</t>
  </si>
  <si>
    <t>9781305893818</t>
  </si>
  <si>
    <t>9781305894778</t>
  </si>
  <si>
    <t>9780736287814</t>
  </si>
  <si>
    <t>9780736287777</t>
  </si>
  <si>
    <t>Explora el lejano oeste (Pathfinder)</t>
  </si>
  <si>
    <t>9781285412627</t>
  </si>
  <si>
    <t>9781285708812</t>
  </si>
  <si>
    <t>Celebrate Family (Pathfinder)</t>
  </si>
  <si>
    <t>9781133806226</t>
  </si>
  <si>
    <t>Celebrate Family (Pioneer)</t>
  </si>
  <si>
    <t>9781133806110</t>
  </si>
  <si>
    <t>9781305893733</t>
  </si>
  <si>
    <t>9781305894693</t>
  </si>
  <si>
    <t>9781285347387</t>
  </si>
  <si>
    <t>9781285346885</t>
  </si>
  <si>
    <t>Celebrando a la familia (Pathfinder)</t>
  </si>
  <si>
    <t>9781285413129</t>
  </si>
  <si>
    <t>9781285708539</t>
  </si>
  <si>
    <t>Immigrants Today</t>
  </si>
  <si>
    <t>9780792245605</t>
  </si>
  <si>
    <t>9781426359767</t>
  </si>
  <si>
    <t>Guatemala: Immigration Today</t>
  </si>
  <si>
    <t>9781426351785</t>
  </si>
  <si>
    <t>9780736235365</t>
  </si>
  <si>
    <t>Irish Immigration</t>
  </si>
  <si>
    <t>9780792247500</t>
  </si>
  <si>
    <t>9781426362187</t>
  </si>
  <si>
    <t>Chinese Immigration</t>
  </si>
  <si>
    <t>9780792247517</t>
  </si>
  <si>
    <t>9781426362194</t>
  </si>
  <si>
    <t>Erik's Story: From Sweden to Minnesota</t>
  </si>
  <si>
    <t>9781426350757</t>
  </si>
  <si>
    <t>9781426371141</t>
  </si>
  <si>
    <t>Fina’s Story: From Mexico to Texas</t>
  </si>
  <si>
    <t>9781426350771</t>
  </si>
  <si>
    <t>9781426371165</t>
  </si>
  <si>
    <t>Jamaica: Immigration Today</t>
  </si>
  <si>
    <t>9781426351792</t>
  </si>
  <si>
    <t>9780736235372</t>
  </si>
  <si>
    <t>A New School</t>
  </si>
  <si>
    <t>9780792287520</t>
  </si>
  <si>
    <t>9781426364464</t>
  </si>
  <si>
    <t>Our New Life in America</t>
  </si>
  <si>
    <t>9780792287018</t>
  </si>
  <si>
    <t>9781426359392</t>
  </si>
  <si>
    <t>Why Did They Come?</t>
  </si>
  <si>
    <t>9780792243397</t>
  </si>
  <si>
    <t>9781426358234</t>
  </si>
  <si>
    <t>Ukraine</t>
  </si>
  <si>
    <t>9781426351778</t>
  </si>
  <si>
    <t>9780736235358</t>
  </si>
  <si>
    <t>Mexican Immigration</t>
  </si>
  <si>
    <t>9780792247524</t>
  </si>
  <si>
    <t>9781426362200</t>
  </si>
  <si>
    <t>Jamestown (Pathfinder)</t>
  </si>
  <si>
    <t>9781133806462</t>
  </si>
  <si>
    <t>Jamestown (Pioneer)</t>
  </si>
  <si>
    <t>9781133806349</t>
  </si>
  <si>
    <t>9781305893962</t>
  </si>
  <si>
    <t>9781305894921</t>
  </si>
  <si>
    <t>9781285347479</t>
  </si>
  <si>
    <t>9781285708904</t>
  </si>
  <si>
    <t>9781285346977</t>
  </si>
  <si>
    <t>9781285413181</t>
  </si>
  <si>
    <t>Immigrants From Vietnam</t>
  </si>
  <si>
    <t>9781426351808</t>
  </si>
  <si>
    <t>9780736235389</t>
  </si>
  <si>
    <t>Native Americans of the Southeast (Above-Level)</t>
  </si>
  <si>
    <t>9781285348667</t>
  </si>
  <si>
    <t>Native Americans of the Southeast (Below-Level)</t>
  </si>
  <si>
    <t>9781285348674</t>
  </si>
  <si>
    <t>Native Americans of the Southeast (On-Level)</t>
  </si>
  <si>
    <t>9781285348681</t>
  </si>
  <si>
    <t>9781285772165</t>
  </si>
  <si>
    <t>9781285822891</t>
  </si>
  <si>
    <t>9781285822877</t>
  </si>
  <si>
    <t>9781285822884</t>
  </si>
  <si>
    <t>Indígenas americanos del sudeste (On-Level)</t>
  </si>
  <si>
    <t>9781305083394</t>
  </si>
  <si>
    <t>Native Americans of the Pacific Northwest (Above-Level)</t>
  </si>
  <si>
    <t>9781285348759</t>
  </si>
  <si>
    <t>Native Americans of the Pacific Northwest (Below-Level)</t>
  </si>
  <si>
    <t>9781285348766</t>
  </si>
  <si>
    <t>Native Americans of the Pacific Northwest (On-Level)</t>
  </si>
  <si>
    <t>9781285348773</t>
  </si>
  <si>
    <t>9781285772141</t>
  </si>
  <si>
    <t>9781285822839</t>
  </si>
  <si>
    <t>9781285822815</t>
  </si>
  <si>
    <t>9781285822822</t>
  </si>
  <si>
    <t>Nativo-americanos del noroeste del pacifico (On-Level)</t>
  </si>
  <si>
    <t>9781305083417</t>
  </si>
  <si>
    <t>Native Americans of The Great Plains (Above-Level)</t>
  </si>
  <si>
    <t>9781285348629</t>
  </si>
  <si>
    <t>Native Americans of The Great Plains (Below-Level)</t>
  </si>
  <si>
    <t>9781285348636</t>
  </si>
  <si>
    <t>Native Americans of The Great Plains (On-Level)</t>
  </si>
  <si>
    <t>9781285348643</t>
  </si>
  <si>
    <t>9781285772172</t>
  </si>
  <si>
    <t>9781285822860</t>
  </si>
  <si>
    <t>9781285822846</t>
  </si>
  <si>
    <t>9781285822853</t>
  </si>
  <si>
    <t>Indígenas americanos de las grandes llanuras (On-Level)</t>
  </si>
  <si>
    <t>9781305083387</t>
  </si>
  <si>
    <t>Native Americans of the Southwest (Above-Level)</t>
  </si>
  <si>
    <t>9781285348704</t>
  </si>
  <si>
    <t>Native Americans of the Southwest (Below-Level)</t>
  </si>
  <si>
    <t>9781285348711</t>
  </si>
  <si>
    <t>Native Americans of the Southwest (On-Level)</t>
  </si>
  <si>
    <t>9781285348728</t>
  </si>
  <si>
    <t>9781285772158</t>
  </si>
  <si>
    <t>9781285822921</t>
  </si>
  <si>
    <t>9781285822907</t>
  </si>
  <si>
    <t>9781285822914</t>
  </si>
  <si>
    <t>Indígenas americanos del sudoeste (On-Level)</t>
  </si>
  <si>
    <t>9781305083400</t>
  </si>
  <si>
    <t>Who Was Ben Franklin?</t>
  </si>
  <si>
    <t>9780792246022</t>
  </si>
  <si>
    <t>9781426359279</t>
  </si>
  <si>
    <t>9780792254553</t>
  </si>
  <si>
    <t>9781426366871</t>
  </si>
  <si>
    <t>Cuando las culturas se encuentran</t>
  </si>
  <si>
    <t>9780736249140</t>
  </si>
  <si>
    <t>9780736251419</t>
  </si>
  <si>
    <t>The Spirit of a New Nation</t>
  </si>
  <si>
    <t>9780792286844</t>
  </si>
  <si>
    <t>9781426359057</t>
  </si>
  <si>
    <t>9780792254430</t>
  </si>
  <si>
    <t>9781426366758</t>
  </si>
  <si>
    <t>La Guerra Civil</t>
  </si>
  <si>
    <t>9780736249027</t>
  </si>
  <si>
    <t>9780736251297</t>
  </si>
  <si>
    <t>Ohio</t>
  </si>
  <si>
    <t>9781426351723</t>
  </si>
  <si>
    <t>9780736235310</t>
  </si>
  <si>
    <t>California</t>
  </si>
  <si>
    <t>9781426351747</t>
  </si>
  <si>
    <t>9780736235334</t>
  </si>
  <si>
    <t>Broad Stripes and Bright Stars (Pathfinder)</t>
  </si>
  <si>
    <t>9780792280347</t>
  </si>
  <si>
    <t>Broad Stripes and Bright Stars (Pioneer)</t>
  </si>
  <si>
    <t>9780792282204</t>
  </si>
  <si>
    <t>9781305893726</t>
  </si>
  <si>
    <t>9781305894686</t>
  </si>
  <si>
    <t>9780736241847</t>
  </si>
  <si>
    <t>9780736241694</t>
  </si>
  <si>
    <t>Franjas anchas y estrellas brillantes (Pathfinder)</t>
  </si>
  <si>
    <t>9781285412559</t>
  </si>
  <si>
    <t>9781285708836</t>
  </si>
  <si>
    <t>Dust Bowl Days</t>
  </si>
  <si>
    <t>9780792245575</t>
  </si>
  <si>
    <t>9781426360152</t>
  </si>
  <si>
    <t>Blue or Gray? A Family Divided</t>
  </si>
  <si>
    <t>9780792286950</t>
  </si>
  <si>
    <t>9781426359330</t>
  </si>
  <si>
    <t>9780792254539</t>
  </si>
  <si>
    <t>9781426366857</t>
  </si>
  <si>
    <t>Las trece colonias</t>
  </si>
  <si>
    <t>9780736249126</t>
  </si>
  <si>
    <t>9780736251396</t>
  </si>
  <si>
    <t>The Roaring 20s</t>
  </si>
  <si>
    <t>9780792245513</t>
  </si>
  <si>
    <t>9781426360435</t>
  </si>
  <si>
    <t>Two Cultures Meet: Native American and European</t>
  </si>
  <si>
    <t>9780792286790</t>
  </si>
  <si>
    <t>9781426359002</t>
  </si>
  <si>
    <t>The Southwest: Its History and People</t>
  </si>
  <si>
    <t>9780792286196</t>
  </si>
  <si>
    <t>9781426359965</t>
  </si>
  <si>
    <t>Fighting for History (Pathfinder)</t>
  </si>
  <si>
    <t>9780792280354</t>
  </si>
  <si>
    <t>Fighting for History (Pioneer)</t>
  </si>
  <si>
    <t>9780792282211</t>
  </si>
  <si>
    <t>9781305893856</t>
  </si>
  <si>
    <t>9781305894815</t>
  </si>
  <si>
    <t>9780736241854</t>
  </si>
  <si>
    <t>9780736241700</t>
  </si>
  <si>
    <t>Luchando por la historia (Pathfinder)</t>
  </si>
  <si>
    <t>9781285412658</t>
  </si>
  <si>
    <t>9781285708966</t>
  </si>
  <si>
    <t>Blazing New Trails (Pathfinder)</t>
  </si>
  <si>
    <t>9781133806547</t>
  </si>
  <si>
    <t>Blazing New Trails (Pioneer)</t>
  </si>
  <si>
    <t>9781133806424</t>
  </si>
  <si>
    <t>9781305893702</t>
  </si>
  <si>
    <t>9781305894662</t>
  </si>
  <si>
    <t>9781285347370</t>
  </si>
  <si>
    <t>9781285346878</t>
  </si>
  <si>
    <t>Abriendo nuevos caminos (Pathfinder)</t>
  </si>
  <si>
    <t>9781285413112</t>
  </si>
  <si>
    <t>9781285708423</t>
  </si>
  <si>
    <t>The Cheyenne</t>
  </si>
  <si>
    <t>9780792247296</t>
  </si>
  <si>
    <t>9781426361975</t>
  </si>
  <si>
    <t>The Iroquois</t>
  </si>
  <si>
    <t>9780792247289</t>
  </si>
  <si>
    <t>9781426361968</t>
  </si>
  <si>
    <t>The Nez Perce</t>
  </si>
  <si>
    <t>9780792247265</t>
  </si>
  <si>
    <t>9781426361944</t>
  </si>
  <si>
    <t>America Enters World War I</t>
  </si>
  <si>
    <t>9780792246015</t>
  </si>
  <si>
    <t>9781426360169</t>
  </si>
  <si>
    <t>Missions and Ranchos</t>
  </si>
  <si>
    <t>9780792245483</t>
  </si>
  <si>
    <t>9781426360404</t>
  </si>
  <si>
    <t>The Southeast: Its History and People</t>
  </si>
  <si>
    <t>9780792286134</t>
  </si>
  <si>
    <t>9781426359903</t>
  </si>
  <si>
    <t>The Soccer Star</t>
  </si>
  <si>
    <t>9780792260424</t>
  </si>
  <si>
    <t>9781426367922</t>
  </si>
  <si>
    <t>9780792260790</t>
  </si>
  <si>
    <t>9781426368561</t>
  </si>
  <si>
    <t>Estamos en forma</t>
  </si>
  <si>
    <t>9780736237444</t>
  </si>
  <si>
    <t>9780736243711</t>
  </si>
  <si>
    <t>Keeping Fit</t>
  </si>
  <si>
    <t>9780792260691</t>
  </si>
  <si>
    <t>9780736271028</t>
  </si>
  <si>
    <t>9781426368479</t>
  </si>
  <si>
    <t>En forma</t>
  </si>
  <si>
    <t>9780736238489</t>
  </si>
  <si>
    <t>9780736271226</t>
  </si>
  <si>
    <t>9780736243292</t>
  </si>
  <si>
    <t>Health (Above-Level)</t>
  </si>
  <si>
    <t>9780736297738</t>
  </si>
  <si>
    <t>Health (Below-Level)</t>
  </si>
  <si>
    <t>9780736297745</t>
  </si>
  <si>
    <t>Health (On-Level)</t>
  </si>
  <si>
    <t>9780736297721</t>
  </si>
  <si>
    <t>9781285463742</t>
  </si>
  <si>
    <t>9781285463766</t>
  </si>
  <si>
    <t>9781285463759</t>
  </si>
  <si>
    <t>9781285349640</t>
  </si>
  <si>
    <t>9781285349626</t>
  </si>
  <si>
    <t>9781285349633</t>
  </si>
  <si>
    <t>Salud (Above-Level)</t>
  </si>
  <si>
    <t>9781305390492</t>
  </si>
  <si>
    <t>Salud (Below-Level)</t>
  </si>
  <si>
    <t>9781305390478</t>
  </si>
  <si>
    <t>Salud (On-Level) Spanish</t>
  </si>
  <si>
    <t>9781305390485</t>
  </si>
  <si>
    <t>9781305392830</t>
  </si>
  <si>
    <t>9781305392854</t>
  </si>
  <si>
    <t>9781305392847</t>
  </si>
  <si>
    <t>Ride, Roll, and Run</t>
  </si>
  <si>
    <t>9780792260417</t>
  </si>
  <si>
    <t>9781426367915</t>
  </si>
  <si>
    <t>What Can I Do Today?</t>
  </si>
  <si>
    <t>9780792284789</t>
  </si>
  <si>
    <t>9781426365072</t>
  </si>
  <si>
    <t>My Family Keeps Fit</t>
  </si>
  <si>
    <t>9780792243199</t>
  </si>
  <si>
    <t>9781426357947</t>
  </si>
  <si>
    <t>Where Can I Play?</t>
  </si>
  <si>
    <t>9780792243076</t>
  </si>
  <si>
    <t>9781426357824</t>
  </si>
  <si>
    <t>The Railroad</t>
  </si>
  <si>
    <t>9780792247432</t>
  </si>
  <si>
    <t>9781426362118</t>
  </si>
  <si>
    <t>The Cotton Gin</t>
  </si>
  <si>
    <t>9780792247456</t>
  </si>
  <si>
    <t>9781426362132</t>
  </si>
  <si>
    <t>The Big Wheel</t>
  </si>
  <si>
    <t>9781426350276</t>
  </si>
  <si>
    <t>9781426369667</t>
  </si>
  <si>
    <t>Alexander Graham Bell and the Telephone</t>
  </si>
  <si>
    <t>9780792285250</t>
  </si>
  <si>
    <t>9781426365621</t>
  </si>
  <si>
    <t>The Reaper</t>
  </si>
  <si>
    <t>9780792247425</t>
  </si>
  <si>
    <t>9781426362101</t>
  </si>
  <si>
    <t>Henry Ford and the Car</t>
  </si>
  <si>
    <t>9780792248378</t>
  </si>
  <si>
    <t>9781426359248</t>
  </si>
  <si>
    <t>Horace's Home Helpers</t>
  </si>
  <si>
    <t>9781426350269</t>
  </si>
  <si>
    <t>9781426369650</t>
  </si>
  <si>
    <t>Driving Tin Lizzie</t>
  </si>
  <si>
    <t>9781426350030</t>
  </si>
  <si>
    <t>9781426369421</t>
  </si>
  <si>
    <t>Nature's Solutions (Pathfinder)</t>
  </si>
  <si>
    <t>9781133806561</t>
  </si>
  <si>
    <t>Nature's Solutions (Pioneer)</t>
  </si>
  <si>
    <t>9781133806448</t>
  </si>
  <si>
    <t>9781305894099</t>
  </si>
  <si>
    <t>9781305895058</t>
  </si>
  <si>
    <t>9781285347530</t>
  </si>
  <si>
    <t>9781285347035</t>
  </si>
  <si>
    <t>Soluciones de la naturaleza (Pathfinder)</t>
  </si>
  <si>
    <t>9781285413235</t>
  </si>
  <si>
    <t>9781285709222</t>
  </si>
  <si>
    <t>9781426350610</t>
  </si>
  <si>
    <t>9780736271127</t>
  </si>
  <si>
    <t>9781426370007</t>
  </si>
  <si>
    <t>Inventos</t>
  </si>
  <si>
    <t>9780736238649</t>
  </si>
  <si>
    <t>9780736271325</t>
  </si>
  <si>
    <t>9780736243452</t>
  </si>
  <si>
    <t>Divers of the Deep Sea</t>
  </si>
  <si>
    <t>9780792285212</t>
  </si>
  <si>
    <t>9781426365607</t>
  </si>
  <si>
    <t>9780792254492</t>
  </si>
  <si>
    <t>9781426366819</t>
  </si>
  <si>
    <t>Inventos que cambiaron el mundo</t>
  </si>
  <si>
    <t>9780736249089</t>
  </si>
  <si>
    <t>First Flight (Pathfinder)</t>
  </si>
  <si>
    <t>9780792280309</t>
  </si>
  <si>
    <t>First Flight (Pioneer)</t>
  </si>
  <si>
    <t>9780792281962</t>
  </si>
  <si>
    <t>9781305893863</t>
  </si>
  <si>
    <t>9781305894822</t>
  </si>
  <si>
    <t>9780736241809</t>
  </si>
  <si>
    <t>9780736241656</t>
  </si>
  <si>
    <t>El primer vuelo (Pathfinder)</t>
  </si>
  <si>
    <t>9781285412665</t>
  </si>
  <si>
    <t>9781285708706</t>
  </si>
  <si>
    <t>The Age of Inventions</t>
  </si>
  <si>
    <t>9780792286967</t>
  </si>
  <si>
    <t>9781426359347</t>
  </si>
  <si>
    <t>Astronauts in Space</t>
  </si>
  <si>
    <t>9780792243564</t>
  </si>
  <si>
    <t>9781426358401</t>
  </si>
  <si>
    <t>9780792247708</t>
  </si>
  <si>
    <t>9781426362439</t>
  </si>
  <si>
    <t>Accidental Inventions</t>
  </si>
  <si>
    <t>9780792248316</t>
  </si>
  <si>
    <t>9781426359187</t>
  </si>
  <si>
    <t>Press a Button</t>
  </si>
  <si>
    <t>9780792243052</t>
  </si>
  <si>
    <t>9781426357800</t>
  </si>
  <si>
    <t>Water-Powered Mills</t>
  </si>
  <si>
    <t>9780792247449</t>
  </si>
  <si>
    <t>9781426362125</t>
  </si>
  <si>
    <t>Thomas Edison</t>
  </si>
  <si>
    <t>9780792243328</t>
  </si>
  <si>
    <t>9780736240208</t>
  </si>
  <si>
    <t>9780736242721</t>
  </si>
  <si>
    <t>9781285834078</t>
  </si>
  <si>
    <t>9781426358074</t>
  </si>
  <si>
    <t>What Did They Drive?</t>
  </si>
  <si>
    <t>9780792286684</t>
  </si>
  <si>
    <t>9781426364693</t>
  </si>
  <si>
    <t>9780792285236</t>
  </si>
  <si>
    <t>9781426365614</t>
  </si>
  <si>
    <t>Bicicletas</t>
  </si>
  <si>
    <t>9780736240406</t>
  </si>
  <si>
    <t>9780736242929</t>
  </si>
  <si>
    <t>9780792284949</t>
  </si>
  <si>
    <t>9781426369124</t>
  </si>
  <si>
    <t>Líneas cronológicas: 1900–2000</t>
  </si>
  <si>
    <t>9780736240390</t>
  </si>
  <si>
    <t>9780736242912</t>
  </si>
  <si>
    <t>Missions in Space (1955-Present)</t>
  </si>
  <si>
    <t>9780792245469</t>
  </si>
  <si>
    <t>9781426360381</t>
  </si>
  <si>
    <t>Imagining the Future (Pathfinder)</t>
  </si>
  <si>
    <t>9781133806554</t>
  </si>
  <si>
    <t>Imagining the Future (Pioneer)</t>
  </si>
  <si>
    <t>9781133806431</t>
  </si>
  <si>
    <t>9781305893948</t>
  </si>
  <si>
    <t>9781305894907</t>
  </si>
  <si>
    <t>9781285347448</t>
  </si>
  <si>
    <t>9781285346946</t>
  </si>
  <si>
    <t>Imaginando el futuro (Pathfinder)</t>
  </si>
  <si>
    <t>9781285413174</t>
  </si>
  <si>
    <t>9781285708898</t>
  </si>
  <si>
    <t>9781133492795</t>
  </si>
  <si>
    <t>Loading the Airplane</t>
  </si>
  <si>
    <t>9780792292180</t>
  </si>
  <si>
    <t>9781426364112</t>
  </si>
  <si>
    <t>Ready, Set, Go!</t>
  </si>
  <si>
    <t>9780792259695</t>
  </si>
  <si>
    <t>9781426367533</t>
  </si>
  <si>
    <t>9781426350498</t>
  </si>
  <si>
    <t>9780736270106</t>
  </si>
  <si>
    <t>9781426369889</t>
  </si>
  <si>
    <t>Entonces y ahora</t>
  </si>
  <si>
    <t>9780736238526</t>
  </si>
  <si>
    <t>9780736270342</t>
  </si>
  <si>
    <t>9780736243339</t>
  </si>
  <si>
    <t>Making Breakfast</t>
  </si>
  <si>
    <t>9780792243229</t>
  </si>
  <si>
    <t>9781426357978</t>
  </si>
  <si>
    <t>Lights Go On</t>
  </si>
  <si>
    <t>9780792243021</t>
  </si>
  <si>
    <t>9781426357770</t>
  </si>
  <si>
    <t>What's My Job?</t>
  </si>
  <si>
    <t>9780792286691</t>
  </si>
  <si>
    <t>9781426364709</t>
  </si>
  <si>
    <t>Work Vehicles</t>
  </si>
  <si>
    <t>9780792287070</t>
  </si>
  <si>
    <t>9781426367977</t>
  </si>
  <si>
    <t>Cooking Dinner</t>
  </si>
  <si>
    <t>9780792287025</t>
  </si>
  <si>
    <t>9781426363931</t>
  </si>
  <si>
    <t>Come to My Party</t>
  </si>
  <si>
    <t>9780792286608</t>
  </si>
  <si>
    <t>9781426364631</t>
  </si>
  <si>
    <t>Ven a mi fiesta</t>
  </si>
  <si>
    <t>9780792244202</t>
  </si>
  <si>
    <t>9781426358654</t>
  </si>
  <si>
    <t>How We Learn About Space</t>
  </si>
  <si>
    <t>9780792248293</t>
  </si>
  <si>
    <t>9781426359163</t>
  </si>
  <si>
    <t>Machines Make Fun Rides</t>
  </si>
  <si>
    <t>9780792289326</t>
  </si>
  <si>
    <t>9781426364341</t>
  </si>
  <si>
    <t>Juegos mecánicos divertidos</t>
  </si>
  <si>
    <t>9780792244387</t>
  </si>
  <si>
    <t>9781426358838</t>
  </si>
  <si>
    <t>It's Portable</t>
  </si>
  <si>
    <t>9780792243731</t>
  </si>
  <si>
    <t>9781426358531</t>
  </si>
  <si>
    <t>Going Fishing</t>
  </si>
  <si>
    <t>9780792289579</t>
  </si>
  <si>
    <t>9781426364037</t>
  </si>
  <si>
    <t>We're Going Camping</t>
  </si>
  <si>
    <t>9780792242871</t>
  </si>
  <si>
    <t>9781426357558</t>
  </si>
  <si>
    <t>Wheels</t>
  </si>
  <si>
    <t>9780792286707</t>
  </si>
  <si>
    <t>9781426364716</t>
  </si>
  <si>
    <t>Getting Home</t>
  </si>
  <si>
    <t>9780792244608</t>
  </si>
  <si>
    <t>9781426358777</t>
  </si>
  <si>
    <t>Making Special Effects</t>
  </si>
  <si>
    <t>9780792248309</t>
  </si>
  <si>
    <t>9781426359170</t>
  </si>
  <si>
    <t>Ways To Travel</t>
  </si>
  <si>
    <t>9781133492801</t>
  </si>
  <si>
    <t>9781285833873</t>
  </si>
  <si>
    <t>It Can Fly</t>
  </si>
  <si>
    <t>9780792244516</t>
  </si>
  <si>
    <t>9781426358722</t>
  </si>
  <si>
    <t>Grandpa's Garden Shed</t>
  </si>
  <si>
    <t>9780792242673</t>
  </si>
  <si>
    <t>9781426357350</t>
  </si>
  <si>
    <t>See the Boats Go!</t>
  </si>
  <si>
    <t>9780792242574</t>
  </si>
  <si>
    <t>9781426357251</t>
  </si>
  <si>
    <t>What is Being Moved?</t>
  </si>
  <si>
    <t>9780792243991</t>
  </si>
  <si>
    <t>9781426358708</t>
  </si>
  <si>
    <t>People Go Up</t>
  </si>
  <si>
    <t>9780792244530</t>
  </si>
  <si>
    <t>9781426358746</t>
  </si>
  <si>
    <t>Where Are They Going?</t>
  </si>
  <si>
    <t>9780792286714</t>
  </si>
  <si>
    <t>9781426364723</t>
  </si>
  <si>
    <t>The Best Car for Us</t>
  </si>
  <si>
    <t>9780792243724</t>
  </si>
  <si>
    <t>9781426358524</t>
  </si>
  <si>
    <t>Tools Can Help Us See</t>
  </si>
  <si>
    <t>9780792287049</t>
  </si>
  <si>
    <t>9781426364730</t>
  </si>
  <si>
    <t>Radio</t>
  </si>
  <si>
    <t>9780792247715</t>
  </si>
  <si>
    <t>9781426362446</t>
  </si>
  <si>
    <t>Weather Today</t>
  </si>
  <si>
    <t>9780792287483</t>
  </si>
  <si>
    <t>9781426364785</t>
  </si>
  <si>
    <t>The Car Wash</t>
  </si>
  <si>
    <t>9780792289623</t>
  </si>
  <si>
    <t>9781426364532</t>
  </si>
  <si>
    <t>Machines That Fly</t>
  </si>
  <si>
    <t>9780792243175</t>
  </si>
  <si>
    <t>9781426357923</t>
  </si>
  <si>
    <t>I Can Breathe Underwater</t>
  </si>
  <si>
    <t>9780792287131</t>
  </si>
  <si>
    <t>9781426363917</t>
  </si>
  <si>
    <t>Puedo respirar bajo el agua</t>
  </si>
  <si>
    <t>9780792244301</t>
  </si>
  <si>
    <t>9781426359705</t>
  </si>
  <si>
    <t>Crittercam</t>
  </si>
  <si>
    <t>9780792248323</t>
  </si>
  <si>
    <t>9781426359194</t>
  </si>
  <si>
    <t>9780792260493</t>
  </si>
  <si>
    <t>9780736270960</t>
  </si>
  <si>
    <t>9781426368288</t>
  </si>
  <si>
    <t>Transporte</t>
  </si>
  <si>
    <t>9780736238298</t>
  </si>
  <si>
    <t>9780736271165</t>
  </si>
  <si>
    <t>9780736243100</t>
  </si>
  <si>
    <t>Rides Are Fun</t>
  </si>
  <si>
    <t>9780792244509</t>
  </si>
  <si>
    <t>9781426358715</t>
  </si>
  <si>
    <t>9780792242567</t>
  </si>
  <si>
    <t>9781426369162</t>
  </si>
  <si>
    <t>¿Qué hay en la carretera?</t>
  </si>
  <si>
    <t>9780736239806</t>
  </si>
  <si>
    <t>9780736242325</t>
  </si>
  <si>
    <t>Tunnels</t>
  </si>
  <si>
    <t>9780792292234</t>
  </si>
  <si>
    <t>9781426364167</t>
  </si>
  <si>
    <t>Television</t>
  </si>
  <si>
    <t>9780792247722</t>
  </si>
  <si>
    <t>9781426362453</t>
  </si>
  <si>
    <t>Internet</t>
  </si>
  <si>
    <t>9780792247739</t>
  </si>
  <si>
    <t>9781426362460</t>
  </si>
  <si>
    <t>Going to School</t>
  </si>
  <si>
    <t>9780792243090</t>
  </si>
  <si>
    <t>9781426357848</t>
  </si>
  <si>
    <t>9780792242604</t>
  </si>
  <si>
    <t>9781426357282</t>
  </si>
  <si>
    <t>Nuevo y viejo</t>
  </si>
  <si>
    <t>9780736239820</t>
  </si>
  <si>
    <t>9780736242349</t>
  </si>
  <si>
    <t>Turn on a Faucet</t>
  </si>
  <si>
    <t>9780792287476</t>
  </si>
  <si>
    <t>9781426365027</t>
  </si>
  <si>
    <t>9780792260615</t>
  </si>
  <si>
    <t>9780736270052</t>
  </si>
  <si>
    <t>9781426368400</t>
  </si>
  <si>
    <t>Tiempo y actividades</t>
  </si>
  <si>
    <t>9780736238410</t>
  </si>
  <si>
    <t>9780736270298</t>
  </si>
  <si>
    <t>9780736243223</t>
  </si>
  <si>
    <t>My Truck</t>
  </si>
  <si>
    <t>9780792259701</t>
  </si>
  <si>
    <t>9781426367540</t>
  </si>
  <si>
    <t>Toys Can Move</t>
  </si>
  <si>
    <t>9780792244523</t>
  </si>
  <si>
    <t>9780792244578</t>
  </si>
  <si>
    <t>9781426358739</t>
  </si>
  <si>
    <t>Things Made Of Wood</t>
  </si>
  <si>
    <t>9781133492788</t>
  </si>
  <si>
    <t>9781285833866</t>
  </si>
  <si>
    <t>Building the Transcontinental Railroad</t>
  </si>
  <si>
    <t>9780792286905</t>
  </si>
  <si>
    <t>9781426359736</t>
  </si>
  <si>
    <t>First Civilizations, The (3500-1000 B.C.)</t>
  </si>
  <si>
    <t>9780792249412</t>
  </si>
  <si>
    <t>9781426362262</t>
  </si>
  <si>
    <t>Pantalones vaqueros: de las minas a las casas de moda</t>
  </si>
  <si>
    <t>9781285412726</t>
  </si>
  <si>
    <t>9781285709024</t>
  </si>
  <si>
    <t>The Islamic World (A.D. 600-1500)</t>
  </si>
  <si>
    <t>9780792249450</t>
  </si>
  <si>
    <t>9781426362309</t>
  </si>
  <si>
    <t>El regreso del titanic</t>
  </si>
  <si>
    <t>9781285412856</t>
  </si>
  <si>
    <t>9781285708720</t>
  </si>
  <si>
    <t>An Immigrant Community of the 1900s</t>
  </si>
  <si>
    <t>9780792286868</t>
  </si>
  <si>
    <t>9781426359613</t>
  </si>
  <si>
    <t>Yo trabajo de noche</t>
  </si>
  <si>
    <t>9780736239851</t>
  </si>
  <si>
    <t>9780736242370</t>
  </si>
  <si>
    <t>El gobierno en acción</t>
  </si>
  <si>
    <t>9780736249065</t>
  </si>
  <si>
    <t>9780792254478</t>
  </si>
  <si>
    <t>Grandma's Attic</t>
  </si>
  <si>
    <t>9781426350023</t>
  </si>
  <si>
    <t>9780792243014</t>
  </si>
  <si>
    <t>Into the Unknown</t>
  </si>
  <si>
    <t>9781426350450</t>
  </si>
  <si>
    <t>9780736251334</t>
  </si>
  <si>
    <t>9781426366796</t>
  </si>
  <si>
    <t>9781426369414</t>
  </si>
  <si>
    <t>9781426369223</t>
  </si>
  <si>
    <t>9781426369841</t>
  </si>
  <si>
    <t>La selva</t>
  </si>
  <si>
    <t>Global Issues</t>
  </si>
  <si>
    <t xml:space="preserve">Explorer Books </t>
  </si>
  <si>
    <t>Explorer Books</t>
  </si>
  <si>
    <t>Spanish Windows on Literacy</t>
  </si>
  <si>
    <t>World Windows</t>
  </si>
  <si>
    <t>Theme Sets</t>
  </si>
  <si>
    <t xml:space="preserve">Language, Literacy &amp; Vocabulary— Reading Expeditions </t>
  </si>
  <si>
    <t>Language, Literacy &amp; Vocabulary— Reading Expeditions</t>
  </si>
  <si>
    <t>Content-Based Chapter Books</t>
  </si>
  <si>
    <t>National Geographic Ladders Social Studies</t>
  </si>
  <si>
    <t>National Geographic Learning Reader Series</t>
  </si>
  <si>
    <t>Concept Book Kits en español</t>
  </si>
  <si>
    <t>NG Explore Series</t>
  </si>
  <si>
    <t>Economics/Government</t>
  </si>
  <si>
    <t>Agriculture/Food</t>
  </si>
  <si>
    <t>Demonstrates and labels steps to follow when making a cake.</t>
  </si>
  <si>
    <t>Describes the farming, harvesting, and marketing of rice throughout the world.</t>
  </si>
  <si>
    <t>Examines how bees make honey and how it gets from the hive to our homes.</t>
  </si>
  <si>
    <t>Explains how different countries are meeting food supply challenges by using a variety of measures, from better fertilizers to improved education for farmers.</t>
  </si>
  <si>
    <t>Farmer Kay's corn goes from farm to store to home and becomes a tasty meal for a family.</t>
  </si>
  <si>
    <t>Identifies a variety of vegetables.</t>
  </si>
  <si>
    <t>Kids do care for Mother Earth. See how they plan projects, clean up the environment, and reuse and recycle resources.</t>
  </si>
  <si>
    <t>Learn about why corn is one of our most important crops, and about the variety of ways people grow and use corn.</t>
  </si>
  <si>
    <t>Looks at foods we associate with specific places.</t>
  </si>
  <si>
    <t>Looks at the multitude of ways you might eat apples.</t>
  </si>
  <si>
    <t>Most of the food we eat comes from farms. Using strong picture support, this text explains how a farm produces each of the foods in a little boy's lunch: milk from cows and bread from wheat.</t>
  </si>
  <si>
    <t>Shows how corn is grown and considers its many uses.</t>
  </si>
  <si>
    <t>Shows how different foods go from the farm to the table.</t>
  </si>
  <si>
    <t>Teaches the names of different meals and the times we eat them.</t>
  </si>
  <si>
    <t>Tells how ice cream became the most popular dessert.</t>
  </si>
  <si>
    <t>Tells the types of plants familiar fruits and vegetables grow on.</t>
  </si>
  <si>
    <t>This book explains how florists get the flowers they sell.</t>
  </si>
  <si>
    <t>Citizenship</t>
  </si>
  <si>
    <t>Considers what leaders do and looks at examples of leaders in our lives.</t>
  </si>
  <si>
    <t>Explains that jobs are work that people do to provide us with things we want or need. Concepts such as helping, sharing, and obeying laws are discussed.</t>
  </si>
  <si>
    <t>Explains that rules tell us what we should and shouldn’t do. The class discusses what they already know about school rules. Students learn key vocabulary such as line up, listen, quiet, raise, rules, and walk.</t>
  </si>
  <si>
    <t>How rules help us know how to behave in different environments.</t>
  </si>
  <si>
    <t>Kids are bombarded with all kinds of information. This book shows kids how to evaluate information for credibility and accuracy, and how to become better communicators.</t>
  </si>
  <si>
    <t>Kids want to help others and to be responsible citizens. See how they persuade others to work with them to make their communities better.</t>
  </si>
  <si>
    <t>Monica learns about local government as someone she knows runs for mayor—her mom!</t>
  </si>
  <si>
    <t>Presents rules that will help classmates work together.</t>
  </si>
  <si>
    <t>Shows why listening is an important skill.</t>
  </si>
  <si>
    <t>This book shows how the service of citizens, workers, and leaders makes strong communities.</t>
  </si>
  <si>
    <t>Goods/Services</t>
  </si>
  <si>
    <t>A boy talks about all the places he passes while walking home from school. Each place provides a different service.</t>
  </si>
  <si>
    <t>Although fur clothing is less popular today, many people throughout history have desired fur for its warmth and appearance.</t>
  </si>
  <si>
    <t>Billy and his family have been searching for gold for six months, but not everyone finds their fortune in the gold fields of California.</t>
  </si>
  <si>
    <t>Charlotte is a very curious girl indeed. What makes her new boots waterproof? Charlotte is off and running on a quest for knowledge, with her dad and her computer to help her.</t>
  </si>
  <si>
    <t>Cotton is grown and picked. Then it is spun into denim. Then the denim is cut and sewn into blue jeans.</t>
  </si>
  <si>
    <t>Cows are milked, then the milk is transported to a factory. Here it is sterilized and homogenized. The milk is then mixed with other ingredients and frozen into ice cream.</t>
  </si>
  <si>
    <t>Dad loves to make pizza and considers opening a pizza restaurant. The family thinks about all the things they would need and how to get them.</t>
  </si>
  <si>
    <t>Discover how the Southeast is a blend of old traditions and new technology. Blast off at a space camp, ride an airboat across the Everglades, visit Cajun country, and meet Jimmy Carter.</t>
  </si>
  <si>
    <t>Discover the Wild West of today. Visit a real Jurassic park, see Old Faithful erupt, learn how filmmakers create special effects and meet the smokejumpers.</t>
  </si>
  <si>
    <t>Explains how we get the wood that we use to build things.</t>
  </si>
  <si>
    <t>Explore Carlsbad Caverns, tour an ancient Anasazi village, and experience the ranching way of life. Find out why rockhounding and chili cook-offs are popular pastimes.</t>
  </si>
  <si>
    <t>Follow a boy and his dad on their trip to buy new clothes.</t>
  </si>
  <si>
    <t>Follows a young narrator as he describes workers, public places, and services.</t>
  </si>
  <si>
    <t>Grandpa needs new castanets, so Mom orders them on the Internet. The castanets must travel by plane, train, and truck.</t>
  </si>
  <si>
    <t>Learn the story and origin of jeans and what these clothes from the California Gold Rush can teach us about U.S. history and culture.</t>
  </si>
  <si>
    <t>Looks at what people consider when searching for a new place to live.</t>
  </si>
  <si>
    <t>Readers are asked questions such as "Where can you shop for food?" They see photos of three different stores, predict which photo is the answer, and turn the page to verify their predictions.</t>
  </si>
  <si>
    <t>Sam and his dad shop for presents and food for his mom's birthday.</t>
  </si>
  <si>
    <t>Samantha loves to help her mom sell pickles at the weekend farmers' market. One day, a man tries their pickles and wants to sell them in his store.</t>
  </si>
  <si>
    <t>Shows all the people and steps involved in making ice cream.</t>
  </si>
  <si>
    <t>Shows how people take raw materials found in nature and turn them into finished products that can be sold in stores.</t>
  </si>
  <si>
    <t>Shows that the distribution of goods involves both a sequence of steps and different forms of transportation.</t>
  </si>
  <si>
    <t>Silk is a fabric made from threads that are produced by silkworms. Many people throughout history have desired beautiful silk fabrics made in China.</t>
  </si>
  <si>
    <t>Simple text and ample visual support show how cotton is grown, harvested, and turned into yarn to make clothing.</t>
  </si>
  <si>
    <t>Spices come from a variety of plants that once only grew in the East. Today spices are grown and used all over the world.</t>
  </si>
  <si>
    <t>Teaches that manufactured goods are both imported and exported.</t>
  </si>
  <si>
    <t>This book explains how a sheep's wool coat becomes a material used to make clothing.</t>
  </si>
  <si>
    <t>This book follows a boy and his dad as they go shopping for groceries.</t>
  </si>
  <si>
    <t>Throughout history, salt has been used for many purposes. It was once so valuable it was used as money.</t>
  </si>
  <si>
    <t>Tour Chicago's ethnic neighborhoods and meet a Wisconsin cheese maker. Learn how to classify tornadoes, and see how the legend of Johnny Appleseed lives on in the region.</t>
  </si>
  <si>
    <t>Trees are grown and cut into logs. Then they are ground down or broken down by chemicals to make pulp. Color is added to the pulp and then pressed into paper.</t>
  </si>
  <si>
    <t>Trucks move goods from fields and factories to stores and homes.</t>
  </si>
  <si>
    <t>Visit Baltimore's lively harbor, New York's legendary Sleepy Hollow, and Milton Hershey's "Chocolate Town." Discover who the mummers are, how diners got started, and who invented snowboarding.</t>
  </si>
  <si>
    <t>Wheat is grown and harvested, then it is cleaned and ground to make flour. The flour is mixed with other ingredients to make bread.</t>
  </si>
  <si>
    <t>Where do workers make bicycles? Learn what goods are and where they come from.</t>
  </si>
  <si>
    <t>Jobs/Labor</t>
  </si>
  <si>
    <t>A family works together to prepare, eats and clean up after a meal</t>
  </si>
  <si>
    <t>A revolution in industry from 1790 to 1850 changed how Americans lived and worked. Learn the causes of the revolution and its effect on people's daily lives.</t>
  </si>
  <si>
    <t>Considers the different types of jobs you might find at a beach.</t>
  </si>
  <si>
    <t>Considers the variety of jobs performed in a zoo.</t>
  </si>
  <si>
    <t>150L</t>
  </si>
  <si>
    <t>Dad is a florist who delivers flowers all around town. Surprises await a teacher at school—and mom and daughter at the end of the day!</t>
  </si>
  <si>
    <t>Describes the funding, adventures, and riders of this most famous mail-delivery service.</t>
  </si>
  <si>
    <t>Despite daily mishaps, the characters in this humorous story have fun on a family camping trip.</t>
  </si>
  <si>
    <t>Examines the life of a commercial fisherman.</t>
  </si>
  <si>
    <t>Examines the role of a teacher.</t>
  </si>
  <si>
    <t>Experience the excitement and dangers of cowboy life as you join Josh McNabb and Davy Bartlett on a cattle drive along the Western Trail.</t>
  </si>
  <si>
    <t>Explains how people are working to bring the positive effects of globalization to populations around the world.</t>
  </si>
  <si>
    <t>Explores how hands are used in different professions.</t>
  </si>
  <si>
    <t>Explores the differences between manufacturing and service jobs.</t>
  </si>
  <si>
    <t>Follow a boy and girl as they plan and hold a yard sale, and then divide their earnings.</t>
  </si>
  <si>
    <t>Follow Shaggy to the pet groomer to get a haircut.</t>
  </si>
  <si>
    <t>Looks at different types of jobs that dogs perform for people.</t>
  </si>
  <si>
    <t>Looks at the similarities among different professions.</t>
  </si>
  <si>
    <t>Looks at the ways a girl helps take care of her things.</t>
  </si>
  <si>
    <t>Mr. Jay is having a very bad day! His faucet breaks, and his car won't start, so he calls a plumber and a mechanic for help.</t>
  </si>
  <si>
    <t>See the different jobs people do at an animal hospital.</t>
  </si>
  <si>
    <t>Shows and labels activities a child might do during the day.</t>
  </si>
  <si>
    <t>Shows people doing many different kinds of jobs, and teaches that people rely on one another for goods and services.</t>
  </si>
  <si>
    <t>Shows students working together to take care of a class' stuffed animal.</t>
  </si>
  <si>
    <t>Start your adventure in the middle of a wildfire.</t>
  </si>
  <si>
    <t>Teaches the days of the week by looking at a child's household chores.</t>
  </si>
  <si>
    <t>Tess and her librarian dad spend a day at the library, where Tess and her father both help people in parallel ways.</t>
  </si>
  <si>
    <t>The Industrial Revolution changed the way people lived and worked.</t>
  </si>
  <si>
    <t>The town is a good place to live because of the helpful people who live there. This book examines their many useful jobs.</t>
  </si>
  <si>
    <t>The way people do everyday tasks changes over time. Compare life in the past with life in the present.</t>
  </si>
  <si>
    <t>This book shows the different jobs people do in a supermarket.</t>
  </si>
  <si>
    <t>What do chefs do? Learn different jobs that people have.</t>
  </si>
  <si>
    <t>Money</t>
  </si>
  <si>
    <t>Examines why gold is a valuable resource and has long been a symbol of wealth and power.</t>
  </si>
  <si>
    <t>Explains that a person can save a lot of money by saving a small amount every day. Explains that a savings plan shows how much a person must save per day to reach a certain amount, and how much they have already saved.</t>
  </si>
  <si>
    <t>Kids are the targets of many marketing campaigns. This book teaches kids how to be smart consumers, to comparison shop, and to analyze ads that they see and hear.</t>
  </si>
  <si>
    <t>Kids share ideas on how to earn, spend, and save money. A step-by-step model shows kids how to create their own plan to raise money for a charitable cause.</t>
  </si>
  <si>
    <t>Money helps people buy the things they need or want.</t>
  </si>
  <si>
    <t>Rights/Freedoms</t>
  </si>
  <si>
    <t>A family in Tennessee debates the 19th Amendment. If it passes in their state, women in the United States will have the right to vote.</t>
  </si>
  <si>
    <t>A Quaker family offers their home as a station on the Underground Railroad. When they host a family of runaway slaves, the community struggles with the decision about whether to protect them or turn them in.</t>
  </si>
  <si>
    <t>As part of the National Geographic Famous Documents Series, this book includes articles entitled: "Road to Freedom," "Highlights of the Declaration," and "Declaration's Influence."</t>
  </si>
  <si>
    <t>As part of the National Geographic Famous Documents Series, this book includes articles entitled: "The Five Freedoms," "Know Your Rights," and "We Protest."</t>
  </si>
  <si>
    <t>As part of the National Geographic Famous Documents Series, this title contains articles including: "Meet the Constitution," "We the People," and "Rosa Parks Says No."</t>
  </si>
  <si>
    <t>Describes the roles and levels of government, and the rights and responsibilities of citizens.</t>
  </si>
  <si>
    <t>Discover why Thomas Jefferson was asked to write the Declaration of Independence and what bold ideas about government and human rights he included in the document.</t>
  </si>
  <si>
    <t>Examines the factors that affect people's well-being, including war, historical factors, and resource management.</t>
  </si>
  <si>
    <t>Find answers to what was happening at home when American soldiers were fighting overseas, and what sacrifices people were called on to make, and what opportunities became available for woman and minorities.</t>
  </si>
  <si>
    <t>Find out how childhood has changed over the last two hundred years, as history has moved from a time when most children worked to a time when all children have the right to go to school.</t>
  </si>
  <si>
    <t>Find out how pamphlets, newspapers, photographs, television, and documentaries have all played important parts in the struggle for human rights.</t>
  </si>
  <si>
    <t>Find out why reading was so important to slaves and how some African-American slaves beat the odds and found freedom through reading. </t>
  </si>
  <si>
    <t>Follow fugitive slaves Callie Taylor and William Ballard on their long walk to freedom from Kentucky to Canada on the Underground Railroad. Discover how abolitionists helped them survive the long journey to freedom.</t>
  </si>
  <si>
    <t>From 1915 to 1930, hundreds of thousands African Americans migrated from the South. This is the story of why they left, how they adapted to city life, and how they changed American society.</t>
  </si>
  <si>
    <t>From 1955 to 1975, African Americans, Latinos, Native Americans, and women battled discrimination and fought for equal rights. Read about each group's victories and the challenges they face today.</t>
  </si>
  <si>
    <t>From the 1840s to 1920, the suffragists waged a campaign to win the vote for women. See how the ratification of the 35th Amendment ended the long battle fought by women.</t>
  </si>
  <si>
    <t>In 1774, a colonial family decides whether it should support the Patriot cause or the Loyalist cause. These opposing views threaten to tear the family apart.</t>
  </si>
  <si>
    <t>In 1902, a coal mining family faces challenges during a major coal strike. The striking miners must decide if the should hold out or give up on their efforts for better working conditions.</t>
  </si>
  <si>
    <t>In 1916, an African-American family faces discrimination in the South. As conditions worsen for them, the family struggles with the decision to move to the North during the Great Migration.</t>
  </si>
  <si>
    <t>In several societies around the world, people are struggling to gain their rights. People have shown great courage as they overcome serious obstacles to gain their rights and exercise democratic freedoms.</t>
  </si>
  <si>
    <t>Join the debates at the Constitutional Convention as delegates draft a new plan of government. Examine the final document and see why the US Constitution still works today.</t>
  </si>
  <si>
    <t>Journey with the Pilgrims as they set sail from England to North America in 1620. See how the agreement they signed aboard the Mayflower was an important step toward self-government in America.</t>
  </si>
  <si>
    <t>Learn about a day in the life of a young Afghan refugee, and how a special school in Israel is bridging the cultural gap between Israelis and Palestinians.</t>
  </si>
  <si>
    <t>Learn about the history and popularity of baseball and what its history of change can teach us about the United States.</t>
  </si>
  <si>
    <t>Learn about the long and bitter anti-slavery movement that lead to the Civil War. From the Underground Railroad to the fierce debates in Congress, discover how the history of this time was shaped.</t>
  </si>
  <si>
    <t>Learn the history behind the first ten amendments to the US Constitution. See how the Bill of Rights guarantees Americans five basic freedoms and protects the rights of the accused.</t>
  </si>
  <si>
    <t>Meet Abraham Lincoln and gain insight into his changing views on slavery. Learn why he issued the Emancipation Proclamation and what it means today.</t>
  </si>
  <si>
    <t>Meet National Geographic Emerging Explorer Kakenya Ntaiya. Find out how she moved to the United States to continue her education and fulfill her dream.</t>
  </si>
  <si>
    <t>Meet the Founding Fathers and learn about the events, debates, and struggles of the colonists as they moved toward independence. Find out how George Washington and other leaders helped the Colonies unite and win their freedom.</t>
  </si>
  <si>
    <t>Meet Theodore Roosevelt, Jane Addams, and other reformers who worked to improve conditions for impoverished workers, immigrants, and others who needed their help in the early 1900s.</t>
  </si>
  <si>
    <t>People often struggle for freedom.</t>
  </si>
  <si>
    <t>Profiles Robinson and highlights the role he played in ending segregation in baseball.</t>
  </si>
  <si>
    <t>The Declaration of Independence told England that Americans wanted to be free.</t>
  </si>
  <si>
    <t>The new laws and taxes that caused the American Revolution.</t>
  </si>
  <si>
    <t>This is the story of the English settlers who founded the first American colony that survived, the hardships they overcame, and the steps they took toward self government.</t>
  </si>
  <si>
    <t>This text describes American symbols: the flag, the national anthem, the bald eagle, the Capitol, and the Statue of Liberty.</t>
  </si>
  <si>
    <t>Trace the fight for equality as it was fought in court, at lunch counters, and on the streets of America. Meet the most important figures as they lead the civil rights movement.</t>
  </si>
  <si>
    <t>Traces the history of our flag and shows various ways we honor it.</t>
  </si>
  <si>
    <t>Travel to New York City to visit the Statue of Liberty. Then explore Washington DC, the capital of the United States.</t>
  </si>
  <si>
    <t>Travel with young Benjamin Wilcox as he journeys through colonial America, meets Benjamin Franklin, and witnesses firsthand the seeds of rebellion.</t>
  </si>
  <si>
    <t>What do the Johnsons need? Mom, Dad, Sam, and Anna need a home, clothes, food and water, and each other.</t>
  </si>
  <si>
    <t>Women fought hard to get the right to vote.</t>
  </si>
  <si>
    <t>A boy fights a road project that threatens Inca terraces in Peru.</t>
  </si>
  <si>
    <t>A child walks to a store in town and then visits a sick friend.</t>
  </si>
  <si>
    <t>A collection of articles adapted from the National Geographic magazine focused on the theme of Cultural Identity in America. Articles include "Changing America," "Inside the Presidency," and "Silicon Valley: Inside the Dream Incubator."</t>
  </si>
  <si>
    <t>A collection of articles from the National Geographic Communities We Live In Series. Articles include "Prickly Plants" and "Desert Pen Pals."</t>
  </si>
  <si>
    <t>A collection of articles from the National Geographic Communities We Live In Series. Articles include "Rescue a River" and "A City by the Water."</t>
  </si>
  <si>
    <t>A collection of articles from the National Geographic Communities We Live In Series. Articles include "Tall Mountains," "Big Goals ," and "Surfing the Snowy Mountains."</t>
  </si>
  <si>
    <t>A crossing guard and community workers are the focus of this story with a funny ending.</t>
  </si>
  <si>
    <t>A family plays a game, using geography clues and curiosity to figure out where their aunt has gone on a trip.</t>
  </si>
  <si>
    <t>A girl compares her school with her great-great grandpa's school from long ago.</t>
  </si>
  <si>
    <t>A grandfather reminisces about life in his town in the past and present.</t>
  </si>
  <si>
    <t>A Maori community in New Zealand protests plans for a tourist resort.</t>
  </si>
  <si>
    <t>A school well project helps a Maasai community in Kenya.</t>
  </si>
  <si>
    <t>A town grows when a new factory is built. The workers need new houses, stores, and parks.</t>
  </si>
  <si>
    <t>A young boy and his older sister help their mom think of ways to prepare their home for Grandma's visit.</t>
  </si>
  <si>
    <t>Ari and his dad drive across the country to visit Ari's cousin Paul. Along the way, they send postcards to Paul of all the things they see and places they visit.</t>
  </si>
  <si>
    <t>Articles linked together by the topic of the Great Plains.</t>
  </si>
  <si>
    <t>Boston is a city near the ocean in the eastern part of the United States. It was founded in 1630 and is the largest city on Massachusetts</t>
  </si>
  <si>
    <t>Communities provide things that people want and need. They have special places such as stores, parks, and schools.</t>
  </si>
  <si>
    <t>Compares life in a suburban environment to life in an urban area.</t>
  </si>
  <si>
    <t>Considers aspects of communities, including jobs, wants and needs, and places in the community.</t>
  </si>
  <si>
    <t>Considers the things that people do to live in a cold climate.</t>
  </si>
  <si>
    <t>Discover how the European Community affects this region's connections to the global community. Learn about how the old and new blend harmoniously in Europe's cities.</t>
  </si>
  <si>
    <t>Examines this major issue in ways that emphasize the causes and effects of population growth.</t>
  </si>
  <si>
    <t>Experience a very different way of living as you visit the mining town of Coober Pedy, Australia. Step inside the underground homes and shops, and visit the opal festival.</t>
  </si>
  <si>
    <t>Explore the community of Galway, Ireland, as you tour the city and surrounding islands. Experience the mix of old and new as you learn about the economy, the traditions, and everyday life in Galway.</t>
  </si>
  <si>
    <t>Explore the differences in the ways people live, from the islands of the Caribbean to the countries of Central America, to the United States and Canada. Examine how the cultures in these places are changing.</t>
  </si>
  <si>
    <t>Explore the savannas of Africa, the pampas of Argentina, and the prairies of North America. Meet Masai herders, gauchos, and grain farmers. Learn why plains are disappearing and what people are doing to save them.</t>
  </si>
  <si>
    <t>Find out how communities meet people's needs.</t>
  </si>
  <si>
    <t>Follow a family of sharecroppers as they move from Kentucky to Kansas, to one of the first African-American homesteading towns in the United states. See how the settlers lived and how their community changed.</t>
  </si>
  <si>
    <t>Follows a boy and his mother on their trip to his grandmother's house.</t>
  </si>
  <si>
    <t>Four articles linked together by the topic of coastal communities.</t>
  </si>
  <si>
    <t>Four young friends learn about their Shetland Island heritage.</t>
  </si>
  <si>
    <t>Honolulu is located on the island of Hawaii in the Pacific Ocean. When Europeans arrived in Hawaii, they used Honolulu as a harbor for merchant ships.</t>
  </si>
  <si>
    <t>Introduces children to common foods that were first made in another country.</t>
  </si>
  <si>
    <t>Introduces various human habitats.</t>
  </si>
  <si>
    <t>Join photographer Cristina Mittermeier as she visits Papua New Guinea, an island nation with more distinct cultural groups than anywhere else in the world.</t>
  </si>
  <si>
    <t>Learn about the diverse groups that settled Alaska, Hawaii, Washington, Montana, Oregon, Idaho, Wyoming, California, Nevada, Utah, and Colorado.</t>
  </si>
  <si>
    <t>Learn about the geography and peoples of Africa by following the search for the source of the Nile and other unique tales of African adventures.</t>
  </si>
  <si>
    <t>Life is difficult for Tal and his family in their Thai village, but Tal and his friends may have a plan that can help. The three children work to save rural traditions.</t>
  </si>
  <si>
    <t>Looks at the animals who live in various environments.</t>
  </si>
  <si>
    <t>Looks at various methods of transportation in the community.</t>
  </si>
  <si>
    <t>Z</t>
  </si>
  <si>
    <t>Meet a young Afghan girl who lives in a refugee camp. Explore West Asia's ancient civilizations. See what it is like to live or travel in these lands of arid desert and monsoon rains.</t>
  </si>
  <si>
    <t>Missoula is located in the western part of the United States. It was a successful trading post and many Native Americans once lived there.</t>
  </si>
  <si>
    <t>Old and new photographs, along with simple text, show how and why a town has grown and changed over the years.</t>
  </si>
  <si>
    <t>Read about places in the neighborhood. Identify main idea and details.</t>
  </si>
  <si>
    <t>See how life changes for the Golden family as they move from their Brooklyn neighborhood to Levittown, one of the earliest suburban communities.</t>
  </si>
  <si>
    <t>See how people interact with Africa's environments including rain forests, the savanna grasslands, the Sahara, and the Great Rift Valley. Learn how people are protecting these habitats.</t>
  </si>
  <si>
    <t>Shows places where children can go on the weekend.</t>
  </si>
  <si>
    <t>St. Louis is located next to the Mississippi River near the center of the United States. Fur traders settled here because Native Americans could use the river to transport furs for trade.</t>
  </si>
  <si>
    <t>Students follow along as a girl shows where she lives on national and state maps.</t>
  </si>
  <si>
    <t>Take a guided tour of Shingu, Japan, and experience community life in this coastal city. Learn about the natural resources, visit the city's landmarks, and find out about the beliefs, customs, and festivals shared by the people here.</t>
  </si>
  <si>
    <t>This book shows how houses are built differently in different environments.</t>
  </si>
  <si>
    <t>Travel to remote areas of the world and learn about the people who live in them and discover why their unique cultures are struggling to survive.</t>
  </si>
  <si>
    <t>Travel to South Africa and experience the diversity and rich culture of the port city of Durban. Visit the marketplaces and the beautiful beaches, and spend a day in the country with your Zulu guide.</t>
  </si>
  <si>
    <t>Travel with Michael Shea as he sets out on a whaling voyage from New Bedford, Massachusetts. Learn how the whaling industry affected all aspects of community life.</t>
  </si>
  <si>
    <t>Two brothers compare their old and new houses and decide they are happy with their family's move.</t>
  </si>
  <si>
    <t>When Rusty goes missing, members of the community rally to help find the little dog.</t>
  </si>
  <si>
    <t>Landmarks</t>
  </si>
  <si>
    <t>Articles for the National Geographic American Wonders Series. Articles include "The faces on the Mountain," "Blasting Through," and "Welcome to Mount Rushmore."</t>
  </si>
  <si>
    <t>As part of the National Geographic American Wonder Series , this book includes articles entitled: "The Eighth Wonder of the World," "Going Up," and "On Top of the World."</t>
  </si>
  <si>
    <t>As part of the National Geographic American Wonder Series , this book includes articles entitled: "Working Under the Water," "The Golden Gate Bridge," and "A Striking Color."</t>
  </si>
  <si>
    <t>As part of the National Geographic American Wonders Series , this book includes articles entitled: "The National Mall," "The Story of a Dream," and "Honoring Honest Abe."</t>
  </si>
  <si>
    <t>As part of the National Geographic American Wonders Series, this book contains articles entitled: "Mistified," "Thunder Speaks," and "Over the Falls."</t>
  </si>
  <si>
    <t>Explores all the famous sites in our nation's capital.</t>
  </si>
  <si>
    <t>Journey around the world to visit some of the most amazing places ever built.</t>
  </si>
  <si>
    <t>Learn about famous landmarks and where they are located around the world.</t>
  </si>
  <si>
    <t>Learn about some of the beautiful, natural landmarks of the United States, including the Grand Canyon and Yellowstone Park. Maps help to geographically orient students.</t>
  </si>
  <si>
    <t>This book introduces more famous landmarks in the United States.</t>
  </si>
  <si>
    <t>Maps/Signs</t>
  </si>
  <si>
    <t>Connor and his mom have just moved to a new town, and Connor has not yet met any kids. A detour on the bike trail helps him find what he needs the most.</t>
  </si>
  <si>
    <t>In this play, Hannah and her mom and dad are helping Grandpa clean out his basement when Hannah discovers a treasure map her dad made.</t>
  </si>
  <si>
    <t>Objects can be in different positions. Specific words describe the position of objects.</t>
  </si>
  <si>
    <t>People can use maps and their symbols to identify and locate continents, oceans, rivers, lakes, mountains, countries, cities, roads, and buildings.</t>
  </si>
  <si>
    <t>Shows how road signs help us find our way and stay safe.</t>
  </si>
  <si>
    <t>Teaches how to find information on a calendar.</t>
  </si>
  <si>
    <t>Teaches students how to read a map by finding their way around a zoo.</t>
  </si>
  <si>
    <t>There are different kinds of maps such as world, country, and city maps. Students learn key vocabulary such as world, show, map, find, city, and country.</t>
  </si>
  <si>
    <t>This book explains how symbols and a key are used to show objects on a map.</t>
  </si>
  <si>
    <t>This book explains the differences between several kinds of maps, including political and physical maps.</t>
  </si>
  <si>
    <t>This book provides map reading experiences and shows how physical features appear on a map.</t>
  </si>
  <si>
    <t>This book teaches the concept and importance of a map key.</t>
  </si>
  <si>
    <t>Uses a playground to show up, down, near, far, in, and out.</t>
  </si>
  <si>
    <t>Utilize maps that show all the places and activities a family can enjoy at the park.</t>
  </si>
  <si>
    <t>Natural Resources</t>
  </si>
  <si>
    <t>1270L</t>
  </si>
  <si>
    <t>A collection of articles adapted from the National Geographic magazine focused on "Green." Articles include "Fresh Water," "The End of Plenty," and "High Tech Trash."</t>
  </si>
  <si>
    <t>A collection of articles adapted from the National Geographic magazine focused on Climate Change include articles titled: "Under the Sun," "Saving Energy: It Starts at Home," and "The Coming Storm."</t>
  </si>
  <si>
    <t>1260L</t>
  </si>
  <si>
    <t>A collection of articles adapted from the National Geographic magazine focused on one theme. Articles on Water include: "Fresh Water," "Parting the Waters," "Bitter Waters," and "Reuniting a River."</t>
  </si>
  <si>
    <t>A family heads into the forest for a picnic. They see flowers, squirrels, birds, rabbits, and—just as they're about to eat—ants!</t>
  </si>
  <si>
    <t>A girl and her dad take a trip on a train. On the way, they see beautiful, panoramic views of a river, a forest, some mountains, and a lake.</t>
  </si>
  <si>
    <t>Authentic National Geographic magazine articles about wind and water have been adapted for grades 6 to 8. Students will be drawn in by the magazine-like visual approach.</t>
  </si>
  <si>
    <t>Authentic National Geographic magazine articles have been adapted for grades 6 to 8. Students will be drawn in by the magazine-like visual approach.</t>
  </si>
  <si>
    <t>Discover the way National Geographic Explorer Jose Urteaga protects sea turtles from the dangers of extinction.</t>
  </si>
  <si>
    <t>Discusses why many cities are located near bodies of water.</t>
  </si>
  <si>
    <t>Examine the different environments in South America: the towering Andes, the grasslands, the Amazon rain forest, and the varied coastal areas. See how elevation and latitude affect the lands' vegetation and wildlife.</t>
  </si>
  <si>
    <t>Examines how countries around the world are taking steps, such as conservation, to lessen the effects of climate change.</t>
  </si>
  <si>
    <t>Examines how water, soil, and the atmosphere have become increasingly polluted and the impact pollution has on people's health.</t>
  </si>
  <si>
    <t>Examines the role of traditional sources of energy and the development of alternative energy resources.</t>
  </si>
  <si>
    <t>Examines the ways that harbors are modified to make them safer for boats.</t>
  </si>
  <si>
    <t>Explores how countries around the world are using preservation and a smarter use of resources to protect the habitats of living things.</t>
  </si>
  <si>
    <t>Explores the ways in which water on Earth has become polluted—and what people around the globe are doing to solve this problem.</t>
  </si>
  <si>
    <t>Find out about your human footprint. That's the trash you throw out, the resources you use, and the carbon dioxide you send up in the air.</t>
  </si>
  <si>
    <t>Introduces different materials used to make homes.</t>
  </si>
  <si>
    <t>Introduces habitats and creatures at varying altitudes.</t>
  </si>
  <si>
    <t>Introduces the terminology of various landforms found on the earth.</t>
  </si>
  <si>
    <t>Looks at the plants and animals that live along the banks of the Mississippi River.</t>
  </si>
  <si>
    <t>Presents landforms, climate, and how people depend on and change Earth.</t>
  </si>
  <si>
    <t>Retrace the often troubled history of gold and learn about its surprising modern uses.</t>
  </si>
  <si>
    <t>See how rivers and lakes form borders, feed people, provide power, and are used for travel and trade. Use bar graphs to compare the lengths of rivers and the depths of lakes.</t>
  </si>
  <si>
    <t>Shows the plants that grow in different environments.</t>
  </si>
  <si>
    <t>Visits various habitats including mountains, plains, forests, deserts, and wetlands.</t>
  </si>
  <si>
    <t>What is the highest kind of land on Earth? Do you live closer to a mountain or an ocean? Learn the features of landforms and bodies of water.</t>
  </si>
  <si>
    <t>U.S. Regions</t>
  </si>
  <si>
    <t>A boy struggles to overcome the challenges of ranch life after he moves from urban San Diego to rural Montana. On the way, he learns about his Native American heritage.</t>
  </si>
  <si>
    <t>A family in the Northeast faces the challenges of unemployment as their father searches for a new job. Will the family be able to make the sacrifices necessary to survive?</t>
  </si>
  <si>
    <t>A hurricane destroys a Cuban-American family's restaurant in Florida. Will this self-sufficient family be able to reach out for help in order to recover?</t>
  </si>
  <si>
    <t>An Ohio family struggles to compete with new factory farms. When the father suffers an accident, the family must make big changes to the farm. Will they be able to keep the farm running?</t>
  </si>
  <si>
    <t>Articles linked together on the topic of the North Atlantic Coast.</t>
  </si>
  <si>
    <t>Articles linked together on the topic of Yosemite National Park.</t>
  </si>
  <si>
    <t>As part of the National Geographic American Park Series , this book includes articles entitled: "Welcome to the Grand Canyon," "Brighty the Burro," and "Hike Down the Canyon."</t>
  </si>
  <si>
    <t>As part of the National Geographic American Park Series , this book includes articles entitled: Great Smoky Mountains, Young Davy Crockett, Let's Explore a Cave.</t>
  </si>
  <si>
    <t>As part of the National Geographic Park Series, this book contains articles entitled: "Welcome to Yellowstone," "Too Strange to Believe," and "Return of the Wolf."</t>
  </si>
  <si>
    <t>As part of the National Geographic Park Series, this book includes articles entitled: "Welcome to Big Bend," "In Search of the Lost Mine," and "Where Dinosaurs Roamed."</t>
  </si>
  <si>
    <t>As part of the National Geographic Where on Earth? Series, this book contains articles entitled: "The Ring of Fire," "Let's Hit the Road," and "Surf's Up."</t>
  </si>
  <si>
    <t>As part of the National Geographic Where On Earth? Series, this book includes articles entitled: "Sea of Grass," "The Dust Bowl," and "Wild Weather."</t>
  </si>
  <si>
    <t>As part of the National Geographic Where On Earth? Series, this book includes articles entitled: "The Fresh Coast," "Alien Invasion," and "The Mighty Fitz."</t>
  </si>
  <si>
    <t>As part of the National Geographic Where On Earth? Series, this book includes articles entitled: "Welcome to the Gulf Coast," "Deadly Winds," and "Jellies and Other Creatures."</t>
  </si>
  <si>
    <t>Find out about events and learn about the people who settled in the Northeast: Maine, New Hampshire, Vermont, Massachusetts, Rhode Island, Connecticut, New York, Pennsylvania, New Jersey, Delaware, Maryland, and the District of Columbia.</t>
  </si>
  <si>
    <t>Follow your guide, Kendra, through the states in the Southeast: Florida, Louisiana, Arkansas, Mississippi, Alabama, Georgia, South Carolina, North Carolina, Virginia, West Virginia, Kentucky, and Tennessee.</t>
  </si>
  <si>
    <t>Follow your guide, Will, through the Midwestern states of Ohio, Michigan, Wisconsin, Minnesota, Iowa, Indiana, Illinois, Missouri, Kansas, Nebraska, South Dakota, and North Dakota.</t>
  </si>
  <si>
    <t>Follows a guide as he journeys through the Grand Canyon and explains its history.</t>
  </si>
  <si>
    <t>Follows the Mississippi River from its source in Minnesota to the Gulf of Mexico.</t>
  </si>
  <si>
    <t>Four articles linked together by the topic of Everglades National Park.</t>
  </si>
  <si>
    <t>Go west with Alex and tour the states of Alaska, Hawaii, Washington, Montana, Oregon, Idaho, Wyoming, California, Nevada, Utah, and Colorado.</t>
  </si>
  <si>
    <t>Highlights the geographic features of the five US regions.</t>
  </si>
  <si>
    <t>In the 1600s, many British people moved to North America to find land and the chance to make money.</t>
  </si>
  <si>
    <t>In the 1600s, people began to settle in an area that became the colony of Massachusetts. The colony was made up of Pilgrims, Puritans, skilled workers, and indentured servants.</t>
  </si>
  <si>
    <t>In the 1600s, some people settled in an area that became the colony of Virginia. The climate and geography of the area was good for growing tobacco.</t>
  </si>
  <si>
    <t>In the 1880s, many people moved west to seek their fortunes. Find out what happened along the way, and learn about other industries that were born as a result of westward expansion and the Gold Rush.</t>
  </si>
  <si>
    <t>In the early 1800s, overcrowded conditions and an economic depression in the East inspired people to move west to find a better life. Some people moved to Oregon country, where they could own land.</t>
  </si>
  <si>
    <t>In this simple retelling of an Ojibway legend about the formation of two islands and a special dune, children learn about the power and beauty of nature.</t>
  </si>
  <si>
    <t>Join the Gonzalez family reunion and share their stories of everyday life in three different communities; an avocado farm in California, a university town in Kansas, and a big city in Texas.</t>
  </si>
  <si>
    <t>Looks at a variety of people who live and work in the Rocky Mountains.</t>
  </si>
  <si>
    <t>Looks at life in this island state.</t>
  </si>
  <si>
    <t>Meet the people and witness the events that contributed to the Midwest states: Ohio, Michigan, Wisconsin, Minnesota, Iowa, Indiana, Illinois, Missouri, Kansas, Nebraska, South Dakota, and North Dakota.</t>
  </si>
  <si>
    <t>People could buy cheap land on the Great Plains during the 1800s. The United States government made land available because it wanted people to settle there. Many people travelled to the Great Plains by train.</t>
  </si>
  <si>
    <t>People live in many types of places across the Earth's surface. Location affects the kinds of houses in which people live, so they adapt in many ways to the environment in which they live.</t>
  </si>
  <si>
    <t>Plans for a new supermarket threaten a Vietnamese-American family's fish market. Will the family be able to overcome prejudice in their Texas community and keep the fish market?</t>
  </si>
  <si>
    <t>Read four folktales from the midwestern region of the Unites States.</t>
  </si>
  <si>
    <t>Read four folktales from the northeastern region of the Unites States.</t>
  </si>
  <si>
    <t>Read four folktales from the southeastern region of the Unites States.</t>
  </si>
  <si>
    <t>Read four folktales from the southwestern region of the Unites States.</t>
  </si>
  <si>
    <t>Read four folktales from the western region of the Unites States.</t>
  </si>
  <si>
    <t>Shows different views of things that can be seen from a skyscraper.</t>
  </si>
  <si>
    <t>Take a guided tour with Becky through the Northeast: Maine, New Hampshire, Vermont, Massachusetts, Rhode Island, Connecticut, New York, Pennsylvania, New Jersey, Delaware, Maryland, and the District of Columbia.</t>
  </si>
  <si>
    <t>The Midwest is shaped by its geography, history, economy, and people.</t>
  </si>
  <si>
    <t>The Northeast is shaped by its geography, history, economy, and people.</t>
  </si>
  <si>
    <t>The Southeast is shaped by its geography, history, economy, and people.</t>
  </si>
  <si>
    <t>The Southwest is shaped by its geography, history, economy, and people.</t>
  </si>
  <si>
    <t>The West is shaped by its geography, history, economy, and people.</t>
  </si>
  <si>
    <t>There are many famous places in the United States; some of these places are natural landmarks and some are made by people. We use maps to identify the locations of landmarks.</t>
  </si>
  <si>
    <t>Travel through the Rocky Mountains, the Arctic, the Gulf of Mexico, and the Great Lakes to see how these regions have influenced how people have settled and changed the land.</t>
  </si>
  <si>
    <t>Travel with Luis and visit some of the most beautiful lands in the United States. Visit New Mexico, Arizona, Oklahoma, and Texas.</t>
  </si>
  <si>
    <t>Travel with the Marshall family along the Oregon Trail as they set out for a better life in the Oregon Territory. See how they struggled to survive the dangers of the long journey.</t>
  </si>
  <si>
    <t>William Penn started the colony of Pennsylvania in the 1600s. The colony was made up of Quakers, farmers, skilled workers, and indentured servants.</t>
  </si>
  <si>
    <t>World Regions</t>
  </si>
  <si>
    <t>An ancient Chinese girl takes a long and dangerous journey into town. A modern girl learns to appreciate life in the country.</t>
  </si>
  <si>
    <t>An ancient Egyptian boy leaves home to become a scribe. A modern Egyptian girl catches a tomb raider and saves an artifact.</t>
  </si>
  <si>
    <t>An ancient Maya boy becomes a village hero, and a modern brother and sister protect their ancestors' treasures from intruders.</t>
  </si>
  <si>
    <t>As part of the National Geographic Around the world series, this book contains articles that include: "Welcome to China," "The Thief," and "The Elephant."</t>
  </si>
  <si>
    <t>As part of the National Geographic Around the World series, this book contains articles that include: "Welcome to India" and "The Foolish Timid Rabbit."</t>
  </si>
  <si>
    <t>As part of the National Geographic Around the World Series, this book includes articles entitled: "Into the Rain Forest," "Let's go to Carnival," and "How Beetle Got Her Coat."</t>
  </si>
  <si>
    <t>As part of the National Geographic Around the World Series, this book includes articles entitled: "Welcome to Kenya," "The Mighty Maasai," and "The Elephant and the Hare."</t>
  </si>
  <si>
    <t>Authentic National Geographic magazine articles about Genghis Khan have been adapted for grades 6 to 8. Students will be drawn in by the magazine-like visual approach.</t>
  </si>
  <si>
    <t>Authentic National Geographic magazine articles about the Antarctic ecosystem have been adapted for grades 6 to 8. Students will be drawn in by the magazine-like visual approach.</t>
  </si>
  <si>
    <t>Compare life in the Gupta Empire, India's golden age, with daily life in India today. Learn how much India has contributed to world culture.</t>
  </si>
  <si>
    <t>Discover the challenges of mountain travel, the dangers of avalanches, and a climate that changes the higher you go. See how the Sherpas and other peoples have adapted to mountain living.</t>
  </si>
  <si>
    <t>Discover why and how the Great Wall of China was built and why it needs protecting today.</t>
  </si>
  <si>
    <t>Examine a variety of cultures and key issues that affect the people of Africa. Analyze issues such as urbanization in big cities and learn about sports, art, music, and other aspects of African culture.</t>
  </si>
  <si>
    <t>Examine how people have settled in the different regions of Europe and Russia, its lowlands, highlands, coastal areas, and northern forests. See patterns in the locations of natural resources and human settlement.</t>
  </si>
  <si>
    <t>Examines the landscape and culture of this Asian nation.</t>
  </si>
  <si>
    <t>Explore ancient Chinese culture and history.</t>
  </si>
  <si>
    <t>Explore the capital of Venezuela to find out how this diverse community lives and plays, and learn about the city's history and growth. Stroll along the wide avenues and meet the people of Caracas.</t>
  </si>
  <si>
    <t>Explore the land of West Asia from the Arabian Peninsula to India, including its deserts, rivers, inland seas, and the Himalaya. See how the seasonal monsoon rains affect the people and environments of western Asia.</t>
  </si>
  <si>
    <t>Explore the unique landscapes and wildlife of Australia, New Zealand, the Pacific Islands, and Antarctica. Discover what forces caused different environments to form and how this diverse geography affects how people live.</t>
  </si>
  <si>
    <t>Find out why ancient Egyptian civilization continues to fascinate people today. Explore the ancient tombs, see the mummies, and experience life along the Nile.</t>
  </si>
  <si>
    <t>Follow the Nile River from its source in the heart of Africa to the Mediterranean.</t>
  </si>
  <si>
    <t>Follows a guided tour across the different geographic areas of Australia.</t>
  </si>
  <si>
    <t>Follows a trip starting at the mouth of the Amazon River, through the rain forest, and out the other side.</t>
  </si>
  <si>
    <t>Introduces the seven continents and the animals that live on these landmasses.</t>
  </si>
  <si>
    <t>Join athlete adventurers as they run across four of the world's most challenging deserts in the Four Deserts Race.</t>
  </si>
  <si>
    <t>Join Bartolomeu Dias, Vasco de Gama, and Ferdinand Magellan on their search for a new trade route to the Indies. Find out how Prince Henry of Portugal ushered in an age of exploration.</t>
  </si>
  <si>
    <t>Learn about the different lives of people who live in this region of the world. Examine the contrast between rural and urban lifestyles and absorb the amazing diversity of traditions and ways of life.</t>
  </si>
  <si>
    <t>Look at the varied environments of East Asia. See how rivers, islands, archipelagos, rain forests, and deserts have influenced where people have settled and how people live today.</t>
  </si>
  <si>
    <t>Looks at a variety of environments on Earth—deserts, plains, mountains, forests, and wetlands—and shows that people, plants, and animals adapt to life in these different places.</t>
  </si>
  <si>
    <t>Meet the Aborigines of Australia and learn about the unique ways that native culture has merged with European culture. See how globalization has affected the trade and culture of this diverse region.</t>
  </si>
  <si>
    <t>Read all about Japanese culture. Students learn about Japan's food, customs, clothing, art, and celebrations, as well as the ways past and modern cultures have influenced everyday life.</t>
  </si>
  <si>
    <t>Read all about Mexican culture. Students learn about Mexico's food, customs, clothing, art, and celebrations, as well as the ways past and modern cultures have influenced everyday life in Mexico.</t>
  </si>
  <si>
    <t>Sail to America with Leif Eriksson, journey to China with Marco Polo, and join Ibn Battuta on his long pilgrimage through the Muslim world.</t>
  </si>
  <si>
    <t>Shows four children living in different kinds of homes—house, townhouse, apartment, mobile home—and then shows them meeting up at the school they all attend.</t>
  </si>
  <si>
    <t>30L</t>
  </si>
  <si>
    <t>This book observes the adjustments people make so that they can live in this harsh environment.</t>
  </si>
  <si>
    <t>This book tells the story of the race between Amundsen and Scott to reach the South Pole first.</t>
  </si>
  <si>
    <t>Travel across the world's deserts and learn how plants, animals, and people survive in the harsh desert environment. See how people have turned deserts into farmlands and cities.</t>
  </si>
  <si>
    <t>Travel high into the Andes to learn about the amazing achievements of the Inca. See how their descendants, the Quechua, are preserving Incan culture in modern-day Peru.</t>
  </si>
  <si>
    <t>Visit a Shinto shrine, celebrate the Cherry Blossom Festival, and see a Kabuki play. Discover how many ancient Japanese traditions are still practiced today.</t>
  </si>
  <si>
    <t>Visit Scandinavia long ago to learn about family life, work, religion, and government during the Viking age.</t>
  </si>
  <si>
    <t>Visit the high altitudes of the Andes, steamy rain forests of the Amazon, and the bustling cities of South America. Discover how all are settings for diverse cultural interactions. See what it's like to live on this continent of contrasts.</t>
  </si>
  <si>
    <t>Visit the Yucatan, home of the ancient Maya. See their pyramids, try to read their alphabet, and find out how they knew about the planets. See how Maya life in Mexico today is a blend of the old and the new.</t>
  </si>
  <si>
    <t>Walk along the Great Wall, see the army of terra-cotta soldiers, and learn about the great inventions of ancient China. Compare everyday life in China today with the communal life of the past.</t>
  </si>
  <si>
    <t>When Randall falls from a horse, he needs medical attention. In the rural Australian outback, the Royal Flying Doctor Service rescues him and flies him to the hospital.</t>
  </si>
  <si>
    <t>Where do you live? Do you live in the city or the country? Learn about the differences between how people live.</t>
  </si>
  <si>
    <t>History/Culture</t>
  </si>
  <si>
    <t>A collection of articles adapted from the National Geographic magazine focused on Archaeology. Articles include "The Pyramid Builders," "The Birth of Religion," and "Ambitions of the Inca."</t>
  </si>
  <si>
    <t>An ancient Greek boy and a modern Greek girl both face major life challenges. They both become heroes at important Greek festivals.</t>
  </si>
  <si>
    <t>An ancient Roman slave girl wins her freedom, and a modern schoolgirl learns to appreciate her rich heritage.</t>
  </si>
  <si>
    <t>Ancient India was home to one of the earliest great civilizations.</t>
  </si>
  <si>
    <t>Articles from the National Geographic Pre-Columbian Americans Series featuring Maya culture and art in a series of highly visual articles.</t>
  </si>
  <si>
    <t>Articles linked together by the topic of the ancient Pueblo.</t>
  </si>
  <si>
    <t>Articles linked together by the topic of the Inca.</t>
  </si>
  <si>
    <t>Articles linked together on the topic of the Aztec.</t>
  </si>
  <si>
    <t>Attend the first Olympics, learn how a democracy works, and visit ancient temple ruins. See how much of ancient Greek culture is with us today.</t>
  </si>
  <si>
    <t>Authentic National Geographic magazine articles about Ancient Egypt have been adapted for grades 6 to 8. Students will be drawn in by the magazine-like visual approach.</t>
  </si>
  <si>
    <t>Authentic National Geographic magazine articles about Archaeology have been adapted. Students will be drawn in by the magazine-like visual approach.</t>
  </si>
  <si>
    <t>Authentic National Geographic magazine articles on the Maya culture have been adapted for grades 6 to 8. Students will be drawn in by the magazine-like visual approach.</t>
  </si>
  <si>
    <t>Discover how the first emperor unified the country, created a powerful empire, and built the Great Wall. See how Chinese technology, from silk making to gunpowder, has affected the world.</t>
  </si>
  <si>
    <t>Experience humanism and the rebirth of classical culture as the Renaissance begins in Venice and Florence. Discover new styles in art and bold new ideas in science.</t>
  </si>
  <si>
    <t>Experience what happened when the Spanish came to Mexico and collided with the powerful Aztecs, and how the world was changed.</t>
  </si>
  <si>
    <t>Explore ancient Greek culture and history.</t>
  </si>
  <si>
    <t>Explore how military power helped Rome grow from a small city-state to a great empire. Learn how the glory of Rome lives in our language, laws, roads, and buildings.</t>
  </si>
  <si>
    <t>Expore ancient Roman culture and history.</t>
  </si>
  <si>
    <t>Find out how the arrival of European explorers Christopher Columbus, Herman Cortes, and Robert de la Salle changed the Western Hemisphere and Europe forever.</t>
  </si>
  <si>
    <t>Follow trade routes across the Sahara to explore the empire of Mali and meet the real Lion King. Find out why stories of West Africa's past continue to fascinate us.</t>
  </si>
  <si>
    <t>Go back to medieval times when the Church was the most powerful influence on society, cities and towns were developing, and a new type of economy was emerging.</t>
  </si>
  <si>
    <t>Hotep gives a princess in disguise a necklace from his father's workshop and eventually ends up in the pharaoh's palace.</t>
  </si>
  <si>
    <t>Journey to the ruins of Central America to probe the secrets of Mayan civilization. Find out how experts learned to read Mayan writing.</t>
  </si>
  <si>
    <t>Journey to Timbuktu to learn about the rise and fall of this fabled "city of gold" and find out about Timbuktu's modern treasure: ancient books.</t>
  </si>
  <si>
    <t>Learn how the Aztecs created an empire. Plus explore the culture, architecture, and technology of their civilization.</t>
  </si>
  <si>
    <t>Looks at the architecture, culture, and technology of ancient civilizations.</t>
  </si>
  <si>
    <t>Many ideas from ancient Greece are still found in the world today.</t>
  </si>
  <si>
    <t>Students follow along as archaeologists uncover the secrets to Ancient Egypt's hidden past through artifacts and other relics. They also read about the role museums play in preserving history.</t>
  </si>
  <si>
    <t>The ancient Egyptians created one of the world's first great civilizations.</t>
  </si>
  <si>
    <t>The ancient Egyptians set up a form of government ruled by a pharaoh and believed in many gods.</t>
  </si>
  <si>
    <t>The Maya created one of the earliest great civilizations.</t>
  </si>
  <si>
    <t>The Pueblo homeland was near canyons and deserts. They grew much of their own food. The animals in the area also provided a food source and skins for clothing.</t>
  </si>
  <si>
    <t>This book explains why and how ancient Egyptians built the Great Pyramid at Giza, long before modern machines and tools.</t>
  </si>
  <si>
    <t>Travel back to prehistoric times to discover how Paleolithic hunters developed basic human characteristics and how Neolithic farmers domesticated animals and built permanent settlements.</t>
  </si>
  <si>
    <t>Travel into the past with science and explore ancient cliffside homes. Discover how scientists learn about people who lived long ago.</t>
  </si>
  <si>
    <t>Visit ancient Greece and see firsthand this civilization's achievements in art, architecture, government, and science. Tour the Parthenon and the Temple of Delphi, and go to the first Olympic Games.</t>
  </si>
  <si>
    <t>Watch the gladiators fight wild animals, go inside Roman homes, and see why all roads lead to Rome. Find out how today's laws, buildings, and languages are based on those of ancient Rome.</t>
  </si>
  <si>
    <t>With the help of modern scientists, uncover the mysteries of the life and death of the Egyptian King Tut.</t>
  </si>
  <si>
    <t>Yuan goes to work in the Emperor's palace, but she misses her family. Yuan's friend helps her by creating a new festival, so she can leave the palace one night.</t>
  </si>
  <si>
    <t>Art/Music</t>
  </si>
  <si>
    <t>Explore ancient art from around the world: cave paintings in France and huge stone heads on Easter Island.</t>
  </si>
  <si>
    <t>Explore the importance of music in the world's cultures.</t>
  </si>
  <si>
    <t>Learn how people from different cultures use masks and facial decorations to preserve their traditions.</t>
  </si>
  <si>
    <t>Celebrations/Ceremonies</t>
  </si>
  <si>
    <t>A boy plays his trumpet with a mariachi band on a festival day. Learn about the part music plays in his culture.</t>
  </si>
  <si>
    <t>A parent and child getting ready for a birthday party.</t>
  </si>
  <si>
    <t>Compares the things that kids used to do for fun with the things that kids do for fun today.</t>
  </si>
  <si>
    <t>Explains that different cultures/countries may start their new year on a different date and also celebrate it in different ways. Examples of New Year celebrations in other countries are discussed.</t>
  </si>
  <si>
    <t>Giving thanks for the crops is important in many cultures. Learn about how people celebrate harvest festivals all over the world.</t>
  </si>
  <si>
    <t>Introduces the concept of the calendar and shows seasonal activities.</t>
  </si>
  <si>
    <t>Introduces things you might see at a festival.</t>
  </si>
  <si>
    <t>Join the discussion about the reasons for celebrating the major US holidays, including Memorial Day and Thanksgiving.</t>
  </si>
  <si>
    <t>Presents the history, traditions, symbols and games of the Winter and Summer Olympics.</t>
  </si>
  <si>
    <t>Read all about Egyptian culture. Students learn about Egypt's food, customs, clothing, art, and celebrations, as well as the ways past and modern cultures have influenced everyday life.</t>
  </si>
  <si>
    <t>Read all about Italian culture. Students learn about Italy's food, customs, clothing, art, and celebrations, as well as the ways past and modern cultures have influenced everyday life.</t>
  </si>
  <si>
    <t>This text explores the way people celebrate the Fourth of July.</t>
  </si>
  <si>
    <t>Uses events in a child's life to demonstrate how a timeline shows a sequence of events.</t>
  </si>
  <si>
    <t>A family faces and overcomes challenges as they rock climb, rappel, and explore caves.</t>
  </si>
  <si>
    <t>Considers the teamwork, planning, equipment, and discoveries that are part of successful expeditions.</t>
  </si>
  <si>
    <t>Explore the dangerous world of the mountain climbers that scale the world's tallest mountain, Mount Everest.</t>
  </si>
  <si>
    <t>Gives a first-person account of climbing the world's highest peak.</t>
  </si>
  <si>
    <t>Journey to the ocean floor to rediscover the famous Titanic where students will learn its history and why it sank.</t>
  </si>
  <si>
    <t>Learn about the Vikings—from their fast ships to their fierce treasure raids.</t>
  </si>
  <si>
    <t>Sail the high seas with Blackbeard, the most feared pirate of all time. Next, join a team of underwater archaeologists as they recover a different kind of treasure from Blackbeard's ship.</t>
  </si>
  <si>
    <t>The voyages of Christopher Columbus changed the world.</t>
  </si>
  <si>
    <t>Three brave adventurers face some extreme challenges to achieve their objectives—Josh and JJ by kayak and Wendy by snow skis.</t>
  </si>
  <si>
    <t>Travel with Matthew Henson and Robert Peary to the North Pole. Then meet Robert F. Scott and Roald Amunsen as they race each other across Antarctica in order to be the first to reach the South Pole.</t>
  </si>
  <si>
    <t>Family/Friends</t>
  </si>
  <si>
    <t>A boy and his parents shop for a new puppy's needs.</t>
  </si>
  <si>
    <t>A boy meets another boy whose family is moving in next door. The two boys and their parents go for a walk and see the school, library, park, and playground.</t>
  </si>
  <si>
    <t>1180L</t>
  </si>
  <si>
    <t>A collection of articles adapted from the National Geographic magazine focused on one theme. Articles in Gender Roles include "Cholitas Fight Back," "Women of Saudi Arabia," and "Women at Work."</t>
  </si>
  <si>
    <t>A young girl introduces readers to members of her family and tells what activities they do to have fun together.</t>
  </si>
  <si>
    <t>Compares the likes and behavior of two friends.</t>
  </si>
  <si>
    <t>Explanation of the roles that family members play in different families.</t>
  </si>
  <si>
    <t>Follows a child helping her father do chores around the house.</t>
  </si>
  <si>
    <t>Follows a girl on her trip to the city and shows how her father anticipates her needs.</t>
  </si>
  <si>
    <t>Helps children tell time by using both digital and analog clocks.</t>
  </si>
  <si>
    <t>Identifies different activities that families do together.</t>
  </si>
  <si>
    <t>Looks at the activities that happen in a home in the morning.</t>
  </si>
  <si>
    <t>Shows the different things parents do to take care of their children.</t>
  </si>
  <si>
    <t>Teaches how the connections between family members can be mapped on a tree.</t>
  </si>
  <si>
    <t>Teaches that families are alike and different in many ways, and shows family members assuming different roles and responsibilities.</t>
  </si>
  <si>
    <t>Tells how two friends build a clubhouse.</t>
  </si>
  <si>
    <t>This book shows children that they can be best friends with people whose families are different from their own.</t>
  </si>
  <si>
    <t>This book shows how to use photographs, newspapers, and books to learn about the past.</t>
  </si>
  <si>
    <t>What do Jack and Vicky do together? Read about what friends do together. Identify main idea and details.</t>
  </si>
  <si>
    <t>Immigration</t>
  </si>
  <si>
    <t>A family from Guatemala finds peace and a new life in Georgia.</t>
  </si>
  <si>
    <t>An English boy and his family sail to Plymouth colony in the 1620s.</t>
  </si>
  <si>
    <t>Anna and her family learn all about their relatives' journey to America at the Immigration Museum when they find their family name, Kolokov, on the American Immigrant Wall of Honor.</t>
  </si>
  <si>
    <t>Discover why and how many Jewish people left Germany to start a new life in America.</t>
  </si>
  <si>
    <t>Examines the forces behind migration, the challenges that migrants face, and the ways in which new populations enrich their communities.</t>
  </si>
  <si>
    <t>Explore the history of the cowboys in the United States as they came from Argentina.</t>
  </si>
  <si>
    <t>Follow family history detective Professor Henry Louis Gates, Jr., as he uncovers details about Dr. Ben Carson's family tree using public records, photos, family stories, and DNA testing.</t>
  </si>
  <si>
    <t>From the 1960s to the 1990s, immigrants came to America from Asia, Mexico, Central America, the Caribbean Islands, and Africa. Read why they came and how they tried to preserve their history and culture.</t>
  </si>
  <si>
    <t>Guatemala is a country in South America. Beginning in 1960, a civil war lasting 36 years pushed many Guatemalans to emmigrate.</t>
  </si>
  <si>
    <t>In the 1800s many Irish immigrated to the United States to find a better life. By working hard and sharing their culture, the Irish contributed to America's growth.</t>
  </si>
  <si>
    <t>In the 1850s many Chinese immigrated to the Unites States. They had heard stories about gold in California and decided to leave China.</t>
  </si>
  <si>
    <t>In this chapter book, an 1860s crop shortage forces a family from their home in Sweden. Facing starvation, the family moves to the U.S. where they work to purchase a farm.</t>
  </si>
  <si>
    <t>In this chapter book, the Mexican Revolution forces a family to immigrate to Texas in 1910. Though life is hard for the family of farmers, Fina and her family must learn to get by in their new home.</t>
  </si>
  <si>
    <t>Jamaica is a country located near the Caribbean Sea. Violence in the 1970s, poverty, and lack of good jobs and housing are some of the reasons Jamaicans have immigrated to the United States.</t>
  </si>
  <si>
    <t>Looks at some of the reasons people move from one place to another.</t>
  </si>
  <si>
    <t>Meet the Marks family. Read how they escaped their harsh life in Russia, came to America, settled in New York City, and worked to live the American dream.</t>
  </si>
  <si>
    <t>People came to America for many reasons, including to escape famine, danger, or to find jobs. This book discusses immigration to the United States in the 1800s.</t>
  </si>
  <si>
    <t>People have left the Ukraine for the United States since the 1870s. Learn about the reasons why they choose to leave their homes and about the challenges they faced when they came to America.</t>
  </si>
  <si>
    <t>This book explores some of the reasons people immigrate to the US from Mexico, the challenges they face, and how they influence the life and culture of their new society.</t>
  </si>
  <si>
    <t>Travel back in time to 1607 and witness the start of the first English colony in Jamestown, Virginia.</t>
  </si>
  <si>
    <t>Vietnam is a country in Southeast Asia. Following the Vietnam War, which ended in 1975, there were two major waves of immigration to the United States.</t>
  </si>
  <si>
    <t>U.S. History</t>
  </si>
  <si>
    <t>A collection of articles from the National Geographic Native American Series. Articles include "Life in a Cherokee Village," "Sequoyah," and "Pieces of the Past."</t>
  </si>
  <si>
    <t>A collection of articles from the National Geographic Native American Series. Articles include "Towering Totems" and "The Legend of the Orca."</t>
  </si>
  <si>
    <t>A collection of articles from the National Geographic Native American Series. Articles include this tribes' culture, society, and art in a collection of magazine-like articles.</t>
  </si>
  <si>
    <t>Articles for the National Geographic Native American Series. Articles include "The Navajo Code Talkers," "The Mystery of the Ancient Pueblos," and "How the Coyote Stole the Sun."</t>
  </si>
  <si>
    <t>Describes the many accomplishments of this famous American.</t>
  </si>
  <si>
    <t>Early contact between Native Americans and Europeans changed life in the Americas forever.</t>
  </si>
  <si>
    <t>Experience life in the new capital with Hannah Cooper, who works for Abigail Adams. See how America formed itself into a new nation and the part the Adams family played in the nation's early history.</t>
  </si>
  <si>
    <t>From 1861 to 1865, a war divided the United States.</t>
  </si>
  <si>
    <t>In the late 1700s people decided to move and settle in the Ohio River Valley. The pioneers had to build homes and set up farms. Pioneers became farmers, traders, and later, miners.</t>
  </si>
  <si>
    <t>In the mid 1800s, gold was discovered in California. Discover why settlers moved out west, where they settled, and what kinds of challenges they faced.</t>
  </si>
  <si>
    <t>Learn about the United States' most powerful symbol, the American Flag, and how changes to it have reflected our country's history.</t>
  </si>
  <si>
    <t>Meet the Bucklers from Oklahoma and read how this farm family survived the drought and the Great Depression of the 1930s.</t>
  </si>
  <si>
    <t>Meet the Shaws and Abbotts, cousins from Tennessee and Ohio. See how the Civil war tore this family apart and divided a nation.</t>
  </si>
  <si>
    <t>People moved to the 13 colonies for different reasons.</t>
  </si>
  <si>
    <t>Read about the jazz age, flappers, Prohibition, and the Florida land boom. See how the Conner family made it through the "boom and bust" of the roaring '20s in Miami Beach.</t>
  </si>
  <si>
    <t>See how these two cultures helped each other and also clashed. Learn how encounters and exchange impacted life in the Americas.</t>
  </si>
  <si>
    <t>Step into the past to learn about the people of the Southwest: New Mexico, Arizona, Oklahoma, and Texas.</t>
  </si>
  <si>
    <t>Step onto a Civil War battlefield and learn why the war was fought and what life was like for the soldiers.</t>
  </si>
  <si>
    <t>Take part in Lewis and Clark's famous two-and-a-half year journey to discover new lands west of the Mississippi River.</t>
  </si>
  <si>
    <t>The Cheyenne lived near grasslands and lakes that provided animals and fish for food. They followed bison herds and grew plants for food and colored dyes.</t>
  </si>
  <si>
    <t>The Iroquois lived near forests and rivers that provided fish, berries, and nuts for food. They also grew food and hunted animals. They found everything they needed to survive in the forests.</t>
  </si>
  <si>
    <t>The Nez Perce homeland was near rivers and mountains that provided fish and animals for food. They also used animal skins for clothes and for building teepees.</t>
  </si>
  <si>
    <t>Trace the events that pushed the United States into war. Discover how US involvement in the Great War was a turning point on the European battlefront and impacted life back home.</t>
  </si>
  <si>
    <t>Visit the Delgado Rancho in Monterey and share the family's stories about Spanish missions and life in Alta California in the 1830s.</t>
  </si>
  <si>
    <t>Witness important events and learn about the people who settled in the Southeast: Florida, Louisiana, Arkansas, Mississippi, Alabama, Georgia, South Carolina, North Carolina, Virginia, West Virginia, Kentucky, and Tennessee.</t>
  </si>
  <si>
    <t>Technology/Skills</t>
  </si>
  <si>
    <t>Health/Exercise</t>
  </si>
  <si>
    <t>A boy's ambition and his sister inspire him to exercise in new ways.</t>
  </si>
  <si>
    <t>A father and son make choices to be active, such as playing rather than watching baseball.</t>
  </si>
  <si>
    <t>Considers ways to keep fit, including forms of exercise, healthy food, and rest.</t>
  </si>
  <si>
    <t>Examines the positive changes taking place around the world. People are working to bring better access to doctors and nurses to improve everyone's health.</t>
  </si>
  <si>
    <t>Friends and neighbors ride bikes, skate, and run at the opening of a community fitness trail.</t>
  </si>
  <si>
    <t>Shows activities a child might do in different weather.</t>
  </si>
  <si>
    <t>This book shows children many activities one family does to keep fit.</t>
  </si>
  <si>
    <t>Where kids who live in different places might play outside.</t>
  </si>
  <si>
    <t>Inventions/Inventors</t>
  </si>
  <si>
    <t>Before there were trains, people used horses and carts to travel across the land. Discover how the invention of the railroad changed the face of westward expansion.</t>
  </si>
  <si>
    <t>Cotton was once harvested and cleaned by hand. This was difficult and time consuming. The invention of the cotton gin changed how cotton was produced.</t>
  </si>
  <si>
    <t>During a visit to the 1893 World's Fair, a boy is inspired by a new invention—the Ferris wheel.</t>
  </si>
  <si>
    <t>Focuses on the early life of Bell and his most famous invention.</t>
  </si>
  <si>
    <t>Harvesting wheat was difficult and time consuming. The invention of the reaper made it easier to harvest more wheat and for farms to grow.</t>
  </si>
  <si>
    <t>Henry Ford didn't invent the car, but he pioneered the mass production system that made cars affordable for many people.</t>
  </si>
  <si>
    <t>In this chapter book, Horace shows his nephew his amazing housecleaning inventions. But, he learns the hard way that a new invention isn't always the best tool to get a job done.</t>
  </si>
  <si>
    <t>It is 1914, and George, Alice, and Mother try to convince a rather reluctant Father that the time has come to buy a Model T motor car.</t>
  </si>
  <si>
    <t>Learn about biomimicry.</t>
  </si>
  <si>
    <t>Looks at how inventions changed lives and are improved over time.</t>
  </si>
  <si>
    <t>Looks at inventions that allow divers to explore deep below the surface of the ocean.</t>
  </si>
  <si>
    <t>Many of the items we use today were invented during the Age of Inventions.</t>
  </si>
  <si>
    <t>Meet Orville and Wilbur Wright, the inventors and pioneers of the first successful flight. Also, learn about the adventures of pilot Amelia Earhart.</t>
  </si>
  <si>
    <t>Read about the time from 1870 to 1910 when new machines and new ways of producing goods and services altered life and the way we do business.</t>
  </si>
  <si>
    <t>Shows how astronauts live in the space station.</t>
  </si>
  <si>
    <t>Telephones help people stay connected anywhere in the world.</t>
  </si>
  <si>
    <t>Tells the stories of several everyday items that were invented by chance.</t>
  </si>
  <si>
    <t>The consequences of pushing various types of buttons.</t>
  </si>
  <si>
    <t>The invention of water-powered mills started the Industrial Revolution in the United States. The improvements in industry caused by the mills led to other inventions such as steam engines and the water turbine.</t>
  </si>
  <si>
    <t>This book looks at how Thomas Edison's inventions affect our lives today.</t>
  </si>
  <si>
    <t>This book shows how the automobile has changed. Old, black-and-white photos show a person's mother, grandmother, and other relatives, and the vehicles they drove in the past.</t>
  </si>
  <si>
    <t>This book shows how the bicycle has changed in design and purpose over the years.</t>
  </si>
  <si>
    <t>This book teaches how to read time lines by showing inventions that have changed daily life.</t>
  </si>
  <si>
    <t>Trace space exploration from competition to cooperation. Meet Soviet cosmonaut Yuri Gagarin, US astronaut Neil Armstrong, and the crew aboard the International Space Station.</t>
  </si>
  <si>
    <t>Visit writers, artists, and inventors from the 1950s. Find out about their amazing predictions for life in the 21st century.</t>
  </si>
  <si>
    <t>What is a phonograph? What do you think is the most important invention in history? Learn about the great inventor Thomas Edison and his inventions.</t>
  </si>
  <si>
    <t>Tools/Machines</t>
  </si>
  <si>
    <t>A behind-the-scenes look at what happens to luggage once it's checked in.</t>
  </si>
  <si>
    <t>A boy lines up his toy bus, truck, fire engine, van, motorcycle, and car, then sends them racing one at a time down a ramp—until his kitten intervenes.</t>
  </si>
  <si>
    <t>Comparing the past with the present shows how things have changed over time, and how technologies can be improved and changed.</t>
  </si>
  <si>
    <t>Considers how machines can be used to help you make breakfast.</t>
  </si>
  <si>
    <t>Considers the different types of lights that illuminate the night sky.</t>
  </si>
  <si>
    <t>Considers the tools needed to do a job.</t>
  </si>
  <si>
    <t>Considers why people in various jobs drive different types of vehicles.</t>
  </si>
  <si>
    <t>Demonstrates how ingredients and tools are necessary elements when cooking dinner.</t>
  </si>
  <si>
    <t>Demonstrates various means of communication</t>
  </si>
  <si>
    <t>Describes the tools scientists use to study space: telescopes, space stations, and probes.</t>
  </si>
  <si>
    <t>Discusses how amusement park rides work.</t>
  </si>
  <si>
    <t>Discusses portable devices that are commonly used.</t>
  </si>
  <si>
    <t>Examines the gear required and the process for catching fish.</t>
  </si>
  <si>
    <t>Examines the items you need to take with you on a camping trip.</t>
  </si>
  <si>
    <t>Examines wheels of all sizes and considers how they are used.</t>
  </si>
  <si>
    <t>Focuses on the many different means of transportation.</t>
  </si>
  <si>
    <t>Highlights the tricks filmmakers use to make movies look and sound real.</t>
  </si>
  <si>
    <t>How many different ways are there to travel? Identify main idea and details.</t>
  </si>
  <si>
    <t>Identifies different machines that can fly.</t>
  </si>
  <si>
    <t>Introduces garden tools and how they are used.</t>
  </si>
  <si>
    <t>Looks at different ways boats are propelled across the water.</t>
  </si>
  <si>
    <t>Looks at how different machines move different objects.</t>
  </si>
  <si>
    <t>Looks at the technologies that help people get off the ground.</t>
  </si>
  <si>
    <t>Looks at various methods of transportation.</t>
  </si>
  <si>
    <t>Looks at what people consider when buying a new car.</t>
  </si>
  <si>
    <t>Presents different tools people use to help them see better.</t>
  </si>
  <si>
    <t>Radios help people get information about what is happening locally in the local language.</t>
  </si>
  <si>
    <t>Read about the methods for figuring out what the weather will be and how to dress accordingly.</t>
  </si>
  <si>
    <t>Reveals how a car wash cleans a car.</t>
  </si>
  <si>
    <t>Shows different types of aircraft and how they fly.</t>
  </si>
  <si>
    <t>Shows how a snorkel makes it possible to breathe underwater.</t>
  </si>
  <si>
    <t>Shows how scientists attach video cameras to animals to experience their world.</t>
  </si>
  <si>
    <t>Shows that people use different types of transportation to move from place to place.</t>
  </si>
  <si>
    <t>Shows the variety of rides at an amusement park.</t>
  </si>
  <si>
    <t>20L</t>
  </si>
  <si>
    <t>Shows vehicles you will encounter on the road.</t>
  </si>
  <si>
    <t>Teaches how and why tunnels are useful.</t>
  </si>
  <si>
    <t>Televisions help people find out about events around the world and also to be entertained.</t>
  </si>
  <si>
    <t>The internet helps people all over the world get information and news in their language.</t>
  </si>
  <si>
    <t>The various methods of transportation to get to school.</t>
  </si>
  <si>
    <t>This book compares contemporary and old forms of transportation—cars, trains, airplanes, ships, and buses.</t>
  </si>
  <si>
    <t>This book follows water from the faucet to rainwater falling into a river. A spread illustrates the whole water cycle in a clear diagram.</t>
  </si>
  <si>
    <t>This concept book presents ways of measuring time, including by minute, hour, day, month, and year.</t>
  </si>
  <si>
    <t>50L</t>
  </si>
  <si>
    <t>Tina loads her truck with produce and drives to the farmer's market every day. In this beginning reader, students will read how food travels from the farm to the market.</t>
  </si>
  <si>
    <t>Uses action words to show the ways different toys can move.</t>
  </si>
  <si>
    <t>Where does wood come from? Read about things made of wood. Identify main idea and details.</t>
  </si>
  <si>
    <t>Witness the building of the transcontinental railroad and how it changed the country. Meet those involved, from the workers who laid the tracks to the businessmen who owned them.</t>
  </si>
  <si>
    <t>Follow along as archaeologists study the ancient civilizations of Mesopotamia, Egypt, and Babylonia. See how these early civilizations created the first writing systems and built the world's first cities.</t>
  </si>
  <si>
    <t>Journey to the Arabian Peninsula and see how Islam developed among the nomads and townspeople and later spread through conquest and trade. Learn about the basic duties all Muslims must perform.</t>
  </si>
  <si>
    <t>Read about Japantown, an immigrant community in San Francisco, at the time of the 1906 earthquake. See how Toru Oshiro and his family adapt to life in America while holding on to Japanese traditions.</t>
  </si>
  <si>
    <t>Social Studies Subtotal</t>
  </si>
  <si>
    <t>A Rocky Vacation</t>
  </si>
  <si>
    <t>9781426350429</t>
  </si>
  <si>
    <t>9781426369810</t>
  </si>
  <si>
    <t>Australia’s Deserts</t>
  </si>
  <si>
    <t>9780792247647</t>
  </si>
  <si>
    <t>9781426362378</t>
  </si>
  <si>
    <t>Caring for Earth</t>
  </si>
  <si>
    <t>9780792243151</t>
  </si>
  <si>
    <t>9781426357909</t>
  </si>
  <si>
    <t>Caves</t>
  </si>
  <si>
    <t>9780792248187</t>
  </si>
  <si>
    <t>9781426358180</t>
  </si>
  <si>
    <t>Coasts</t>
  </si>
  <si>
    <t>9780792245636</t>
  </si>
  <si>
    <t>9781426360688</t>
  </si>
  <si>
    <t>Cool Caves (Above-Level)</t>
  </si>
  <si>
    <t>9781285358420</t>
  </si>
  <si>
    <t>9781285824284</t>
  </si>
  <si>
    <t>Cool Caves (Below-Level)</t>
  </si>
  <si>
    <t>9781285358444</t>
  </si>
  <si>
    <t>9781285824260</t>
  </si>
  <si>
    <t>Cool Caves (On-Level)</t>
  </si>
  <si>
    <t>9781285358437</t>
  </si>
  <si>
    <t>eBook (8-Year)</t>
  </si>
  <si>
    <t>9781305079410</t>
  </si>
  <si>
    <t>9781285360072</t>
  </si>
  <si>
    <t>9781285824277</t>
  </si>
  <si>
    <t>9780792254270</t>
  </si>
  <si>
    <t>9781426366604</t>
  </si>
  <si>
    <t>Excavating a Castle</t>
  </si>
  <si>
    <t>9781426350849</t>
  </si>
  <si>
    <t>9781426371226</t>
  </si>
  <si>
    <t>Exploring Caves (Pathfinder)</t>
  </si>
  <si>
    <t>9780792280279</t>
  </si>
  <si>
    <t>9781305893825</t>
  </si>
  <si>
    <t>9780736241625</t>
  </si>
  <si>
    <t>Exploring Caves (Pioneer)</t>
  </si>
  <si>
    <t>9780792281870</t>
  </si>
  <si>
    <t>9781305894785</t>
  </si>
  <si>
    <t>9780736241298</t>
  </si>
  <si>
    <t>Greenland’s Ocean Region</t>
  </si>
  <si>
    <t>9780792247630</t>
  </si>
  <si>
    <t>9781426362361</t>
  </si>
  <si>
    <t>Hawaii’s Volcanoes</t>
  </si>
  <si>
    <t>9780736255233</t>
  </si>
  <si>
    <t>9780736265041</t>
  </si>
  <si>
    <t>Ice</t>
  </si>
  <si>
    <t>9780792243144</t>
  </si>
  <si>
    <t>9780792247487</t>
  </si>
  <si>
    <t>9781426362163</t>
  </si>
  <si>
    <t>9781426357893</t>
  </si>
  <si>
    <t>Land and Water in Hawaii</t>
  </si>
  <si>
    <t>9780736255202</t>
  </si>
  <si>
    <t>9780736265010</t>
  </si>
  <si>
    <t>Land and Water in Iceland</t>
  </si>
  <si>
    <t>9780736255196</t>
  </si>
  <si>
    <t>9780736265003</t>
  </si>
  <si>
    <t>Land and Water in Mexico</t>
  </si>
  <si>
    <t>9780736255189</t>
  </si>
  <si>
    <t>9780736264990</t>
  </si>
  <si>
    <t>Mountains, Valleys, and Plains (Above-Level)</t>
  </si>
  <si>
    <t>9781285358482</t>
  </si>
  <si>
    <t>9781285824468</t>
  </si>
  <si>
    <t>Mountains, Valleys, and Plains (Below-Level)</t>
  </si>
  <si>
    <t>9781285358505</t>
  </si>
  <si>
    <t>9781285824444</t>
  </si>
  <si>
    <t>Mountains, Valleys, and Plains (On-Level)</t>
  </si>
  <si>
    <t>9781285358499</t>
  </si>
  <si>
    <t>9781305079472</t>
  </si>
  <si>
    <t>9781285360096</t>
  </si>
  <si>
    <t>9781285824451</t>
  </si>
  <si>
    <t>9780792260905</t>
  </si>
  <si>
    <t>9781426368660</t>
  </si>
  <si>
    <t>9781426350696</t>
  </si>
  <si>
    <t>9780736271103</t>
  </si>
  <si>
    <t>9781426370083</t>
  </si>
  <si>
    <t>The Chesapeake Bay (Above-Level)</t>
  </si>
  <si>
    <t>9781285359021</t>
  </si>
  <si>
    <t>9781285825168</t>
  </si>
  <si>
    <t>The Chesapeake Bay (Below-Level)</t>
  </si>
  <si>
    <t>9781285359045</t>
  </si>
  <si>
    <t>9781285825144</t>
  </si>
  <si>
    <t>The Chesapeake Bay (On-Level)</t>
  </si>
  <si>
    <t>9781285359038</t>
  </si>
  <si>
    <t>9781305079618</t>
  </si>
  <si>
    <t>9781285360270</t>
  </si>
  <si>
    <t>9781285825151</t>
  </si>
  <si>
    <t>The Disappearing Badlands (Above-Level)</t>
  </si>
  <si>
    <t>9781285359342</t>
  </si>
  <si>
    <t>9781285825748</t>
  </si>
  <si>
    <t>The Disappearing Badlands (Below-Level)</t>
  </si>
  <si>
    <t>9781285359366</t>
  </si>
  <si>
    <t>9781285825724</t>
  </si>
  <si>
    <t>The Disappearing Badlands (On-Level)</t>
  </si>
  <si>
    <t>9781285359359</t>
  </si>
  <si>
    <t>9781305079717</t>
  </si>
  <si>
    <t>9781285360386</t>
  </si>
  <si>
    <t>9781285825731</t>
  </si>
  <si>
    <t>The Island That Formed in One Day</t>
  </si>
  <si>
    <t>9780736255226</t>
  </si>
  <si>
    <t>9780736265034</t>
  </si>
  <si>
    <t>This is an Island</t>
  </si>
  <si>
    <t>9780792289449</t>
  </si>
  <si>
    <t>9780792285397</t>
  </si>
  <si>
    <t>9781426364365</t>
  </si>
  <si>
    <t>Volcanoes In Mexico</t>
  </si>
  <si>
    <t>9780736255219</t>
  </si>
  <si>
    <t>9780736265027</t>
  </si>
  <si>
    <t>Water, Land, and Air</t>
  </si>
  <si>
    <t>9780792289241</t>
  </si>
  <si>
    <t>9781426364266</t>
  </si>
  <si>
    <t>Badlands desaparece (Above-Level)</t>
  </si>
  <si>
    <t>9781337479516</t>
  </si>
  <si>
    <t>Badlands desaparece (Below-Level)</t>
  </si>
  <si>
    <t>9781337479523</t>
  </si>
  <si>
    <t>Badlands desaparece (On-Level)</t>
  </si>
  <si>
    <t>9781285863894</t>
  </si>
  <si>
    <t>9781305086005</t>
  </si>
  <si>
    <t>9781305083042</t>
  </si>
  <si>
    <t>Cambios lentos de la Tierra</t>
  </si>
  <si>
    <t>9780736237543</t>
  </si>
  <si>
    <t>9780736243810</t>
  </si>
  <si>
    <t>Cuevas increíbles (Above-Level)</t>
  </si>
  <si>
    <t>9781337479035</t>
  </si>
  <si>
    <t>Cuevas increíbles (Below-Level)</t>
  </si>
  <si>
    <t>9781337479042</t>
  </si>
  <si>
    <t>Cuevas increíbles (On-Level)</t>
  </si>
  <si>
    <t>9781285862330</t>
  </si>
  <si>
    <t>9781305085671</t>
  </si>
  <si>
    <t>9781305082779</t>
  </si>
  <si>
    <t>Explorando cavernas (Pathfinder)</t>
  </si>
  <si>
    <t>9781285412634</t>
  </si>
  <si>
    <t>9781285708829</t>
  </si>
  <si>
    <t>La bahía de Chesapeake (Above-Level)</t>
  </si>
  <si>
    <t>9781337479417</t>
  </si>
  <si>
    <t>La bahía de Chesapeake (Below-Level)</t>
  </si>
  <si>
    <t>9781337479424</t>
  </si>
  <si>
    <t>La bahía de Chesapeake (On-Level)</t>
  </si>
  <si>
    <t>9781285863788</t>
  </si>
  <si>
    <t>9781305085879</t>
  </si>
  <si>
    <t>9781305082946</t>
  </si>
  <si>
    <t>La tierra cambiante</t>
  </si>
  <si>
    <t>9780736238724</t>
  </si>
  <si>
    <t>9780736248877</t>
  </si>
  <si>
    <t>9780736271301</t>
  </si>
  <si>
    <t>9780736243537</t>
  </si>
  <si>
    <t>9780736251143</t>
  </si>
  <si>
    <t>Montañas valles y llanuras (Above-Level)</t>
  </si>
  <si>
    <t>9781337479158</t>
  </si>
  <si>
    <t>Montañas valles y llanuras (Below-Level)</t>
  </si>
  <si>
    <t>9781337479165</t>
  </si>
  <si>
    <t>Montañas valles y llanuras (On-Level)</t>
  </si>
  <si>
    <t>9781285862354</t>
  </si>
  <si>
    <t>9781305085695</t>
  </si>
  <si>
    <t>9781305082793</t>
  </si>
  <si>
    <t>Big Storm (Above-Level)</t>
  </si>
  <si>
    <t>9781285358390</t>
  </si>
  <si>
    <t>9781285824253</t>
  </si>
  <si>
    <t>Big Storm (Below-Level)</t>
  </si>
  <si>
    <t>9781285358413</t>
  </si>
  <si>
    <t>9781285824239</t>
  </si>
  <si>
    <t>Big Storm (On-Level)</t>
  </si>
  <si>
    <t>9781285358406</t>
  </si>
  <si>
    <t>9781305079403</t>
  </si>
  <si>
    <t>9781285360065</t>
  </si>
  <si>
    <t>9781285824246</t>
  </si>
  <si>
    <t>Earth's Crazy Climate (Above-Level)</t>
  </si>
  <si>
    <t>9781285359236</t>
  </si>
  <si>
    <t>9781285825564</t>
  </si>
  <si>
    <t>Earth's Crazy Climate (Below-Level)</t>
  </si>
  <si>
    <t>9781285359250</t>
  </si>
  <si>
    <t>9781285825540</t>
  </si>
  <si>
    <t>Earth's Crazy Climate (On-Level)</t>
  </si>
  <si>
    <t>9781285359243</t>
  </si>
  <si>
    <t>9781305079656</t>
  </si>
  <si>
    <t>9781285360348</t>
  </si>
  <si>
    <t>9781285825557</t>
  </si>
  <si>
    <t>Eruption! (Above-Level)</t>
  </si>
  <si>
    <t>9781285358727</t>
  </si>
  <si>
    <t>9781285824376</t>
  </si>
  <si>
    <t>Eruption! (Below-Level)</t>
  </si>
  <si>
    <t>9781285358741</t>
  </si>
  <si>
    <t>9781285824352</t>
  </si>
  <si>
    <t>Eruption! (On-Level)</t>
  </si>
  <si>
    <t>9781285358734</t>
  </si>
  <si>
    <t>9781305079441</t>
  </si>
  <si>
    <t>9781285360171</t>
  </si>
  <si>
    <t>9781285824369</t>
  </si>
  <si>
    <t>Explorer Tim Samaras: Tornadoes (Above-Level)</t>
  </si>
  <si>
    <t>9781285358840</t>
  </si>
  <si>
    <t>9781285825076</t>
  </si>
  <si>
    <t>Explorer Tim Samaras: Tornadoes (Below-Level)</t>
  </si>
  <si>
    <t>9781285358864</t>
  </si>
  <si>
    <t>9781285825052</t>
  </si>
  <si>
    <t>Explorer Tim Samaras: Tornadoes (On-Level)</t>
  </si>
  <si>
    <t>9781285358857</t>
  </si>
  <si>
    <t>9781305079588</t>
  </si>
  <si>
    <t>9781285360218</t>
  </si>
  <si>
    <t>9781285825069</t>
  </si>
  <si>
    <t>Floods</t>
  </si>
  <si>
    <t>9780792247234</t>
  </si>
  <si>
    <t>9781426361913</t>
  </si>
  <si>
    <t>Forest Fires</t>
  </si>
  <si>
    <t>9780792248194</t>
  </si>
  <si>
    <t>9781426358197</t>
  </si>
  <si>
    <t>Hurricane Hunters (Pathfinder)</t>
  </si>
  <si>
    <t>9780792278955</t>
  </si>
  <si>
    <t>9781305893931</t>
  </si>
  <si>
    <t>9780736241502</t>
  </si>
  <si>
    <t>Hurricane Hunters (Pioneer)</t>
  </si>
  <si>
    <t>9780792281733</t>
  </si>
  <si>
    <t>9781305894891</t>
  </si>
  <si>
    <t>9780736241175</t>
  </si>
  <si>
    <t>Hurricanes</t>
  </si>
  <si>
    <t>9780792247258</t>
  </si>
  <si>
    <t>9781426361937</t>
  </si>
  <si>
    <t>Kaboom! (Pathfinder)</t>
  </si>
  <si>
    <t>9781133806745</t>
  </si>
  <si>
    <t>9781305893986</t>
  </si>
  <si>
    <t>9781285347486</t>
  </si>
  <si>
    <t>Kaboom! (Pioneer)</t>
  </si>
  <si>
    <t>9781133806646</t>
  </si>
  <si>
    <t>9781305894945</t>
  </si>
  <si>
    <t>9781285346984</t>
  </si>
  <si>
    <t>Mountains of Fire</t>
  </si>
  <si>
    <t>9780792242833</t>
  </si>
  <si>
    <t>9781426357510</t>
  </si>
  <si>
    <t>Storms</t>
  </si>
  <si>
    <t>9780792285052</t>
  </si>
  <si>
    <t>9781426365461</t>
  </si>
  <si>
    <t>Surviving Volcanoes and Glaciers</t>
  </si>
  <si>
    <t>9780792284482</t>
  </si>
  <si>
    <t>9781426360091</t>
  </si>
  <si>
    <t>The Cornfield Volcano</t>
  </si>
  <si>
    <t>9781426350436</t>
  </si>
  <si>
    <t>9781426369827</t>
  </si>
  <si>
    <t>The Eruption of Mount St. Helens</t>
  </si>
  <si>
    <t>9780792258629</t>
  </si>
  <si>
    <t>9781426367298</t>
  </si>
  <si>
    <t>The Johnstown Flood</t>
  </si>
  <si>
    <t>9780792258636</t>
  </si>
  <si>
    <t>9781426367304</t>
  </si>
  <si>
    <t>The Oakland Fire</t>
  </si>
  <si>
    <t>9780792258667</t>
  </si>
  <si>
    <t>9781426367328</t>
  </si>
  <si>
    <t>The San Francisco Earthquake</t>
  </si>
  <si>
    <t>9780792258643</t>
  </si>
  <si>
    <t>9781426367984</t>
  </si>
  <si>
    <t>The Tri-State Tornado</t>
  </si>
  <si>
    <t>9780792258650</t>
  </si>
  <si>
    <t>9781426367311</t>
  </si>
  <si>
    <t>Tornadoes</t>
  </si>
  <si>
    <t>9780792247241</t>
  </si>
  <si>
    <t>9781426361920</t>
  </si>
  <si>
    <t>Volcano! (Pathfinder)</t>
  </si>
  <si>
    <t>9780792280224</t>
  </si>
  <si>
    <t>9781305894501</t>
  </si>
  <si>
    <t>9780736241571</t>
  </si>
  <si>
    <t>Volcano! (Pioneer)</t>
  </si>
  <si>
    <t>9780792281801</t>
  </si>
  <si>
    <t>9781305895461</t>
  </si>
  <si>
    <t>9780736241243</t>
  </si>
  <si>
    <t>9780792254348</t>
  </si>
  <si>
    <t>9780792285113</t>
  </si>
  <si>
    <t>9781426365522</t>
  </si>
  <si>
    <t>9781426366673</t>
  </si>
  <si>
    <t>Volcanoes and Earthquakes</t>
  </si>
  <si>
    <t>9780792247494</t>
  </si>
  <si>
    <t>9780792288749</t>
  </si>
  <si>
    <t>9781426362170</t>
  </si>
  <si>
    <t>9781426359545</t>
  </si>
  <si>
    <t>When a Storm Comes</t>
  </si>
  <si>
    <t>9780792287339</t>
  </si>
  <si>
    <t>9781426364891</t>
  </si>
  <si>
    <t>¡Erupción! (Above-Level)</t>
  </si>
  <si>
    <t>9781337479097</t>
  </si>
  <si>
    <t>¡Erupción! (Below-Level)</t>
  </si>
  <si>
    <t>9781337479103</t>
  </si>
  <si>
    <t>¡Erupción! (On-Level)</t>
  </si>
  <si>
    <t>9781285862415</t>
  </si>
  <si>
    <t>9781305085756</t>
  </si>
  <si>
    <t>9781305082854</t>
  </si>
  <si>
    <t>¡Volcán! (Pathfinder)</t>
  </si>
  <si>
    <t>9781285413006</t>
  </si>
  <si>
    <t>9781285709338</t>
  </si>
  <si>
    <t>Cazadores de huracanes (Pathfinder)</t>
  </si>
  <si>
    <t>9781285412702</t>
  </si>
  <si>
    <t>9781285708522</t>
  </si>
  <si>
    <t>El clima loco de la Tierra (Above-Level)</t>
  </si>
  <si>
    <t>9781337479530</t>
  </si>
  <si>
    <t>El clima loco de la Tierra (Below-Level)</t>
  </si>
  <si>
    <t>9781337479547</t>
  </si>
  <si>
    <t>El clima loco de la Tierra (On-Level)</t>
  </si>
  <si>
    <t>9781285863856</t>
  </si>
  <si>
    <t>9781305085961</t>
  </si>
  <si>
    <t>9781305083004</t>
  </si>
  <si>
    <t>El explorador Tim Samaras: Tornados (Above-Level)</t>
  </si>
  <si>
    <t>9781337479455</t>
  </si>
  <si>
    <t>El explorador Tim Samaras: Tornados (Below-Level)</t>
  </si>
  <si>
    <t>9781337479462</t>
  </si>
  <si>
    <t>El explorador Tim Samaras: Tornados (On-Level)</t>
  </si>
  <si>
    <t>9781285863726</t>
  </si>
  <si>
    <t>9781305085817</t>
  </si>
  <si>
    <t>9781305082885</t>
  </si>
  <si>
    <t>Gran tormenta (Above-Level)</t>
  </si>
  <si>
    <t>9781337479011</t>
  </si>
  <si>
    <t>Gran tormenta (Below-Level)</t>
  </si>
  <si>
    <t>9781337479028</t>
  </si>
  <si>
    <t>Gran tormenta (On-Level)</t>
  </si>
  <si>
    <t>9781285862323</t>
  </si>
  <si>
    <t>9781305085664</t>
  </si>
  <si>
    <t>9781305082762</t>
  </si>
  <si>
    <t>Los volcanes</t>
  </si>
  <si>
    <t>9780736248945</t>
  </si>
  <si>
    <t>9780736251211</t>
  </si>
  <si>
    <t>Volcanes</t>
  </si>
  <si>
    <t>9780736240529</t>
  </si>
  <si>
    <t>9780736243049</t>
  </si>
  <si>
    <t>Volcanes (Pathfinder)</t>
  </si>
  <si>
    <t>9781285413198</t>
  </si>
  <si>
    <t>9781285709345</t>
  </si>
  <si>
    <t>Arches, Arches Everywhere!</t>
  </si>
  <si>
    <t>9780736255820</t>
  </si>
  <si>
    <t>9780736265515</t>
  </si>
  <si>
    <t>Birthstones</t>
  </si>
  <si>
    <t>9780792248200</t>
  </si>
  <si>
    <t>9781426358661</t>
  </si>
  <si>
    <t>Hunting for Mummies</t>
  </si>
  <si>
    <t>9781426350825</t>
  </si>
  <si>
    <t>9781426371202</t>
  </si>
  <si>
    <t>Jada's Adventure</t>
  </si>
  <si>
    <t>9781426350108</t>
  </si>
  <si>
    <t>9781426369490</t>
  </si>
  <si>
    <t>On the Rocks</t>
  </si>
  <si>
    <t>9780792242994</t>
  </si>
  <si>
    <t>9781426357749</t>
  </si>
  <si>
    <t>Rainbow Beaches</t>
  </si>
  <si>
    <t>9780736255837</t>
  </si>
  <si>
    <t>9780736265522</t>
  </si>
  <si>
    <t>9780792254324</t>
  </si>
  <si>
    <t>9781426366659</t>
  </si>
  <si>
    <t>Rock Tour (Pathfinder)</t>
  </si>
  <si>
    <t>9781133811275</t>
  </si>
  <si>
    <t>9781305894259</t>
  </si>
  <si>
    <t>9781285347653</t>
  </si>
  <si>
    <t>Rock Tour (Pioneer)</t>
  </si>
  <si>
    <t>9781133811282</t>
  </si>
  <si>
    <t>9781305895218</t>
  </si>
  <si>
    <t>9781285347158</t>
  </si>
  <si>
    <t>Rocks and Minerals</t>
  </si>
  <si>
    <t>9780792245711</t>
  </si>
  <si>
    <t>9781426360763</t>
  </si>
  <si>
    <t>Rocks and Soil in the High Desert</t>
  </si>
  <si>
    <t>9780736255790</t>
  </si>
  <si>
    <t>9780736265485</t>
  </si>
  <si>
    <t>Rocks and Soil in the Rocky Mountains</t>
  </si>
  <si>
    <t>9780736255783</t>
  </si>
  <si>
    <t>9780736265478</t>
  </si>
  <si>
    <t>Rocks and Soil Near the Great Lakes</t>
  </si>
  <si>
    <t>9780736255806</t>
  </si>
  <si>
    <t>9780736265492</t>
  </si>
  <si>
    <t>Sand</t>
  </si>
  <si>
    <t>9780792285076</t>
  </si>
  <si>
    <t>9781426365485</t>
  </si>
  <si>
    <t>Soil</t>
  </si>
  <si>
    <t>9780792289647</t>
  </si>
  <si>
    <t>9781426364556</t>
  </si>
  <si>
    <t>The Good Earth (Above-Level)</t>
  </si>
  <si>
    <t>9781285358963</t>
  </si>
  <si>
    <t>9781285825199</t>
  </si>
  <si>
    <t>The Good Earth (Below-Level)</t>
  </si>
  <si>
    <t>9781285358987</t>
  </si>
  <si>
    <t>9781285825175</t>
  </si>
  <si>
    <t>The Good Earth (On-Level)</t>
  </si>
  <si>
    <t>9781285358970</t>
  </si>
  <si>
    <t>9781305079625</t>
  </si>
  <si>
    <t>9781285360256</t>
  </si>
  <si>
    <t>9781285825182</t>
  </si>
  <si>
    <t>The Old Man of the Mountain</t>
  </si>
  <si>
    <t>9780736255813</t>
  </si>
  <si>
    <t>9780736265508</t>
  </si>
  <si>
    <t>Uncovering Earth's History</t>
  </si>
  <si>
    <t>9780792288787</t>
  </si>
  <si>
    <t>9781426359583</t>
  </si>
  <si>
    <t>Using Rocks</t>
  </si>
  <si>
    <t>9780792287322</t>
  </si>
  <si>
    <t>9781426364884</t>
  </si>
  <si>
    <t>Cómo se usan las rocas</t>
  </si>
  <si>
    <t>9780792244370</t>
  </si>
  <si>
    <t>9781426358821</t>
  </si>
  <si>
    <t>El registro de las rocas</t>
  </si>
  <si>
    <t>9780736248921</t>
  </si>
  <si>
    <t>9780736251198</t>
  </si>
  <si>
    <t>La buena tierra (Above-Level)</t>
  </si>
  <si>
    <t>9781337479431</t>
  </si>
  <si>
    <t>La buena tierra (Below-Level)</t>
  </si>
  <si>
    <t>9781337479448</t>
  </si>
  <si>
    <t>La buena tierra (On-Level)</t>
  </si>
  <si>
    <t>9781285863764</t>
  </si>
  <si>
    <t>9781305085855</t>
  </si>
  <si>
    <t>9781305082922</t>
  </si>
  <si>
    <t>Paseo entre las rocas (Pathfinder)</t>
  </si>
  <si>
    <t>9781285412863</t>
  </si>
  <si>
    <t>9781285709055</t>
  </si>
  <si>
    <t>A Guide to the Planets</t>
  </si>
  <si>
    <t>9780792248170</t>
  </si>
  <si>
    <t>9781426358173</t>
  </si>
  <si>
    <t>Bright At Night</t>
  </si>
  <si>
    <t>9780736272377</t>
  </si>
  <si>
    <t>9780736273275</t>
  </si>
  <si>
    <t>Day and Night at the Festival of Colors</t>
  </si>
  <si>
    <t>9780736255899</t>
  </si>
  <si>
    <t>9780736265560</t>
  </si>
  <si>
    <t>Day and Night During Chinese New Year</t>
  </si>
  <si>
    <t>9780736255905</t>
  </si>
  <si>
    <t>9780736265577</t>
  </si>
  <si>
    <t>Day and Night in the City</t>
  </si>
  <si>
    <t>9780736268653</t>
  </si>
  <si>
    <t>9780736273206</t>
  </si>
  <si>
    <t>Day and Night in the Woods</t>
  </si>
  <si>
    <t>9780736268660</t>
  </si>
  <si>
    <t>9780736273213</t>
  </si>
  <si>
    <t>Day and Night on a Farm</t>
  </si>
  <si>
    <t>9780736268677</t>
  </si>
  <si>
    <t>9780736273220</t>
  </si>
  <si>
    <t>Day and Night on Cinco de Mayo</t>
  </si>
  <si>
    <t>9780736255882</t>
  </si>
  <si>
    <t>9780736265553</t>
  </si>
  <si>
    <t>Daytime and Nighttime</t>
  </si>
  <si>
    <t>9780736272360</t>
  </si>
  <si>
    <t>9780736273268</t>
  </si>
  <si>
    <t>Destination: Moon (Pathfinder)</t>
  </si>
  <si>
    <t>9781133811350</t>
  </si>
  <si>
    <t>9781305893771</t>
  </si>
  <si>
    <t>9781285347394</t>
  </si>
  <si>
    <t>Destination: Moon (Pioneer)</t>
  </si>
  <si>
    <t>9781133811367</t>
  </si>
  <si>
    <t>9781305894730</t>
  </si>
  <si>
    <t>9781285346892</t>
  </si>
  <si>
    <t>9780792254287</t>
  </si>
  <si>
    <t>9781426366611</t>
  </si>
  <si>
    <t>Earth, Sun, Moon</t>
  </si>
  <si>
    <t>9780792245735</t>
  </si>
  <si>
    <t>9781426360787</t>
  </si>
  <si>
    <t>Exploring Above and Beyond (Above-Level)</t>
  </si>
  <si>
    <t>9781285359496</t>
  </si>
  <si>
    <t>9781285825595</t>
  </si>
  <si>
    <t>Exploring Above and Beyond (Below-Level)</t>
  </si>
  <si>
    <t>9781285359519</t>
  </si>
  <si>
    <t>9781285825571</t>
  </si>
  <si>
    <t>Exploring Above and Beyond (On-Level)</t>
  </si>
  <si>
    <t>9781285359502</t>
  </si>
  <si>
    <t>9781305079663</t>
  </si>
  <si>
    <t>9781285360430</t>
  </si>
  <si>
    <t>9781285825588</t>
  </si>
  <si>
    <t>Exploring Space</t>
  </si>
  <si>
    <t>9780792288701</t>
  </si>
  <si>
    <t>9781426359507</t>
  </si>
  <si>
    <t>Jupiter</t>
  </si>
  <si>
    <t>9781426351679</t>
  </si>
  <si>
    <t>9780736235297</t>
  </si>
  <si>
    <t>Living It Up In Space (Pathfinder)</t>
  </si>
  <si>
    <t>9780792280262</t>
  </si>
  <si>
    <t>9781305894037</t>
  </si>
  <si>
    <t>9780736241618</t>
  </si>
  <si>
    <t>Living It Up In Space (Pioneer)</t>
  </si>
  <si>
    <t>9780792281856</t>
  </si>
  <si>
    <t>9781305894990</t>
  </si>
  <si>
    <t>9780736241281</t>
  </si>
  <si>
    <t>Mars</t>
  </si>
  <si>
    <t>9781426351662</t>
  </si>
  <si>
    <t>9780736235280</t>
  </si>
  <si>
    <t>Mercury</t>
  </si>
  <si>
    <t>9781426351655</t>
  </si>
  <si>
    <t>9780736235273</t>
  </si>
  <si>
    <t>On the Moon</t>
  </si>
  <si>
    <t>9780792289548</t>
  </si>
  <si>
    <t>9781426363696</t>
  </si>
  <si>
    <t>9781426369032</t>
  </si>
  <si>
    <t>9781426350641</t>
  </si>
  <si>
    <t>9780736271097</t>
  </si>
  <si>
    <t>9781426370038</t>
  </si>
  <si>
    <t>9780792254317</t>
  </si>
  <si>
    <t>9781426366642</t>
  </si>
  <si>
    <t>Patterns (Above-Level)</t>
  </si>
  <si>
    <t>9781285359113</t>
  </si>
  <si>
    <t>9781285825014</t>
  </si>
  <si>
    <t>Patterns (Below-Level)</t>
  </si>
  <si>
    <t>9781285359137</t>
  </si>
  <si>
    <t>9781285824994</t>
  </si>
  <si>
    <t>Patterns (On-Level)</t>
  </si>
  <si>
    <t>9781285359120</t>
  </si>
  <si>
    <t>9781305079564</t>
  </si>
  <si>
    <t>9781285360300</t>
  </si>
  <si>
    <t>9781285825007</t>
  </si>
  <si>
    <t>9780792260875</t>
  </si>
  <si>
    <t>9781426368646</t>
  </si>
  <si>
    <t>Saturn</t>
  </si>
  <si>
    <t>9781426351686</t>
  </si>
  <si>
    <t>9780736235303</t>
  </si>
  <si>
    <t>Saturn: The Ring World (Pathfinder)</t>
  </si>
  <si>
    <t>9780792280255</t>
  </si>
  <si>
    <t>9781305893634</t>
  </si>
  <si>
    <t>9780736241601</t>
  </si>
  <si>
    <t>Saturn: The Ring World (Pioneer)</t>
  </si>
  <si>
    <t>9780792281849</t>
  </si>
  <si>
    <t>9781305894594</t>
  </si>
  <si>
    <t>9780736241274</t>
  </si>
  <si>
    <t>Scope This Out (Pathfinder)</t>
  </si>
  <si>
    <t>9780736277303</t>
  </si>
  <si>
    <t>9780736284332</t>
  </si>
  <si>
    <t>Scope This Out (Pioneer)</t>
  </si>
  <si>
    <t>9780736277273</t>
  </si>
  <si>
    <t>9780736284363</t>
  </si>
  <si>
    <t>Seeing the Sky</t>
  </si>
  <si>
    <t>9781426350320</t>
  </si>
  <si>
    <t>9781426369711</t>
  </si>
  <si>
    <t>Sky Watchers</t>
  </si>
  <si>
    <t>9780792260394</t>
  </si>
  <si>
    <t>9781426367892</t>
  </si>
  <si>
    <t>9780792260684</t>
  </si>
  <si>
    <t>9780736270076</t>
  </si>
  <si>
    <t>9781426368462</t>
  </si>
  <si>
    <t>Space Is an Amazing Place</t>
  </si>
  <si>
    <t>9780792260400</t>
  </si>
  <si>
    <t>9781426367908</t>
  </si>
  <si>
    <t>Star Power (Pathfinder)</t>
  </si>
  <si>
    <t>9781133806486</t>
  </si>
  <si>
    <t>9781305894341</t>
  </si>
  <si>
    <t>9781285347691</t>
  </si>
  <si>
    <t>Star Power (Pioneer)</t>
  </si>
  <si>
    <t>9781133806363</t>
  </si>
  <si>
    <t>9781305895300</t>
  </si>
  <si>
    <t>9781285347196</t>
  </si>
  <si>
    <t>Star Sightings (Pathfinder)</t>
  </si>
  <si>
    <t>9781133811299</t>
  </si>
  <si>
    <t>9781305894358</t>
  </si>
  <si>
    <t>9781285347707</t>
  </si>
  <si>
    <t>Star Sightings (Pioneer)</t>
  </si>
  <si>
    <t>9781133811305</t>
  </si>
  <si>
    <t>9781305895317</t>
  </si>
  <si>
    <t>9781285347202</t>
  </si>
  <si>
    <t>9780792254331</t>
  </si>
  <si>
    <t>9781426366666</t>
  </si>
  <si>
    <t>Stars and Galaxies</t>
  </si>
  <si>
    <t>9780792245742</t>
  </si>
  <si>
    <t>9781426360794</t>
  </si>
  <si>
    <t>Stories in the Stars</t>
  </si>
  <si>
    <t>9780736255936</t>
  </si>
  <si>
    <t>9780736265607</t>
  </si>
  <si>
    <t>Stories of the Sky</t>
  </si>
  <si>
    <t>9781426350337</t>
  </si>
  <si>
    <t>9781426369728</t>
  </si>
  <si>
    <t>The Energy Stars</t>
  </si>
  <si>
    <t>9781426351068</t>
  </si>
  <si>
    <t>9780736236515</t>
  </si>
  <si>
    <t>9780792289555</t>
  </si>
  <si>
    <t>9781426363702</t>
  </si>
  <si>
    <t>9780792285090</t>
  </si>
  <si>
    <t>9781426365508</t>
  </si>
  <si>
    <t>The Sun (Pathfinder)</t>
  </si>
  <si>
    <t>9780792280231</t>
  </si>
  <si>
    <t>9781305894464</t>
  </si>
  <si>
    <t>9780736241588</t>
  </si>
  <si>
    <t>The Sun (Pioneer)</t>
  </si>
  <si>
    <t>9780792281818</t>
  </si>
  <si>
    <t>9781305895423</t>
  </si>
  <si>
    <t>9780736241250</t>
  </si>
  <si>
    <t>The Sun Shines</t>
  </si>
  <si>
    <t>9780736255912</t>
  </si>
  <si>
    <t>9780736265584</t>
  </si>
  <si>
    <t>What Do You See in the Moon?</t>
  </si>
  <si>
    <t>9780736255929</t>
  </si>
  <si>
    <t>9780736265591</t>
  </si>
  <si>
    <t>What Does It Look Like?</t>
  </si>
  <si>
    <t>9780736272384</t>
  </si>
  <si>
    <t>9780736273282</t>
  </si>
  <si>
    <t>Destino final: la luna (Pathfinder)</t>
  </si>
  <si>
    <t>9781285412474</t>
  </si>
  <si>
    <t>9781285708638</t>
  </si>
  <si>
    <t>El cielo nocturno</t>
  </si>
  <si>
    <t>9780736240123</t>
  </si>
  <si>
    <t>9780736242646</t>
  </si>
  <si>
    <t>El espacio</t>
  </si>
  <si>
    <t>9780736238472</t>
  </si>
  <si>
    <t>9780736270311</t>
  </si>
  <si>
    <t>9780736243285</t>
  </si>
  <si>
    <t>El poder de las estrellas (Pathfinder)</t>
  </si>
  <si>
    <t>9781285413334</t>
  </si>
  <si>
    <t>9781285708690</t>
  </si>
  <si>
    <t>El Sol</t>
  </si>
  <si>
    <t>9780736240444</t>
  </si>
  <si>
    <t>9780736242967</t>
  </si>
  <si>
    <t>El sol (Pathfinder)</t>
  </si>
  <si>
    <t>9781285412993</t>
  </si>
  <si>
    <t>9781285708768</t>
  </si>
  <si>
    <t>En la luna</t>
  </si>
  <si>
    <t>9780736240116</t>
  </si>
  <si>
    <t>9780736242639</t>
  </si>
  <si>
    <t>Explorer arriba y más allá (Above-Level)</t>
  </si>
  <si>
    <t>9781337479554</t>
  </si>
  <si>
    <t>Explorer arriba y más allá (Below-Level)</t>
  </si>
  <si>
    <t>9781337479561</t>
  </si>
  <si>
    <t>Explorer arriba y más allá (On-Level)</t>
  </si>
  <si>
    <t>9781285863931</t>
  </si>
  <si>
    <t>9781305086043</t>
  </si>
  <si>
    <t>9781305083080</t>
  </si>
  <si>
    <t>La tierra en el espacio</t>
  </si>
  <si>
    <t>9780736248884</t>
  </si>
  <si>
    <t>9780736251150</t>
  </si>
  <si>
    <t>Las estrellas</t>
  </si>
  <si>
    <t>9780736248938</t>
  </si>
  <si>
    <t>9780736251204</t>
  </si>
  <si>
    <t>Nuestro lugar en el espacio</t>
  </si>
  <si>
    <t>9780736238670</t>
  </si>
  <si>
    <t>9780736271295</t>
  </si>
  <si>
    <t>9780736243483</t>
  </si>
  <si>
    <t>Nuestro sistema solar</t>
  </si>
  <si>
    <t>9780736248914</t>
  </si>
  <si>
    <t>9780736251181</t>
  </si>
  <si>
    <t>Pasándola bien en el espacio (Pathfinder)</t>
  </si>
  <si>
    <t>9781285412764</t>
  </si>
  <si>
    <t>9781285709031</t>
  </si>
  <si>
    <t>Patrones (Above-Level)</t>
  </si>
  <si>
    <t>9781337479332</t>
  </si>
  <si>
    <t>Patrones (Below-Level)</t>
  </si>
  <si>
    <t>9781337479349</t>
  </si>
  <si>
    <t>Patrones (On-Level)</t>
  </si>
  <si>
    <t>9781285863801</t>
  </si>
  <si>
    <t>9781305085893</t>
  </si>
  <si>
    <t>9781305082960</t>
  </si>
  <si>
    <t>Planetas de nuestro sistema solar</t>
  </si>
  <si>
    <t>9780736237529</t>
  </si>
  <si>
    <t>9780736243797</t>
  </si>
  <si>
    <t>Saturno: el mundo de los anillos (Pathfinder)</t>
  </si>
  <si>
    <t>9781285412870</t>
  </si>
  <si>
    <t>9781285709192</t>
  </si>
  <si>
    <t>Visualizando las estrellas (Pathfinder)</t>
  </si>
  <si>
    <t>9781285412948</t>
  </si>
  <si>
    <t>9781285709314</t>
  </si>
  <si>
    <t>Drop By Drop (Pathfinder)</t>
  </si>
  <si>
    <t>9780736286848</t>
  </si>
  <si>
    <t>9781305893801</t>
  </si>
  <si>
    <t>9780736287807</t>
  </si>
  <si>
    <t>Drop By Drop (Pioneer)</t>
  </si>
  <si>
    <t>9780736286855</t>
  </si>
  <si>
    <t>9781305894761</t>
  </si>
  <si>
    <t>9780736287760</t>
  </si>
  <si>
    <t>Drought</t>
  </si>
  <si>
    <t>9780792247227</t>
  </si>
  <si>
    <t>9781426361906</t>
  </si>
  <si>
    <t>9780792254294</t>
  </si>
  <si>
    <t>9781426366628</t>
  </si>
  <si>
    <t>Rescued Rivers (Pathfinder)</t>
  </si>
  <si>
    <t>9781133806516</t>
  </si>
  <si>
    <t>9781305894228</t>
  </si>
  <si>
    <t>9781285347639</t>
  </si>
  <si>
    <t>Rescued Rivers (Pioneer)</t>
  </si>
  <si>
    <t>9781133806394</t>
  </si>
  <si>
    <t>9781305895188</t>
  </si>
  <si>
    <t>9781285347134</t>
  </si>
  <si>
    <t>The Case of the Smelly Water</t>
  </si>
  <si>
    <t>9780792258513</t>
  </si>
  <si>
    <t>9781426367182</t>
  </si>
  <si>
    <t>Thirsty Planet (Pathfinder)</t>
  </si>
  <si>
    <t>9781133806530</t>
  </si>
  <si>
    <t>9781305894471</t>
  </si>
  <si>
    <t>9781285347769</t>
  </si>
  <si>
    <t>Thirsty Planet (Pioneer)</t>
  </si>
  <si>
    <t>9781133806417</t>
  </si>
  <si>
    <t>9781305895430</t>
  </si>
  <si>
    <t>9781285347264</t>
  </si>
  <si>
    <t>9780792243472</t>
  </si>
  <si>
    <t>9780792247470</t>
  </si>
  <si>
    <t>9781285447674</t>
  </si>
  <si>
    <t>9781426362156</t>
  </si>
  <si>
    <t>9781426358319</t>
  </si>
  <si>
    <t>Water Power</t>
  </si>
  <si>
    <t>9780792243267</t>
  </si>
  <si>
    <t>9781426358012</t>
  </si>
  <si>
    <t>Where Do the Puddles Go?</t>
  </si>
  <si>
    <t>9780792243557</t>
  </si>
  <si>
    <t>9781426358395</t>
  </si>
  <si>
    <t>Wonders of Water</t>
  </si>
  <si>
    <t>9780792245728</t>
  </si>
  <si>
    <t>9781426360770</t>
  </si>
  <si>
    <t>¿Cómo usamos el agua?</t>
  </si>
  <si>
    <t>9780736248891</t>
  </si>
  <si>
    <t>9780736251167</t>
  </si>
  <si>
    <t>Gota a gota (Pathfinder)</t>
  </si>
  <si>
    <t>9781285412610</t>
  </si>
  <si>
    <t>9781285708850</t>
  </si>
  <si>
    <t>Planeta sediento (Pathfinder)</t>
  </si>
  <si>
    <t>9781285413389</t>
  </si>
  <si>
    <t>9781285709086</t>
  </si>
  <si>
    <t>Ríos rescatados (Pathfinder)</t>
  </si>
  <si>
    <t>9781285413310</t>
  </si>
  <si>
    <t>9781285709178</t>
  </si>
  <si>
    <t>A Snowy Place</t>
  </si>
  <si>
    <t>9780736255301</t>
  </si>
  <si>
    <t>9780736265096</t>
  </si>
  <si>
    <t>A Warm Place</t>
  </si>
  <si>
    <t>9780736255295</t>
  </si>
  <si>
    <t>9780736265089</t>
  </si>
  <si>
    <t>A Windy Place</t>
  </si>
  <si>
    <t>9780736255288</t>
  </si>
  <si>
    <t>9780736265072</t>
  </si>
  <si>
    <t>All Kinds of Snow</t>
  </si>
  <si>
    <t>9780736255332</t>
  </si>
  <si>
    <t>9780736265126</t>
  </si>
  <si>
    <t>Changes All Around Us</t>
  </si>
  <si>
    <t>9780792284932</t>
  </si>
  <si>
    <t>9781426364792</t>
  </si>
  <si>
    <t>9780792254263</t>
  </si>
  <si>
    <t>9781426366598</t>
  </si>
  <si>
    <t>Cool in the Summer</t>
  </si>
  <si>
    <t>9780792242918</t>
  </si>
  <si>
    <t>9781426357664</t>
  </si>
  <si>
    <t>Desert Climate</t>
  </si>
  <si>
    <t>9781426351525</t>
  </si>
  <si>
    <t>9780736235174</t>
  </si>
  <si>
    <t>9780792245759</t>
  </si>
  <si>
    <t>9781426360800</t>
  </si>
  <si>
    <t>Fall Colors</t>
  </si>
  <si>
    <t>9780792242512</t>
  </si>
  <si>
    <t>9781426357190</t>
  </si>
  <si>
    <t>Global Warming</t>
  </si>
  <si>
    <t>9780792288732</t>
  </si>
  <si>
    <t>9781426359552</t>
  </si>
  <si>
    <t>I Can See My Shadow</t>
  </si>
  <si>
    <t>9780792287032</t>
  </si>
  <si>
    <t>9781426364761</t>
  </si>
  <si>
    <t>Introduction to Weather</t>
  </si>
  <si>
    <t>9780792248002</t>
  </si>
  <si>
    <t>9781426360176</t>
  </si>
  <si>
    <t>It's Electrifying (Pathfinder)</t>
  </si>
  <si>
    <t>9781133811312</t>
  </si>
  <si>
    <t>9781305893955</t>
  </si>
  <si>
    <t>9781285347462</t>
  </si>
  <si>
    <t>It's Electrifying (Pioneer)</t>
  </si>
  <si>
    <t>9781133811329</t>
  </si>
  <si>
    <t>9781305894914</t>
  </si>
  <si>
    <t>9781285346960</t>
  </si>
  <si>
    <t>Lightning Strikes (Pathfinder)</t>
  </si>
  <si>
    <t>9780792280088</t>
  </si>
  <si>
    <t>9781305894020</t>
  </si>
  <si>
    <t>9780736241533</t>
  </si>
  <si>
    <t>Lightning Strikes (Pioneer)</t>
  </si>
  <si>
    <t>9780792281764</t>
  </si>
  <si>
    <t>9781305894983</t>
  </si>
  <si>
    <t>9780736241205</t>
  </si>
  <si>
    <t>Melting Away (Pathfinder)</t>
  </si>
  <si>
    <t>9780792280071</t>
  </si>
  <si>
    <t>9781305894075</t>
  </si>
  <si>
    <t>9780736241526</t>
  </si>
  <si>
    <t>Melting Away (Pioneer)</t>
  </si>
  <si>
    <t>9780792281757</t>
  </si>
  <si>
    <t>9781305895034</t>
  </si>
  <si>
    <t>9780736241199</t>
  </si>
  <si>
    <t>People Play in All Kinds of Weather</t>
  </si>
  <si>
    <t>9780736272254</t>
  </si>
  <si>
    <t>9780736273244</t>
  </si>
  <si>
    <t>People Travel in All Kinds of Weather</t>
  </si>
  <si>
    <t>9780736272261</t>
  </si>
  <si>
    <t>9780736273251</t>
  </si>
  <si>
    <t>People Work in All Kinds of Weather</t>
  </si>
  <si>
    <t>9780736272247</t>
  </si>
  <si>
    <t>9780736273237</t>
  </si>
  <si>
    <t>Polar</t>
  </si>
  <si>
    <t>9781426351501</t>
  </si>
  <si>
    <t>9780736235150</t>
  </si>
  <si>
    <t>Rex Loves the Rain</t>
  </si>
  <si>
    <t>9780792259749</t>
  </si>
  <si>
    <t>9781426367588</t>
  </si>
  <si>
    <t>Sailing with Sam</t>
  </si>
  <si>
    <t>9781426350092</t>
  </si>
  <si>
    <t>9781426369483</t>
  </si>
  <si>
    <t>Seasons</t>
  </si>
  <si>
    <t>9781133492740</t>
  </si>
  <si>
    <t>9781285833927</t>
  </si>
  <si>
    <t>Sometimes It’s Windy, Snowy, Rainy, Or Sunny</t>
  </si>
  <si>
    <t>9780736255318</t>
  </si>
  <si>
    <t>9780736265102</t>
  </si>
  <si>
    <t>Summer Is Here!</t>
  </si>
  <si>
    <t>9780792259732</t>
  </si>
  <si>
    <t>9781426367571</t>
  </si>
  <si>
    <t>Temperate</t>
  </si>
  <si>
    <t>9781426351518</t>
  </si>
  <si>
    <t>9780736235167</t>
  </si>
  <si>
    <t>9780792260721</t>
  </si>
  <si>
    <t>9781426368509</t>
  </si>
  <si>
    <t>The Lake</t>
  </si>
  <si>
    <t>9780792243496</t>
  </si>
  <si>
    <t>9781426358333</t>
  </si>
  <si>
    <t>Tools Measure Weather</t>
  </si>
  <si>
    <t>9780792243427</t>
  </si>
  <si>
    <t>9781426358265</t>
  </si>
  <si>
    <t>Watch the Sky</t>
  </si>
  <si>
    <t>9780792289234</t>
  </si>
  <si>
    <t>9781426364259</t>
  </si>
  <si>
    <t>We Use Water</t>
  </si>
  <si>
    <t>9780792242529</t>
  </si>
  <si>
    <t>9781426357206</t>
  </si>
  <si>
    <t>Weather</t>
  </si>
  <si>
    <t>9781133492818</t>
  </si>
  <si>
    <t>9781285833828</t>
  </si>
  <si>
    <t>Weather and Climate</t>
  </si>
  <si>
    <t>9780792288763</t>
  </si>
  <si>
    <t>9781426359569</t>
  </si>
  <si>
    <t>9780792260516</t>
  </si>
  <si>
    <t>9780736270007</t>
  </si>
  <si>
    <t>9781426368301</t>
  </si>
  <si>
    <t>Weather Fun</t>
  </si>
  <si>
    <t>9780736272407</t>
  </si>
  <si>
    <t>9780736273305</t>
  </si>
  <si>
    <t>9780792289463</t>
  </si>
  <si>
    <t>9781426364389</t>
  </si>
  <si>
    <t>Weather on a Trip</t>
  </si>
  <si>
    <t>9780736272414</t>
  </si>
  <si>
    <t>9780736273312</t>
  </si>
  <si>
    <t>What Can Clouds Bring?</t>
  </si>
  <si>
    <t>9780736255325</t>
  </si>
  <si>
    <t>9780736265119</t>
  </si>
  <si>
    <t>What Color Is The Sky?</t>
  </si>
  <si>
    <t>9780792287490</t>
  </si>
  <si>
    <t>9781426364433</t>
  </si>
  <si>
    <t>When Spring Comes</t>
  </si>
  <si>
    <t>9780792242741</t>
  </si>
  <si>
    <t>9781426357428</t>
  </si>
  <si>
    <t>Wicked Weather (Pathfinder)</t>
  </si>
  <si>
    <t>9780792280033</t>
  </si>
  <si>
    <t>9781305894549</t>
  </si>
  <si>
    <t>9780736241519</t>
  </si>
  <si>
    <t>Wicked Weather (Pioneer)</t>
  </si>
  <si>
    <t>9780792281740</t>
  </si>
  <si>
    <t>9781305895508</t>
  </si>
  <si>
    <t>9780736241182</t>
  </si>
  <si>
    <t>Wind</t>
  </si>
  <si>
    <t>9780792247463</t>
  </si>
  <si>
    <t>9781426362149</t>
  </si>
  <si>
    <t>Wind At Work (Pathfinder)</t>
  </si>
  <si>
    <t>9780736277693</t>
  </si>
  <si>
    <t>9780736284455</t>
  </si>
  <si>
    <t>Wind At Work (Pioneer)</t>
  </si>
  <si>
    <t>9780736277662</t>
  </si>
  <si>
    <t>9780736284486</t>
  </si>
  <si>
    <t>Winter is Here</t>
  </si>
  <si>
    <t>9780792242925</t>
  </si>
  <si>
    <t>9781426357671</t>
  </si>
  <si>
    <t>Working in Snowy Weather</t>
  </si>
  <si>
    <t>9780736272391</t>
  </si>
  <si>
    <t>9780736273299</t>
  </si>
  <si>
    <t>Clima terrible (Pathfinder)</t>
  </si>
  <si>
    <t>9781285413037</t>
  </si>
  <si>
    <t>9781285708560</t>
  </si>
  <si>
    <t>Derritiéndose (Pathfinder)</t>
  </si>
  <si>
    <t>9781285412788</t>
  </si>
  <si>
    <t>9781285708614</t>
  </si>
  <si>
    <t>El clima</t>
  </si>
  <si>
    <t>9780736248860</t>
  </si>
  <si>
    <t>9780736251136</t>
  </si>
  <si>
    <t>El tiempo en la ciudad</t>
  </si>
  <si>
    <t>9780736239912</t>
  </si>
  <si>
    <t>9780736242431</t>
  </si>
  <si>
    <t>El tiempo y las estaciones</t>
  </si>
  <si>
    <t>9780736238311</t>
  </si>
  <si>
    <t>9780736270243</t>
  </si>
  <si>
    <t>9780736243124</t>
  </si>
  <si>
    <t>Es electrizante (Pathfinder)</t>
  </si>
  <si>
    <t>9781285412719</t>
  </si>
  <si>
    <t>9781285708805</t>
  </si>
  <si>
    <t>Las cuatro estaciones</t>
  </si>
  <si>
    <t>9780736237383</t>
  </si>
  <si>
    <t>9780736243650</t>
  </si>
  <si>
    <t>Relámpagos en acción (Pathfinder)</t>
  </si>
  <si>
    <t>9781285412757</t>
  </si>
  <si>
    <t>9781285709161</t>
  </si>
  <si>
    <t>A Frog Has a Sticky Tongue</t>
  </si>
  <si>
    <t>9780792289289</t>
  </si>
  <si>
    <t>9780792285540</t>
  </si>
  <si>
    <t>9781426364303</t>
  </si>
  <si>
    <t>Adaptations</t>
  </si>
  <si>
    <t>9781426350658</t>
  </si>
  <si>
    <t>9780736270182</t>
  </si>
  <si>
    <t>9781426370045</t>
  </si>
  <si>
    <t>Animal Adaptations</t>
  </si>
  <si>
    <t>9780792245773</t>
  </si>
  <si>
    <t>9781426360824</t>
  </si>
  <si>
    <t>9780792254041</t>
  </si>
  <si>
    <t>9781426366529</t>
  </si>
  <si>
    <t>Can You See an Insect?</t>
  </si>
  <si>
    <t>9780792289319</t>
  </si>
  <si>
    <t>9781426364334</t>
  </si>
  <si>
    <t>Desert Rain</t>
  </si>
  <si>
    <t>9780792289654</t>
  </si>
  <si>
    <t>9781426364563</t>
  </si>
  <si>
    <t>Gina's Puppy</t>
  </si>
  <si>
    <t>9781426350351</t>
  </si>
  <si>
    <t>9781426369742</t>
  </si>
  <si>
    <t>How Many Ants in an Anthill?</t>
  </si>
  <si>
    <t>9780792245872</t>
  </si>
  <si>
    <t>9781426360923</t>
  </si>
  <si>
    <t>Keep Out! Keep Away! (Above-Level)</t>
  </si>
  <si>
    <t>9781285358369</t>
  </si>
  <si>
    <t>9781285824437</t>
  </si>
  <si>
    <t>Keep Out! Keep Away! (Below-Level)</t>
  </si>
  <si>
    <t>9781285358383</t>
  </si>
  <si>
    <t>9781285824413</t>
  </si>
  <si>
    <t>Keep Out! Keep Away! (On-Level)</t>
  </si>
  <si>
    <t>9781285358376</t>
  </si>
  <si>
    <t>9781305079465</t>
  </si>
  <si>
    <t>9781285360058</t>
  </si>
  <si>
    <t>9781285824420</t>
  </si>
  <si>
    <t>9781426350535</t>
  </si>
  <si>
    <t>9780736271059</t>
  </si>
  <si>
    <t>9781426369926</t>
  </si>
  <si>
    <t>Smart Animals (Above-Level)</t>
  </si>
  <si>
    <t>9781285358932</t>
  </si>
  <si>
    <t>9781285825045</t>
  </si>
  <si>
    <t>Smart Animals (Below-Level)</t>
  </si>
  <si>
    <t>9781285358956</t>
  </si>
  <si>
    <t>9781285825021</t>
  </si>
  <si>
    <t>Smart Animals (On-Level)</t>
  </si>
  <si>
    <t>9781285358949</t>
  </si>
  <si>
    <t>9781305079571</t>
  </si>
  <si>
    <t>9781285360249</t>
  </si>
  <si>
    <t>9781285825038</t>
  </si>
  <si>
    <t>9780792248149</t>
  </si>
  <si>
    <t>9781426358142</t>
  </si>
  <si>
    <t>Strange Plants</t>
  </si>
  <si>
    <t>9780792285199</t>
  </si>
  <si>
    <t>9781426365591</t>
  </si>
  <si>
    <t>9781426369131</t>
  </si>
  <si>
    <t>The Birthday Buddy</t>
  </si>
  <si>
    <t>9781426350344</t>
  </si>
  <si>
    <t>9781426369735</t>
  </si>
  <si>
    <t>The Galápagos Islands (Above-Level)</t>
  </si>
  <si>
    <t>9781285359281</t>
  </si>
  <si>
    <t>9781285825779</t>
  </si>
  <si>
    <t>The Galápagos Islands (Below-Level)</t>
  </si>
  <si>
    <t>9781285359304</t>
  </si>
  <si>
    <t>9781285825755</t>
  </si>
  <si>
    <t>The Galápagos Islands (On-Level)</t>
  </si>
  <si>
    <t>9781285359298</t>
  </si>
  <si>
    <t>9781305079724</t>
  </si>
  <si>
    <t>9781285360362</t>
  </si>
  <si>
    <t>9781285825762</t>
  </si>
  <si>
    <t>Tracking Animal Migrators</t>
  </si>
  <si>
    <t>9780792284499</t>
  </si>
  <si>
    <t>9781426360206</t>
  </si>
  <si>
    <t>Tricks, Traps, and Tools (Above-Level)</t>
  </si>
  <si>
    <t>9781285358451</t>
  </si>
  <si>
    <t>9781285824550</t>
  </si>
  <si>
    <t>Tricks, Traps, and Tools (Below-Level)</t>
  </si>
  <si>
    <t>9781285358475</t>
  </si>
  <si>
    <t>9781285824536</t>
  </si>
  <si>
    <t>Tricks, Traps, and Tools (On-Level)</t>
  </si>
  <si>
    <t>9781285358468</t>
  </si>
  <si>
    <t>9781305079502</t>
  </si>
  <si>
    <t>9781285360089</t>
  </si>
  <si>
    <t>9781285824543</t>
  </si>
  <si>
    <t>Walking Up Walls</t>
  </si>
  <si>
    <t>9780792242819</t>
  </si>
  <si>
    <t>9781426357497</t>
  </si>
  <si>
    <t>Weird but True! (Above-Level)</t>
  </si>
  <si>
    <t>9781285358789</t>
  </si>
  <si>
    <t>9781285825229</t>
  </si>
  <si>
    <t>Weird but True! (Below-Level)</t>
  </si>
  <si>
    <t>9781285358802</t>
  </si>
  <si>
    <t>9781285825205</t>
  </si>
  <si>
    <t>Weird but True! (On-Level)</t>
  </si>
  <si>
    <t>9781285358796</t>
  </si>
  <si>
    <t>9781305079632</t>
  </si>
  <si>
    <t>9781285360195</t>
  </si>
  <si>
    <t>9781285825212</t>
  </si>
  <si>
    <t>What Has Changed?</t>
  </si>
  <si>
    <t>9780792243854</t>
  </si>
  <si>
    <t>9781426358555</t>
  </si>
  <si>
    <t>What Makes a Tiger Hard to See?</t>
  </si>
  <si>
    <t>9780792243618</t>
  </si>
  <si>
    <t>9781426358456</t>
  </si>
  <si>
    <t>¡Cuidado! ¡Aléjate! (Above-Level)</t>
  </si>
  <si>
    <t>9781337479134</t>
  </si>
  <si>
    <t>¡Cuidado! ¡Aléjate! (Below-Level)</t>
  </si>
  <si>
    <t>9781337479141</t>
  </si>
  <si>
    <t>¡Cuidado! ¡Aléjate! (On-Level)</t>
  </si>
  <si>
    <t>9781285862316</t>
  </si>
  <si>
    <t>9781305085657</t>
  </si>
  <si>
    <t>9781305082755</t>
  </si>
  <si>
    <t>¡Extraño pero cierto! (Above-Level)</t>
  </si>
  <si>
    <t>9781337479479</t>
  </si>
  <si>
    <t>¡Extraño pero cierto! (Below-Level)</t>
  </si>
  <si>
    <t>9781337479486</t>
  </si>
  <si>
    <t>¡Extraño pero cierto! (On-Level)</t>
  </si>
  <si>
    <t>9781285863719</t>
  </si>
  <si>
    <t>9781305085800</t>
  </si>
  <si>
    <t>9781305082878</t>
  </si>
  <si>
    <t>Adaptaciones</t>
  </si>
  <si>
    <t>9780736238687</t>
  </si>
  <si>
    <t>9780736270427</t>
  </si>
  <si>
    <t>9780736243490</t>
  </si>
  <si>
    <t>Animales extraños</t>
  </si>
  <si>
    <t>9780736240468</t>
  </si>
  <si>
    <t>9780736242981</t>
  </si>
  <si>
    <t>Animales inteligentes (Above-Level)</t>
  </si>
  <si>
    <t>9781337479356</t>
  </si>
  <si>
    <t>Animales inteligentes (Below-Level)</t>
  </si>
  <si>
    <t>9781337479363</t>
  </si>
  <si>
    <t>Animales inteligentes (On-Level)</t>
  </si>
  <si>
    <t>9781285863757</t>
  </si>
  <si>
    <t>9781305085848</t>
  </si>
  <si>
    <t>9781305082915</t>
  </si>
  <si>
    <t>Las islas Galápagos (Above-Level)</t>
  </si>
  <si>
    <t>9781337479677</t>
  </si>
  <si>
    <t>Las islas Galápagos (Below-Level)</t>
  </si>
  <si>
    <t>9781337479684</t>
  </si>
  <si>
    <t>Las islas Galápagos (On-Level)</t>
  </si>
  <si>
    <t>9781285863870</t>
  </si>
  <si>
    <t>9781305085985</t>
  </si>
  <si>
    <t>9781305083028</t>
  </si>
  <si>
    <t>Los animales y sus adaptaciones</t>
  </si>
  <si>
    <t>9780736248792</t>
  </si>
  <si>
    <t>9780736251068</t>
  </si>
  <si>
    <t>Plantas extrañas</t>
  </si>
  <si>
    <t>9780736240451</t>
  </si>
  <si>
    <t>9780736242974</t>
  </si>
  <si>
    <t>Trucos, trampas y herramientas (Above-Level)</t>
  </si>
  <si>
    <t>9781337479219</t>
  </si>
  <si>
    <t>Trucos, trampas y herramientas (Below-Level)</t>
  </si>
  <si>
    <t>9781337479226</t>
  </si>
  <si>
    <t>Trucos, trampas y herramientas (On-Level)</t>
  </si>
  <si>
    <t>9781285862347</t>
  </si>
  <si>
    <t>9781305085688</t>
  </si>
  <si>
    <t>9781305082786</t>
  </si>
  <si>
    <t>Una rana tiene la lengua pegajosa</t>
  </si>
  <si>
    <t>9780736240109</t>
  </si>
  <si>
    <t>9780736242622</t>
  </si>
  <si>
    <t>Vida prehistórica</t>
  </si>
  <si>
    <t>9780736238564</t>
  </si>
  <si>
    <t>9780736271257</t>
  </si>
  <si>
    <t>9780736243377</t>
  </si>
  <si>
    <t>A Bear Eats Fish</t>
  </si>
  <si>
    <t>9780792242550</t>
  </si>
  <si>
    <t>9781426357237</t>
  </si>
  <si>
    <t>Amazing Animals</t>
  </si>
  <si>
    <t>9780792288626</t>
  </si>
  <si>
    <t>9781426359422</t>
  </si>
  <si>
    <t>An Elephant's Trunk</t>
  </si>
  <si>
    <t>9780792242765</t>
  </si>
  <si>
    <t>9781426357442</t>
  </si>
  <si>
    <t>Animal Armor</t>
  </si>
  <si>
    <t>9780792287087</t>
  </si>
  <si>
    <t>9780792285489</t>
  </si>
  <si>
    <t>9781426364778</t>
  </si>
  <si>
    <t>9780792260639</t>
  </si>
  <si>
    <t>9780736270069</t>
  </si>
  <si>
    <t>9781426368424</t>
  </si>
  <si>
    <t>Animal Groups</t>
  </si>
  <si>
    <t>9781133566120</t>
  </si>
  <si>
    <t>9781285833989</t>
  </si>
  <si>
    <t>Animal Hiding Places</t>
  </si>
  <si>
    <t>9780792285175</t>
  </si>
  <si>
    <t>9781426365584</t>
  </si>
  <si>
    <t>Animals at Night</t>
  </si>
  <si>
    <t>9780792242956</t>
  </si>
  <si>
    <t>9781426357701</t>
  </si>
  <si>
    <t>Animals in Africa</t>
  </si>
  <si>
    <t>9780736268554</t>
  </si>
  <si>
    <t>9780736273084</t>
  </si>
  <si>
    <t>Animals in Australia</t>
  </si>
  <si>
    <t>9780736268578</t>
  </si>
  <si>
    <t>9780736273107</t>
  </si>
  <si>
    <t>Animals in the Arctic</t>
  </si>
  <si>
    <t>9780736268561</t>
  </si>
  <si>
    <t>9780736273091</t>
  </si>
  <si>
    <t>Animals Move</t>
  </si>
  <si>
    <t>9781133566137</t>
  </si>
  <si>
    <t>9781285833781</t>
  </si>
  <si>
    <t>Animals With Backbones</t>
  </si>
  <si>
    <t>9780792242680</t>
  </si>
  <si>
    <t>9781426357367</t>
  </si>
  <si>
    <t>At the Zoo</t>
  </si>
  <si>
    <t>9780792259688</t>
  </si>
  <si>
    <t>9781426367526</t>
  </si>
  <si>
    <t>Black Bear Rescue</t>
  </si>
  <si>
    <t>9781426350924</t>
  </si>
  <si>
    <t>9781426371288</t>
  </si>
  <si>
    <t>Creature Features</t>
  </si>
  <si>
    <t>9780792260295</t>
  </si>
  <si>
    <t>9781426367816</t>
  </si>
  <si>
    <t>Do Elephants Talk? (Pathfinder)</t>
  </si>
  <si>
    <t>9780792278580</t>
  </si>
  <si>
    <t>9781305893788</t>
  </si>
  <si>
    <t>9780736241441</t>
  </si>
  <si>
    <t>Do Elephants Talk? (Pioneer)</t>
  </si>
  <si>
    <t>9780792281672</t>
  </si>
  <si>
    <t>9781305894747</t>
  </si>
  <si>
    <t>9780736241113</t>
  </si>
  <si>
    <t>Do Wolf Pups Need a Babysitter?</t>
  </si>
  <si>
    <t>9780736255127</t>
  </si>
  <si>
    <t>9780736262019</t>
  </si>
  <si>
    <t>Eggs</t>
  </si>
  <si>
    <t>9780792242949</t>
  </si>
  <si>
    <t>9781426357695</t>
  </si>
  <si>
    <t>Endangered Species</t>
  </si>
  <si>
    <t>9780792288770</t>
  </si>
  <si>
    <t>9781426359590</t>
  </si>
  <si>
    <t>Ferret Rescue</t>
  </si>
  <si>
    <t>9781426350948</t>
  </si>
  <si>
    <t>9781426371301</t>
  </si>
  <si>
    <t>9780792260851</t>
  </si>
  <si>
    <t>9781426368622</t>
  </si>
  <si>
    <t>Guess the Animal</t>
  </si>
  <si>
    <t>9780736268745</t>
  </si>
  <si>
    <t>9780736273169</t>
  </si>
  <si>
    <t>9780792260486</t>
  </si>
  <si>
    <t>9780736269995</t>
  </si>
  <si>
    <t>9781426368271</t>
  </si>
  <si>
    <t>Jane Goodall: Protecting Primates</t>
  </si>
  <si>
    <t>9780792288831</t>
  </si>
  <si>
    <t>9781426359828</t>
  </si>
  <si>
    <t>Jenna's Pet</t>
  </si>
  <si>
    <t>9780792260301</t>
  </si>
  <si>
    <t>9781426367823</t>
  </si>
  <si>
    <t>Koalas (Pathfinder)</t>
  </si>
  <si>
    <t>9780792278528</t>
  </si>
  <si>
    <t>9781305894013</t>
  </si>
  <si>
    <t>9780736241403</t>
  </si>
  <si>
    <t>Koalas (Pioneer)</t>
  </si>
  <si>
    <t>9780792281634</t>
  </si>
  <si>
    <t>9781305894976</t>
  </si>
  <si>
    <t>9780736241076</t>
  </si>
  <si>
    <t>9780792242543</t>
  </si>
  <si>
    <t>Living Things Need Food</t>
  </si>
  <si>
    <t>9780792243120</t>
  </si>
  <si>
    <t>9781426357879</t>
  </si>
  <si>
    <t>Living Things Need Water</t>
  </si>
  <si>
    <t>9780792292111</t>
  </si>
  <si>
    <t>9781426364044</t>
  </si>
  <si>
    <t>Mammoth Mammals (Pathfinder)</t>
  </si>
  <si>
    <t>9780792280118</t>
  </si>
  <si>
    <t>9781305894068</t>
  </si>
  <si>
    <t>9780736241557</t>
  </si>
  <si>
    <t>Mammoth Mammals (Pioneer)</t>
  </si>
  <si>
    <t>9780792281788</t>
  </si>
  <si>
    <t>9781305895027</t>
  </si>
  <si>
    <t>9780736241229</t>
  </si>
  <si>
    <t>9780792289265</t>
  </si>
  <si>
    <t>9781426369018</t>
  </si>
  <si>
    <t>Meet Jane Goodall</t>
  </si>
  <si>
    <t>9780792248279</t>
  </si>
  <si>
    <t>9781426359149</t>
  </si>
  <si>
    <t>Mud, Mud, Mud</t>
  </si>
  <si>
    <t>9780792289272</t>
  </si>
  <si>
    <t>9781426364297</t>
  </si>
  <si>
    <t>On Assignment With Joel Sartore (Above-Level)</t>
  </si>
  <si>
    <t>9781285358666</t>
  </si>
  <si>
    <t>9781285824499</t>
  </si>
  <si>
    <t>On Assignment With Joel Sartore (Below-Level)</t>
  </si>
  <si>
    <t>9781285358680</t>
  </si>
  <si>
    <t>9781285824475</t>
  </si>
  <si>
    <t>On Assignment With Joel Sartore (On-Level)</t>
  </si>
  <si>
    <t>9781285358673</t>
  </si>
  <si>
    <t>9781305079489</t>
  </si>
  <si>
    <t>9781285360157</t>
  </si>
  <si>
    <t>9781285824482</t>
  </si>
  <si>
    <t>On Safari</t>
  </si>
  <si>
    <t>9780792284956</t>
  </si>
  <si>
    <t>9781426364815</t>
  </si>
  <si>
    <t>On The Menu (Pathfinder)</t>
  </si>
  <si>
    <t>9780792278221</t>
  </si>
  <si>
    <t>9781305894112</t>
  </si>
  <si>
    <t>9780736241366</t>
  </si>
  <si>
    <t>On The Menu (Pioneer)</t>
  </si>
  <si>
    <t>9780792281597</t>
  </si>
  <si>
    <t>9781305895072</t>
  </si>
  <si>
    <t>9780736241038</t>
  </si>
  <si>
    <t>9780792284901</t>
  </si>
  <si>
    <t>9781426369117</t>
  </si>
  <si>
    <t>Polar Bears</t>
  </si>
  <si>
    <t>9780792242635</t>
  </si>
  <si>
    <t>9781133492702</t>
  </si>
  <si>
    <t>9781285833897</t>
  </si>
  <si>
    <t>9781426357312</t>
  </si>
  <si>
    <t>Rain Forest Animals</t>
  </si>
  <si>
    <t>9780792247173</t>
  </si>
  <si>
    <t>9781426361852</t>
  </si>
  <si>
    <t>Science at the Aquarium</t>
  </si>
  <si>
    <t>9780792245704</t>
  </si>
  <si>
    <t>9781426360756</t>
  </si>
  <si>
    <t>Science at the Park</t>
  </si>
  <si>
    <t>9780792286271</t>
  </si>
  <si>
    <t>9781426360046</t>
  </si>
  <si>
    <t>Sea and Land Animals</t>
  </si>
  <si>
    <t>9780792289302</t>
  </si>
  <si>
    <t>9781426364327</t>
  </si>
  <si>
    <t>Serious Survivors (Pathfinder)</t>
  </si>
  <si>
    <t>9781133811435</t>
  </si>
  <si>
    <t>9781305894280</t>
  </si>
  <si>
    <t>9781285347677</t>
  </si>
  <si>
    <t>Serious Survivors (Pioneer)</t>
  </si>
  <si>
    <t>9781133811442</t>
  </si>
  <si>
    <t>9781305895249</t>
  </si>
  <si>
    <t>9781285347172</t>
  </si>
  <si>
    <t>Siberian Survivor (Pathfinder)</t>
  </si>
  <si>
    <t>9780792278207</t>
  </si>
  <si>
    <t>9781305894303</t>
  </si>
  <si>
    <t>9780736241342</t>
  </si>
  <si>
    <t>Siberian Survivor (Pioneer)</t>
  </si>
  <si>
    <t>9780792281573</t>
  </si>
  <si>
    <t>9781305895263</t>
  </si>
  <si>
    <t>9780736241014</t>
  </si>
  <si>
    <t>Taking Care of Farm Animals</t>
  </si>
  <si>
    <t>9780792284826</t>
  </si>
  <si>
    <t>9781426365096</t>
  </si>
  <si>
    <t>The Midnight Menace</t>
  </si>
  <si>
    <t>9780792258483</t>
  </si>
  <si>
    <t>9781426367151</t>
  </si>
  <si>
    <t>The Pack Is Back (Pathfinder)</t>
  </si>
  <si>
    <t>9781133806684</t>
  </si>
  <si>
    <t>9781305894457</t>
  </si>
  <si>
    <t>9781285347752</t>
  </si>
  <si>
    <t>The Pack Is Back (Pioneer)</t>
  </si>
  <si>
    <t>9781133806585</t>
  </si>
  <si>
    <t>9781305895416</t>
  </si>
  <si>
    <t>9781285347257</t>
  </si>
  <si>
    <t>The Thirsty Animals</t>
  </si>
  <si>
    <t>9780792259817</t>
  </si>
  <si>
    <t>9781426367656</t>
  </si>
  <si>
    <t>Watching Chimps (Pathfinder)</t>
  </si>
  <si>
    <t>9780792278535</t>
  </si>
  <si>
    <t>9781305894518</t>
  </si>
  <si>
    <t>9780736241410</t>
  </si>
  <si>
    <t>Watching Chimps (Pioneer)</t>
  </si>
  <si>
    <t>9780792281641</t>
  </si>
  <si>
    <t>9781305895478</t>
  </si>
  <si>
    <t>9780736241083</t>
  </si>
  <si>
    <t>Wetland Adventure</t>
  </si>
  <si>
    <t>9780792258544</t>
  </si>
  <si>
    <t>9781426367212</t>
  </si>
  <si>
    <t>What Animal Is It?</t>
  </si>
  <si>
    <t>9780736268721</t>
  </si>
  <si>
    <t>9780736273145</t>
  </si>
  <si>
    <t>9780792260554</t>
  </si>
  <si>
    <t>9780736270953</t>
  </si>
  <si>
    <t>9781426368349</t>
  </si>
  <si>
    <t>What Parts Do Animals Have?</t>
  </si>
  <si>
    <t>9780736268738</t>
  </si>
  <si>
    <t>9780736273152</t>
  </si>
  <si>
    <t>When the Rain Comes</t>
  </si>
  <si>
    <t>9780792292128</t>
  </si>
  <si>
    <t>9781426364051</t>
  </si>
  <si>
    <t>Who Looks After Me?</t>
  </si>
  <si>
    <t>9780792284888</t>
  </si>
  <si>
    <t>9781426365126</t>
  </si>
  <si>
    <t>Wild Ponies (Pathfinder)</t>
  </si>
  <si>
    <t>9780792278245</t>
  </si>
  <si>
    <t>9781305894556</t>
  </si>
  <si>
    <t>9780736241380</t>
  </si>
  <si>
    <t>Wild Ponies (Pioneer)</t>
  </si>
  <si>
    <t>9780792281610</t>
  </si>
  <si>
    <t>9781305895515</t>
  </si>
  <si>
    <t>9780736241052</t>
  </si>
  <si>
    <t>Zoo Vet</t>
  </si>
  <si>
    <t>9780792248286</t>
  </si>
  <si>
    <t>9781426359156</t>
  </si>
  <si>
    <t>¿Hablan los elefantes? (Pathfinder)</t>
  </si>
  <si>
    <t>9781285412597</t>
  </si>
  <si>
    <t>9781285708867</t>
  </si>
  <si>
    <t>Animales con armadura</t>
  </si>
  <si>
    <t>9780792244165</t>
  </si>
  <si>
    <t>9781426358616</t>
  </si>
  <si>
    <t>Animales de mar y tierra</t>
  </si>
  <si>
    <t>9780792244219</t>
  </si>
  <si>
    <t>9781426359071</t>
  </si>
  <si>
    <t>Cómo se mueven los animales</t>
  </si>
  <si>
    <t>9780736238281</t>
  </si>
  <si>
    <t>9780736270236</t>
  </si>
  <si>
    <t>9780736243094</t>
  </si>
  <si>
    <t>Cuando llueve</t>
  </si>
  <si>
    <t>9780792244417</t>
  </si>
  <si>
    <t>9781426358869</t>
  </si>
  <si>
    <t>El cuerpo de los animales</t>
  </si>
  <si>
    <t>9780736238434</t>
  </si>
  <si>
    <t>9780736270304</t>
  </si>
  <si>
    <t>9780736243247</t>
  </si>
  <si>
    <t>El regreso de la manada (Pathfinder)</t>
  </si>
  <si>
    <t>9781285413372</t>
  </si>
  <si>
    <t>9781285708713</t>
  </si>
  <si>
    <t>En el menú (Pathfinder)</t>
  </si>
  <si>
    <t>9781285412801</t>
  </si>
  <si>
    <t>9781285708782</t>
  </si>
  <si>
    <t>En Movimiento</t>
  </si>
  <si>
    <t>9780736239967</t>
  </si>
  <si>
    <t>9780736242486</t>
  </si>
  <si>
    <t>Grupos de animales</t>
  </si>
  <si>
    <t>9780736237505</t>
  </si>
  <si>
    <t>9780736243773</t>
  </si>
  <si>
    <t>Huellas en la arena</t>
  </si>
  <si>
    <t>9780736240093</t>
  </si>
  <si>
    <t>9780736242615</t>
  </si>
  <si>
    <t>9781285412740</t>
  </si>
  <si>
    <t>9781285708911</t>
  </si>
  <si>
    <t>Lo que necesitan los animales</t>
  </si>
  <si>
    <t>9780736238359</t>
  </si>
  <si>
    <t>9780736271158</t>
  </si>
  <si>
    <t>9780736243162</t>
  </si>
  <si>
    <t>Lodo, lodo y más lodo</t>
  </si>
  <si>
    <t>9780792244424</t>
  </si>
  <si>
    <t>9781426358876</t>
  </si>
  <si>
    <t>Mamíferos colosales (Pathfinder)</t>
  </si>
  <si>
    <t>9781285412771</t>
  </si>
  <si>
    <t>9781285708973</t>
  </si>
  <si>
    <t>Monos Chiquitos</t>
  </si>
  <si>
    <t>9780736239790</t>
  </si>
  <si>
    <t>9780736242318</t>
  </si>
  <si>
    <t>Observando a los chimpancés (Pathfinder)</t>
  </si>
  <si>
    <t>9781285413013</t>
  </si>
  <si>
    <t>9781285709017</t>
  </si>
  <si>
    <t>Ponis salvajes (Pathfinder)</t>
  </si>
  <si>
    <t>9781285413044</t>
  </si>
  <si>
    <t>9781285709109</t>
  </si>
  <si>
    <t>Sobrevivientes serios (Pathfinder)</t>
  </si>
  <si>
    <t>9781285412900</t>
  </si>
  <si>
    <t>9781285709208</t>
  </si>
  <si>
    <t>Sobrevivientes siberianos (Pathfinder)</t>
  </si>
  <si>
    <t>9781285412924</t>
  </si>
  <si>
    <t>9781285709215</t>
  </si>
  <si>
    <t>Una misión con Joel Sartore (Above-Level)</t>
  </si>
  <si>
    <t>9781337479172</t>
  </si>
  <si>
    <t>Una misión con Joel Sartore (Below-Level)</t>
  </si>
  <si>
    <t>9781337479189</t>
  </si>
  <si>
    <t>Una misión con Joel Sartore (On-Level)</t>
  </si>
  <si>
    <t>9781285862392</t>
  </si>
  <si>
    <t>9781305085732</t>
  </si>
  <si>
    <t>9781305082830</t>
  </si>
  <si>
    <t>A Bird Flies By</t>
  </si>
  <si>
    <t>9780792289227</t>
  </si>
  <si>
    <t>9781426364242</t>
  </si>
  <si>
    <t>A Cat's Whiskers</t>
  </si>
  <si>
    <t>9780792287223</t>
  </si>
  <si>
    <t>9781426364013</t>
  </si>
  <si>
    <t>A Dog's Life</t>
  </si>
  <si>
    <t>9780792284802</t>
  </si>
  <si>
    <t>9780792284796</t>
  </si>
  <si>
    <t>9781426365089</t>
  </si>
  <si>
    <t>9780792242536</t>
  </si>
  <si>
    <t>9781426357213</t>
  </si>
  <si>
    <t>Birds</t>
  </si>
  <si>
    <t>9780792242666</t>
  </si>
  <si>
    <t>9781426357343</t>
  </si>
  <si>
    <t>Condor Rescue</t>
  </si>
  <si>
    <t>9781426350962</t>
  </si>
  <si>
    <t>9781426371325</t>
  </si>
  <si>
    <t>9780792260738</t>
  </si>
  <si>
    <t>9781426368516</t>
  </si>
  <si>
    <t>Dogs At Work (Pathfinder)</t>
  </si>
  <si>
    <t>9780792281627</t>
  </si>
  <si>
    <t>9781305894754</t>
  </si>
  <si>
    <t>9780736241069</t>
  </si>
  <si>
    <t>Dogs At Work (Pioneer)</t>
  </si>
  <si>
    <t>9780792278252</t>
  </si>
  <si>
    <t>9781305893795</t>
  </si>
  <si>
    <t>9780736241397</t>
  </si>
  <si>
    <t>My Little Kitten</t>
  </si>
  <si>
    <t>9780792259824</t>
  </si>
  <si>
    <t>9781426367663</t>
  </si>
  <si>
    <t>My Puppy</t>
  </si>
  <si>
    <t>9780792259671</t>
  </si>
  <si>
    <t>9781426367519</t>
  </si>
  <si>
    <t>Passion for Parrots (Pathfinder)</t>
  </si>
  <si>
    <t>9781133806318</t>
  </si>
  <si>
    <t>9781305894136</t>
  </si>
  <si>
    <t>9781285347554</t>
  </si>
  <si>
    <t>Passion for Parrots (Pioneer)</t>
  </si>
  <si>
    <t>9781133806202</t>
  </si>
  <si>
    <t>9781305895096</t>
  </si>
  <si>
    <t>9781285347059</t>
  </si>
  <si>
    <t>The Penquin Chick</t>
  </si>
  <si>
    <t>9780792287124</t>
  </si>
  <si>
    <t>9781426363900</t>
  </si>
  <si>
    <t>9780792242901</t>
  </si>
  <si>
    <t>9781426369209</t>
  </si>
  <si>
    <t>Whose Babies Are These?</t>
  </si>
  <si>
    <t>9780736255738</t>
  </si>
  <si>
    <t>9780736265447</t>
  </si>
  <si>
    <t>¿Qué necesitan las mascotas?</t>
  </si>
  <si>
    <t>9780736239837</t>
  </si>
  <si>
    <t>9780736242356</t>
  </si>
  <si>
    <t>Pajaritos</t>
  </si>
  <si>
    <t>9780736239783</t>
  </si>
  <si>
    <t>9780736242301</t>
  </si>
  <si>
    <t>Pasión por los loros (Pathfinder)</t>
  </si>
  <si>
    <t>9781285413259</t>
  </si>
  <si>
    <t>9781285709062</t>
  </si>
  <si>
    <t>Perros diferentes</t>
  </si>
  <si>
    <t>9780736237390</t>
  </si>
  <si>
    <t>9780736243667</t>
  </si>
  <si>
    <t>Perros que trabajan (Pathfinder)</t>
  </si>
  <si>
    <t>9781285412603</t>
  </si>
  <si>
    <t>9781285709079</t>
  </si>
  <si>
    <t>Un pájaro vuela</t>
  </si>
  <si>
    <t>9780792244127</t>
  </si>
  <si>
    <t>9781426358579</t>
  </si>
  <si>
    <t>Amazing Ants</t>
  </si>
  <si>
    <t>9780792248132</t>
  </si>
  <si>
    <t>9781426358135</t>
  </si>
  <si>
    <t>Butterflies</t>
  </si>
  <si>
    <t>9781133566144</t>
  </si>
  <si>
    <t>9781285833996</t>
  </si>
  <si>
    <t>Spiders Spin Silk</t>
  </si>
  <si>
    <t>9780792287308</t>
  </si>
  <si>
    <t>9781426364860</t>
  </si>
  <si>
    <t>Swarm! (Above-Level)</t>
  </si>
  <si>
    <t>9781285359205</t>
  </si>
  <si>
    <t>9781285825717</t>
  </si>
  <si>
    <t>Swarm! (Below-Level)</t>
  </si>
  <si>
    <t>9781285359229</t>
  </si>
  <si>
    <t>9781285825694</t>
  </si>
  <si>
    <t>Swarm! (On-Level)</t>
  </si>
  <si>
    <t>9781285359212</t>
  </si>
  <si>
    <t>9781305079700</t>
  </si>
  <si>
    <t>9781285360331</t>
  </si>
  <si>
    <t>9781285825700</t>
  </si>
  <si>
    <t>9780792285151</t>
  </si>
  <si>
    <t>9781426365560</t>
  </si>
  <si>
    <t>Web Wizard (Pioneer)</t>
  </si>
  <si>
    <t>9781133811381</t>
  </si>
  <si>
    <t>9781305895485</t>
  </si>
  <si>
    <t>9781285347295</t>
  </si>
  <si>
    <t>Web Wizards (Pathfinder)</t>
  </si>
  <si>
    <t>9781133811374</t>
  </si>
  <si>
    <t>9781305894525</t>
  </si>
  <si>
    <t>9781285347790</t>
  </si>
  <si>
    <t>¡Enjambre! (Above-Level)</t>
  </si>
  <si>
    <t>9781337479653</t>
  </si>
  <si>
    <t>¡Enjambre! (Below-Level)</t>
  </si>
  <si>
    <t>9781337479660</t>
  </si>
  <si>
    <t>¡Enjambre! (On-Level)</t>
  </si>
  <si>
    <t>9781285863849</t>
  </si>
  <si>
    <t>9781305085954</t>
  </si>
  <si>
    <t>9781305082991</t>
  </si>
  <si>
    <t>Arañas tejedoras</t>
  </si>
  <si>
    <t>9780792244257</t>
  </si>
  <si>
    <t>9781426359651</t>
  </si>
  <si>
    <t>El asombroso gusano de seda</t>
  </si>
  <si>
    <t>9780736240383</t>
  </si>
  <si>
    <t>9780736242905</t>
  </si>
  <si>
    <t>Tejadoras maravillosas (Pathfinder)</t>
  </si>
  <si>
    <t>9781285412511</t>
  </si>
  <si>
    <t>9781285709246</t>
  </si>
  <si>
    <t>Dolphin Rescue</t>
  </si>
  <si>
    <t>9781426350955</t>
  </si>
  <si>
    <t>9781426371318</t>
  </si>
  <si>
    <t>Learning about Ocean Animals</t>
  </si>
  <si>
    <t>9780792284468</t>
  </si>
  <si>
    <t>9781426360077</t>
  </si>
  <si>
    <t>Sea Monsters (Pathfinder)</t>
  </si>
  <si>
    <t>9780792278153</t>
  </si>
  <si>
    <t>9781305894273</t>
  </si>
  <si>
    <t>9780736241304</t>
  </si>
  <si>
    <t>Sea Monsters (Pioneer)</t>
  </si>
  <si>
    <t>9780792281535</t>
  </si>
  <si>
    <t>9781305895232</t>
  </si>
  <si>
    <t>9780736240970</t>
  </si>
  <si>
    <t>Shark Tales (Pathfinder)</t>
  </si>
  <si>
    <t>9780792278160</t>
  </si>
  <si>
    <t>9781305894297</t>
  </si>
  <si>
    <t>9780736241311</t>
  </si>
  <si>
    <t>Shark Tales (Pioneer)</t>
  </si>
  <si>
    <t>9780792281542</t>
  </si>
  <si>
    <t>9781305895256</t>
  </si>
  <si>
    <t>9780736240987</t>
  </si>
  <si>
    <t>Sharks</t>
  </si>
  <si>
    <t>9780792248156</t>
  </si>
  <si>
    <t>9781426358159</t>
  </si>
  <si>
    <t>The Baby Shark</t>
  </si>
  <si>
    <t>9780792289159</t>
  </si>
  <si>
    <t>9781426364174</t>
  </si>
  <si>
    <t>What Do You Know About Dolphins?</t>
  </si>
  <si>
    <t>9780792287506</t>
  </si>
  <si>
    <t>9781426364440</t>
  </si>
  <si>
    <t>Cuentos de tiburones (Pathfinder)</t>
  </si>
  <si>
    <t>9781285412917</t>
  </si>
  <si>
    <t>9781285708584</t>
  </si>
  <si>
    <t>Monstruos marinos (Pathfinder)</t>
  </si>
  <si>
    <t>9781285412894</t>
  </si>
  <si>
    <t>9781285708980</t>
  </si>
  <si>
    <t>Cody's Snake Tale</t>
  </si>
  <si>
    <t>9781426350252</t>
  </si>
  <si>
    <t>9781426369643</t>
  </si>
  <si>
    <t>Crocodile Rescue</t>
  </si>
  <si>
    <t>9781426350931</t>
  </si>
  <si>
    <t>9781426371295</t>
  </si>
  <si>
    <t>Explorer Zoltan Takacs: Nature Has the Answers (Above-Level)</t>
  </si>
  <si>
    <t>9781285359557</t>
  </si>
  <si>
    <t>9781285825656</t>
  </si>
  <si>
    <t>Explorer Zoltan Takacs: Nature Has the Answers (Below-Level)</t>
  </si>
  <si>
    <t>9781285359571</t>
  </si>
  <si>
    <t>9781285825632</t>
  </si>
  <si>
    <t>Explorer Zoltan Takacs: Nature Has the Answers (On-Level)</t>
  </si>
  <si>
    <t>9781285359564</t>
  </si>
  <si>
    <t>9781305079687</t>
  </si>
  <si>
    <t>9781285360454</t>
  </si>
  <si>
    <t>9781285825649</t>
  </si>
  <si>
    <t>Freaky Frogs (Pathfinder)</t>
  </si>
  <si>
    <t>9780792278184</t>
  </si>
  <si>
    <t>9781305893870</t>
  </si>
  <si>
    <t>9780736241335</t>
  </si>
  <si>
    <t>Freaky Frogs (Pioneer)</t>
  </si>
  <si>
    <t>9780792281566</t>
  </si>
  <si>
    <t>9781305894839</t>
  </si>
  <si>
    <t>9780736241007</t>
  </si>
  <si>
    <t>Frog Report</t>
  </si>
  <si>
    <t>9780792248255</t>
  </si>
  <si>
    <t>9781426359125</t>
  </si>
  <si>
    <t>Komodo Dragons</t>
  </si>
  <si>
    <t>9780792247418</t>
  </si>
  <si>
    <t>9781426362095</t>
  </si>
  <si>
    <t>Leapin' Lizards (Pathfinder)</t>
  </si>
  <si>
    <t>9780736277143</t>
  </si>
  <si>
    <t>9780736284226</t>
  </si>
  <si>
    <t>Leapin' Lizards (Pioneer)</t>
  </si>
  <si>
    <t>9780736277112</t>
  </si>
  <si>
    <t>9780736284196</t>
  </si>
  <si>
    <t>Snake Safari (Pathfinder)</t>
  </si>
  <si>
    <t>9780792278559</t>
  </si>
  <si>
    <t>9781305894310</t>
  </si>
  <si>
    <t>9780736241434</t>
  </si>
  <si>
    <t>Snake Safari (Pioneer)</t>
  </si>
  <si>
    <t>9780792281665</t>
  </si>
  <si>
    <t>9781305895270</t>
  </si>
  <si>
    <t>9780736241106</t>
  </si>
  <si>
    <t>The Muddy Dragon</t>
  </si>
  <si>
    <t>9780736255134</t>
  </si>
  <si>
    <t>9780736262033</t>
  </si>
  <si>
    <t>Why Don’t Crocodiles Make Good Pets?</t>
  </si>
  <si>
    <t>9780736255714</t>
  </si>
  <si>
    <t>9780736265423</t>
  </si>
  <si>
    <t>El explorador Zolton Takacs: La naturaleza tiene las respuestas (Above-Level)</t>
  </si>
  <si>
    <t>9781337479592</t>
  </si>
  <si>
    <t>El explorador Zolton Takacs: La naturaleza tiene las respuestas (Below-Level)</t>
  </si>
  <si>
    <t>9781337479608</t>
  </si>
  <si>
    <t>El explorador Zolton Takacs: La naturaleza tiene las respuestas (On-Level)</t>
  </si>
  <si>
    <t>9781285863948</t>
  </si>
  <si>
    <t>9781305086050</t>
  </si>
  <si>
    <t>9781305083097</t>
  </si>
  <si>
    <t>Lagartos saltarines (Pathfinder)</t>
  </si>
  <si>
    <t>9781305873056</t>
  </si>
  <si>
    <t>Ranas extrañas (Pathfinder)</t>
  </si>
  <si>
    <t>9781285412672</t>
  </si>
  <si>
    <t>9781285709147</t>
  </si>
  <si>
    <t>Safari de víboras (Pathfinder)</t>
  </si>
  <si>
    <t>9781285412931</t>
  </si>
  <si>
    <t>9781285709185</t>
  </si>
  <si>
    <t>Digging into the Ice Age</t>
  </si>
  <si>
    <t>9781426350818</t>
  </si>
  <si>
    <t>9781426371196</t>
  </si>
  <si>
    <t>Digging Up Secrets</t>
  </si>
  <si>
    <t>9780792258490</t>
  </si>
  <si>
    <t>9781426367168</t>
  </si>
  <si>
    <t>Dinosaur Detectives</t>
  </si>
  <si>
    <t>9780792248262</t>
  </si>
  <si>
    <t>9781426359132</t>
  </si>
  <si>
    <t>Dinosaur Dig</t>
  </si>
  <si>
    <t>9781426350115</t>
  </si>
  <si>
    <t>9781426369506</t>
  </si>
  <si>
    <t>9780792260837</t>
  </si>
  <si>
    <t>9781426368608</t>
  </si>
  <si>
    <t>9780792260820</t>
  </si>
  <si>
    <t>9781426368592</t>
  </si>
  <si>
    <t>Fossils</t>
  </si>
  <si>
    <t>9780792287254</t>
  </si>
  <si>
    <t>9781426364488</t>
  </si>
  <si>
    <t>Paul Sereno: Digging for Dinosaurs</t>
  </si>
  <si>
    <t>9780792288879</t>
  </si>
  <si>
    <t>9781426359866</t>
  </si>
  <si>
    <t>Exploremos los fósiles</t>
  </si>
  <si>
    <t>9780736237475</t>
  </si>
  <si>
    <t>9780736243742</t>
  </si>
  <si>
    <t>Los Extremos de los dinosaurios</t>
  </si>
  <si>
    <t>9780736237482</t>
  </si>
  <si>
    <t>9780736243759</t>
  </si>
  <si>
    <t>Los fósiles</t>
  </si>
  <si>
    <t>9780792244226</t>
  </si>
  <si>
    <t>9781426359620</t>
  </si>
  <si>
    <t>A Wolf’s World</t>
  </si>
  <si>
    <t>9780736255080</t>
  </si>
  <si>
    <t>9780736261982</t>
  </si>
  <si>
    <t>African Savanna (Above-Level)</t>
  </si>
  <si>
    <t>9781285359373</t>
  </si>
  <si>
    <t>9781285825533</t>
  </si>
  <si>
    <t>African Savanna (Below-Level)</t>
  </si>
  <si>
    <t>9781285359397</t>
  </si>
  <si>
    <t>9781285825519</t>
  </si>
  <si>
    <t>African Savanna (On-Level)</t>
  </si>
  <si>
    <t>9781285359380</t>
  </si>
  <si>
    <t>9781305079649</t>
  </si>
  <si>
    <t>9781285360393</t>
  </si>
  <si>
    <t>9781285825526</t>
  </si>
  <si>
    <t>An Alligator’s World</t>
  </si>
  <si>
    <t>9780736255103</t>
  </si>
  <si>
    <t>9780736262002</t>
  </si>
  <si>
    <t>An Elephant’s World</t>
  </si>
  <si>
    <t>9780736255097</t>
  </si>
  <si>
    <t>9780736261999</t>
  </si>
  <si>
    <t>9781426350573</t>
  </si>
  <si>
    <t>9780736270144</t>
  </si>
  <si>
    <t>9781426369964</t>
  </si>
  <si>
    <t>Animals of Denali (Pathfinder)</t>
  </si>
  <si>
    <t>9780792278238</t>
  </si>
  <si>
    <t>9781305893689</t>
  </si>
  <si>
    <t>9780736241373</t>
  </si>
  <si>
    <t>Animals of Denali (Pioneer)</t>
  </si>
  <si>
    <t>9780792281603</t>
  </si>
  <si>
    <t>9781305894648</t>
  </si>
  <si>
    <t>9780736241045</t>
  </si>
  <si>
    <t>Antarctic Adventure</t>
  </si>
  <si>
    <t>9780792258520</t>
  </si>
  <si>
    <t>9781426367199</t>
  </si>
  <si>
    <t>At Home in the Desert</t>
  </si>
  <si>
    <t>9780736253703</t>
  </si>
  <si>
    <t>9780736264938</t>
  </si>
  <si>
    <t>At Home in the Ocean</t>
  </si>
  <si>
    <t>9780736253697</t>
  </si>
  <si>
    <t>9780736264921</t>
  </si>
  <si>
    <t>At Home in the Prairie</t>
  </si>
  <si>
    <t>9780736253680</t>
  </si>
  <si>
    <t>9780736264914</t>
  </si>
  <si>
    <t>Bay In the Balance (Pathfinder)</t>
  </si>
  <si>
    <t>9781133806257</t>
  </si>
  <si>
    <t>9781305893696</t>
  </si>
  <si>
    <t>9781285347363</t>
  </si>
  <si>
    <t>Bay In the Balance (Pioneer)</t>
  </si>
  <si>
    <t>9781133806141</t>
  </si>
  <si>
    <t>9781305894655</t>
  </si>
  <si>
    <t>9781285346861</t>
  </si>
  <si>
    <t>Better Off Wet!</t>
  </si>
  <si>
    <t>9780792248163</t>
  </si>
  <si>
    <t>9781426358166</t>
  </si>
  <si>
    <t>Chocolate</t>
  </si>
  <si>
    <t>9780792243366</t>
  </si>
  <si>
    <t>9781426357657</t>
  </si>
  <si>
    <t>Coral Reefs (Pathfinder)</t>
  </si>
  <si>
    <t>9780792278924</t>
  </si>
  <si>
    <t>9781305893757</t>
  </si>
  <si>
    <t>9780736241489</t>
  </si>
  <si>
    <t>Coral Reefs (Pioneer)</t>
  </si>
  <si>
    <t>9780792281719</t>
  </si>
  <si>
    <t>9781305894716</t>
  </si>
  <si>
    <t>9780736241151</t>
  </si>
  <si>
    <t>Desert Animals</t>
  </si>
  <si>
    <t>9780792247166</t>
  </si>
  <si>
    <t>9781426361845</t>
  </si>
  <si>
    <t>Eat or Be Eaten</t>
  </si>
  <si>
    <t>9780736253734</t>
  </si>
  <si>
    <t>9780736264969</t>
  </si>
  <si>
    <t>Ecosystems</t>
  </si>
  <si>
    <t>9780792245780</t>
  </si>
  <si>
    <t>9781426360831</t>
  </si>
  <si>
    <t>Exploring Coral Reefs (Above-Level)</t>
  </si>
  <si>
    <t>9781285358994</t>
  </si>
  <si>
    <t>9781285824925</t>
  </si>
  <si>
    <t>Exploring Coral Reefs (Below-Level)</t>
  </si>
  <si>
    <t>9781285359014</t>
  </si>
  <si>
    <t>9781285824901</t>
  </si>
  <si>
    <t>Exploring Coral Reefs (On-Level)</t>
  </si>
  <si>
    <t>9781285359007</t>
  </si>
  <si>
    <t>9781305079533</t>
  </si>
  <si>
    <t>9781285360263</t>
  </si>
  <si>
    <t>9781285824918</t>
  </si>
  <si>
    <t>9780792254096</t>
  </si>
  <si>
    <t>9781426366567</t>
  </si>
  <si>
    <t>Exploring Tide Pools</t>
  </si>
  <si>
    <t>9780792285137</t>
  </si>
  <si>
    <t>9781426365546</t>
  </si>
  <si>
    <t>Fight the Invaders! (Pathfinder)</t>
  </si>
  <si>
    <t>9781133806288</t>
  </si>
  <si>
    <t>9781305893849</t>
  </si>
  <si>
    <t>9781285347400</t>
  </si>
  <si>
    <t>Fight the Invaders! (Pioneer)</t>
  </si>
  <si>
    <t>9781133806172</t>
  </si>
  <si>
    <t>9781305894808</t>
  </si>
  <si>
    <t>9781285346908</t>
  </si>
  <si>
    <t>Forest Animals</t>
  </si>
  <si>
    <t>9780792247142</t>
  </si>
  <si>
    <t>9781426361821</t>
  </si>
  <si>
    <t>Habitats</t>
  </si>
  <si>
    <t>9781133566205</t>
  </si>
  <si>
    <t>9781285833880</t>
  </si>
  <si>
    <t>Home Sweet Home</t>
  </si>
  <si>
    <t>9781426351075</t>
  </si>
  <si>
    <t>9780736236522</t>
  </si>
  <si>
    <t>In the Tree</t>
  </si>
  <si>
    <t>9780792284611</t>
  </si>
  <si>
    <t>9780792284819</t>
  </si>
  <si>
    <t>9781426365324</t>
  </si>
  <si>
    <t>Indonesia's Rain Forests</t>
  </si>
  <si>
    <t>9780792247623</t>
  </si>
  <si>
    <t>9781426362354</t>
  </si>
  <si>
    <t>Journeying into Rain Forests</t>
  </si>
  <si>
    <t>9780792284475</t>
  </si>
  <si>
    <t>9781426359781</t>
  </si>
  <si>
    <t>Mountain Adventure</t>
  </si>
  <si>
    <t>9780792258568</t>
  </si>
  <si>
    <t>9781426367236</t>
  </si>
  <si>
    <t>My Fish Tank</t>
  </si>
  <si>
    <t>9780792287285</t>
  </si>
  <si>
    <t>9781426364853</t>
  </si>
  <si>
    <t>Night Shift (Pathfinder)</t>
  </si>
  <si>
    <t>9780792278214</t>
  </si>
  <si>
    <t>9781305894105</t>
  </si>
  <si>
    <t>9780736241359</t>
  </si>
  <si>
    <t>Night Shift (Pioneer)</t>
  </si>
  <si>
    <t>9780792281580</t>
  </si>
  <si>
    <t>9781305895065</t>
  </si>
  <si>
    <t>9780736241021</t>
  </si>
  <si>
    <t>Oak Trees And White-Tailed Deer</t>
  </si>
  <si>
    <t>9780736255608</t>
  </si>
  <si>
    <t>9780736265331</t>
  </si>
  <si>
    <t>Ocean Animals</t>
  </si>
  <si>
    <t>9780792247159</t>
  </si>
  <si>
    <t>9781426361838</t>
  </si>
  <si>
    <t>Outback Adventure</t>
  </si>
  <si>
    <t>9780792258551</t>
  </si>
  <si>
    <t>9781426367229</t>
  </si>
  <si>
    <t>Piggyback Plants (Pathfinder)</t>
  </si>
  <si>
    <t>9781133811459</t>
  </si>
  <si>
    <t>9781305894167</t>
  </si>
  <si>
    <t>9781285347578</t>
  </si>
  <si>
    <t>Piggyback Plants (Pioneer)</t>
  </si>
  <si>
    <t>9781133811466</t>
  </si>
  <si>
    <t>9781305895126</t>
  </si>
  <si>
    <t>9781285347073</t>
  </si>
  <si>
    <t>Rain Forest Discovery</t>
  </si>
  <si>
    <t>9781426350184</t>
  </si>
  <si>
    <t>9781426369575</t>
  </si>
  <si>
    <t>Rainforest</t>
  </si>
  <si>
    <t>9781426351402</t>
  </si>
  <si>
    <t>9780736235075</t>
  </si>
  <si>
    <t>Really Wild Life! (Pathfinder)</t>
  </si>
  <si>
    <t>9781133806264</t>
  </si>
  <si>
    <t>9781305894204</t>
  </si>
  <si>
    <t>9781285347615</t>
  </si>
  <si>
    <t>Really Wild Life! (Pioneer)</t>
  </si>
  <si>
    <t>9781133806158</t>
  </si>
  <si>
    <t>9781305895164</t>
  </si>
  <si>
    <t>9781285347110</t>
  </si>
  <si>
    <t>River of Life (Pathfinder)</t>
  </si>
  <si>
    <t>9781133806523</t>
  </si>
  <si>
    <t>9781305894242</t>
  </si>
  <si>
    <t>9781285347646</t>
  </si>
  <si>
    <t>River of Life (Pioneer)</t>
  </si>
  <si>
    <t>9781133806400</t>
  </si>
  <si>
    <t>9781305895201</t>
  </si>
  <si>
    <t>9781285347141</t>
  </si>
  <si>
    <t>Saguaro Cacti and Elf Owls</t>
  </si>
  <si>
    <t>9780736255592</t>
  </si>
  <si>
    <t>9780736265324</t>
  </si>
  <si>
    <t>Science at the Sandy Shore</t>
  </si>
  <si>
    <t>9780792286257</t>
  </si>
  <si>
    <t>9781426360022</t>
  </si>
  <si>
    <t>Science at the Zoo</t>
  </si>
  <si>
    <t>9780792286219</t>
  </si>
  <si>
    <t>9781426359989</t>
  </si>
  <si>
    <t>Taking Care of Earth</t>
  </si>
  <si>
    <t>9781133566151</t>
  </si>
  <si>
    <t>9781285834009</t>
  </si>
  <si>
    <t>Temperate Forest</t>
  </si>
  <si>
    <t>9781426351426</t>
  </si>
  <si>
    <t>9780736235099</t>
  </si>
  <si>
    <t>The Baobab and the Elephant</t>
  </si>
  <si>
    <t>9780736255110</t>
  </si>
  <si>
    <t>9780736262026</t>
  </si>
  <si>
    <t>The Children's Forest (Pathfinder)</t>
  </si>
  <si>
    <t>9780792280095</t>
  </si>
  <si>
    <t>9781305894419</t>
  </si>
  <si>
    <t>9780736241540</t>
  </si>
  <si>
    <t>The Children's Forest (Pioneer)</t>
  </si>
  <si>
    <t>9780792281771</t>
  </si>
  <si>
    <t>9781305895379</t>
  </si>
  <si>
    <t>9780736241212</t>
  </si>
  <si>
    <t>The Fantastic Forest (Pathfinder)</t>
  </si>
  <si>
    <t>9780792278948</t>
  </si>
  <si>
    <t>9781305894433</t>
  </si>
  <si>
    <t>9780736241496</t>
  </si>
  <si>
    <t>The Fantastic Forest (Pioneer)</t>
  </si>
  <si>
    <t>9780792281726</t>
  </si>
  <si>
    <t>9781305895393</t>
  </si>
  <si>
    <t>9780736241168</t>
  </si>
  <si>
    <t>The Missing Lighthouse</t>
  </si>
  <si>
    <t>9780792258292</t>
  </si>
  <si>
    <t>9781426367144</t>
  </si>
  <si>
    <t>9780792287315</t>
  </si>
  <si>
    <t>9781426369070</t>
  </si>
  <si>
    <t>Tropical</t>
  </si>
  <si>
    <t>9781426351532</t>
  </si>
  <si>
    <t>9780736235181</t>
  </si>
  <si>
    <t>Tropical Rainforest Adventure (Above-Level)</t>
  </si>
  <si>
    <t>9781285358543</t>
  </si>
  <si>
    <t>9781285824581</t>
  </si>
  <si>
    <t>Tropical Rainforest Adventure (Below-Level)</t>
  </si>
  <si>
    <t>9781285358567</t>
  </si>
  <si>
    <t>9781285824567</t>
  </si>
  <si>
    <t>Tropical Rainforest Adventure (On-Level)</t>
  </si>
  <si>
    <t>9781285358550</t>
  </si>
  <si>
    <t>9781305079519</t>
  </si>
  <si>
    <t>9781285360119</t>
  </si>
  <si>
    <t>9781285824574</t>
  </si>
  <si>
    <t>Turtle Beach Mystery</t>
  </si>
  <si>
    <t>9781426350191</t>
  </si>
  <si>
    <t>9781426369582</t>
  </si>
  <si>
    <t>Waste Watchers</t>
  </si>
  <si>
    <t>9781426351044</t>
  </si>
  <si>
    <t>9780736236492</t>
  </si>
  <si>
    <t>Watch Out!</t>
  </si>
  <si>
    <t>9780736253727</t>
  </si>
  <si>
    <t>9780736264952</t>
  </si>
  <si>
    <t>Water Lilies and Bullfrogs</t>
  </si>
  <si>
    <t>9780736255585</t>
  </si>
  <si>
    <t>9780736265317</t>
  </si>
  <si>
    <t>Wetlanders</t>
  </si>
  <si>
    <t>9781426351082</t>
  </si>
  <si>
    <t>9780736236539</t>
  </si>
  <si>
    <t>Wetlands</t>
  </si>
  <si>
    <t>9781426351433</t>
  </si>
  <si>
    <t>9780736235105</t>
  </si>
  <si>
    <t>What Are They Good For?</t>
  </si>
  <si>
    <t>9780736253710</t>
  </si>
  <si>
    <t>9780736264945</t>
  </si>
  <si>
    <t>What Lives in a Swamp</t>
  </si>
  <si>
    <t>9780792286578</t>
  </si>
  <si>
    <t>9781426364600</t>
  </si>
  <si>
    <t>What Lives in a Tide Pool?</t>
  </si>
  <si>
    <t>9780792243373</t>
  </si>
  <si>
    <t>9781426358210</t>
  </si>
  <si>
    <t>Who Lives at the Zoo?</t>
  </si>
  <si>
    <t>9780792284864</t>
  </si>
  <si>
    <t>9781426365119</t>
  </si>
  <si>
    <t>¡A luchar contra los invasores! (Pathfinder)</t>
  </si>
  <si>
    <t>9781285413136</t>
  </si>
  <si>
    <t>9781285708416</t>
  </si>
  <si>
    <t>¿Quiénes viven en el pantano?</t>
  </si>
  <si>
    <t>9780792244394</t>
  </si>
  <si>
    <t>9781426358845</t>
  </si>
  <si>
    <t>Animales de denali (Pathfinder)</t>
  </si>
  <si>
    <t>9781285412535</t>
  </si>
  <si>
    <t>9781285708454</t>
  </si>
  <si>
    <t>Arrecifes de coral (Pathfinder)</t>
  </si>
  <si>
    <t>9781285412573</t>
  </si>
  <si>
    <t>9781285708461</t>
  </si>
  <si>
    <t>Aventura en el bosque tropical (Above-Level)</t>
  </si>
  <si>
    <t>9781337479233</t>
  </si>
  <si>
    <t>Aventura en el bosque tropical (Below-Level)</t>
  </si>
  <si>
    <t>9781337479240</t>
  </si>
  <si>
    <t>Aventura en el bosque tropical (On-Level)</t>
  </si>
  <si>
    <t>9781285862378</t>
  </si>
  <si>
    <t>9781305085718</t>
  </si>
  <si>
    <t>9781305082816</t>
  </si>
  <si>
    <t>El bosque de los niños (Pathfinder)</t>
  </si>
  <si>
    <t>9781285412962</t>
  </si>
  <si>
    <t>9781285708669</t>
  </si>
  <si>
    <t>El bosque fantástico (Pathfinder)</t>
  </si>
  <si>
    <t>9781285412979</t>
  </si>
  <si>
    <t>9781285708676</t>
  </si>
  <si>
    <t>El río de la vida (Pathfinder)</t>
  </si>
  <si>
    <t>9781285413327</t>
  </si>
  <si>
    <t>9781285708744</t>
  </si>
  <si>
    <t>Exploración de los ecosistemas</t>
  </si>
  <si>
    <t>9780736248839</t>
  </si>
  <si>
    <t>9780736251105</t>
  </si>
  <si>
    <t>Explorar los arrecifes de coral (Above-Level)</t>
  </si>
  <si>
    <t>9781337479271</t>
  </si>
  <si>
    <t>Explorar los arrecifes de coral (Below-Level)</t>
  </si>
  <si>
    <t>9781337479288</t>
  </si>
  <si>
    <t>Explorar los arrecifes de coral (On-Level)</t>
  </si>
  <si>
    <t>9781285863771</t>
  </si>
  <si>
    <t>9781305085862</t>
  </si>
  <si>
    <t>9781305082939</t>
  </si>
  <si>
    <t>Hábitats de los animales</t>
  </si>
  <si>
    <t>9780736238601</t>
  </si>
  <si>
    <t>9780736270380</t>
  </si>
  <si>
    <t>9780736243414</t>
  </si>
  <si>
    <t>La sabana africana (Above-Level)</t>
  </si>
  <si>
    <t>9781337479493</t>
  </si>
  <si>
    <t>La sabana africana (Below-Level)</t>
  </si>
  <si>
    <t>9781337479509</t>
  </si>
  <si>
    <t>La sabana africana (On-Level)</t>
  </si>
  <si>
    <t>9781285863900</t>
  </si>
  <si>
    <t>9781305086012</t>
  </si>
  <si>
    <t>9781305083059</t>
  </si>
  <si>
    <t>9780736240338</t>
  </si>
  <si>
    <t>9780736242851</t>
  </si>
  <si>
    <t>Plantas a caballo (Pathfinder)</t>
  </si>
  <si>
    <t>9781285412825</t>
  </si>
  <si>
    <t>9781285709093</t>
  </si>
  <si>
    <t>Turno nocturno (Pathfinder)</t>
  </si>
  <si>
    <t>9781285412795</t>
  </si>
  <si>
    <t>9781285709277</t>
  </si>
  <si>
    <t>Una bahía en equilibrio (Pathfinder)</t>
  </si>
  <si>
    <t>9781285413105</t>
  </si>
  <si>
    <t>9781285709284</t>
  </si>
  <si>
    <t>Una Vida Salvaje (Pathfinder)</t>
  </si>
  <si>
    <t>9781285413303</t>
  </si>
  <si>
    <t>9781285709291</t>
  </si>
  <si>
    <t>A Surprise for Jake</t>
  </si>
  <si>
    <t>9780792259909</t>
  </si>
  <si>
    <t>9781426367748</t>
  </si>
  <si>
    <t>A Trip to the Doctor</t>
  </si>
  <si>
    <t>9780792243922</t>
  </si>
  <si>
    <t>9781426357626</t>
  </si>
  <si>
    <t>9780792242505</t>
  </si>
  <si>
    <t>9781426369148</t>
  </si>
  <si>
    <t>Blood</t>
  </si>
  <si>
    <t>9780792247326</t>
  </si>
  <si>
    <t>9781426362002</t>
  </si>
  <si>
    <t>Body Beasts (Pathfinder)</t>
  </si>
  <si>
    <t>9780792278177</t>
  </si>
  <si>
    <t>9781305893719</t>
  </si>
  <si>
    <t>9780736241328</t>
  </si>
  <si>
    <t>Body Beasts (Pioneer)</t>
  </si>
  <si>
    <t>9780792281559</t>
  </si>
  <si>
    <t>9781305894679</t>
  </si>
  <si>
    <t>9780736240994</t>
  </si>
  <si>
    <t>Bones</t>
  </si>
  <si>
    <t>9780792247333</t>
  </si>
  <si>
    <t>9781426362019</t>
  </si>
  <si>
    <t>Bones and Muscles</t>
  </si>
  <si>
    <t>9780792245858</t>
  </si>
  <si>
    <t>9781426360909</t>
  </si>
  <si>
    <t>9780792254089</t>
  </si>
  <si>
    <t>9781426366550</t>
  </si>
  <si>
    <t>Feelings</t>
  </si>
  <si>
    <t>9780792244585</t>
  </si>
  <si>
    <t>9780792244547</t>
  </si>
  <si>
    <t>9781426358753</t>
  </si>
  <si>
    <t>Fighting Disease</t>
  </si>
  <si>
    <t>9780792288657</t>
  </si>
  <si>
    <t>9781426359477</t>
  </si>
  <si>
    <t>Finding the First Vaccines</t>
  </si>
  <si>
    <t>9780792288954</t>
  </si>
  <si>
    <t>9781426360190</t>
  </si>
  <si>
    <t>9780792254102</t>
  </si>
  <si>
    <t>9781426366574</t>
  </si>
  <si>
    <t>How Does It Feel?</t>
  </si>
  <si>
    <t>9780792244592</t>
  </si>
  <si>
    <t>9781426358760</t>
  </si>
  <si>
    <t>I Like Being Outdoors</t>
  </si>
  <si>
    <t>9780792243861</t>
  </si>
  <si>
    <t>9781426358562</t>
  </si>
  <si>
    <t>I Love the Beach!</t>
  </si>
  <si>
    <t>9780792259893</t>
  </si>
  <si>
    <t>9781426367731</t>
  </si>
  <si>
    <t>Keeping Clean</t>
  </si>
  <si>
    <t>9780792243847</t>
  </si>
  <si>
    <t>9781426358548</t>
  </si>
  <si>
    <t>9780792288633</t>
  </si>
  <si>
    <t>9781426359453</t>
  </si>
  <si>
    <t>Look at Me</t>
  </si>
  <si>
    <t>9780792243885</t>
  </si>
  <si>
    <t>9781426357589</t>
  </si>
  <si>
    <t>Looking at Cells</t>
  </si>
  <si>
    <t>9780792288688</t>
  </si>
  <si>
    <t>9781426359484</t>
  </si>
  <si>
    <t>Making Healthy Choices</t>
  </si>
  <si>
    <t>9780792288671</t>
  </si>
  <si>
    <t>9781426359491</t>
  </si>
  <si>
    <t>More Science of You</t>
  </si>
  <si>
    <t>9780792245667</t>
  </si>
  <si>
    <t>9781426360718</t>
  </si>
  <si>
    <t>Muscles</t>
  </si>
  <si>
    <t>9780792247319</t>
  </si>
  <si>
    <t>9781426361999</t>
  </si>
  <si>
    <t>My Five Senses</t>
  </si>
  <si>
    <t>9780792243984</t>
  </si>
  <si>
    <t>9781426358692</t>
  </si>
  <si>
    <t>Mystery at Summer Camp</t>
  </si>
  <si>
    <t>9780792258506</t>
  </si>
  <si>
    <t>9781426367175</t>
  </si>
  <si>
    <t>Respiration and Circulation</t>
  </si>
  <si>
    <t>9780792245865</t>
  </si>
  <si>
    <t>9781426360916</t>
  </si>
  <si>
    <t>Senses</t>
  </si>
  <si>
    <t>9781133492757</t>
  </si>
  <si>
    <t>9781285833811</t>
  </si>
  <si>
    <t>Shadow Play</t>
  </si>
  <si>
    <t>9780792243960</t>
  </si>
  <si>
    <t>9780792244554</t>
  </si>
  <si>
    <t>9781426358678</t>
  </si>
  <si>
    <t>Skin</t>
  </si>
  <si>
    <t>9780792247302</t>
  </si>
  <si>
    <t>9781426361982</t>
  </si>
  <si>
    <t>Staying Healthy</t>
  </si>
  <si>
    <t>9780792243908</t>
  </si>
  <si>
    <t>9781426357602</t>
  </si>
  <si>
    <t>The Beat Goes On (Pathfinder)</t>
  </si>
  <si>
    <t>9780792278719</t>
  </si>
  <si>
    <t>9781305894402</t>
  </si>
  <si>
    <t>9780736241472</t>
  </si>
  <si>
    <t>The Beat Goes On (Pioneer)</t>
  </si>
  <si>
    <t>9780792281702</t>
  </si>
  <si>
    <t>9781305895362</t>
  </si>
  <si>
    <t>9780736241144</t>
  </si>
  <si>
    <t>The Human Machine</t>
  </si>
  <si>
    <t>9780792288619</t>
  </si>
  <si>
    <t>9781426359439</t>
  </si>
  <si>
    <t>The Science of You</t>
  </si>
  <si>
    <t>9780792286295</t>
  </si>
  <si>
    <t>9781426360060</t>
  </si>
  <si>
    <t>9780792260592</t>
  </si>
  <si>
    <t>9780736270045</t>
  </si>
  <si>
    <t>9781426368387</t>
  </si>
  <si>
    <t>Thinking It Through</t>
  </si>
  <si>
    <t>9780792245933</t>
  </si>
  <si>
    <t>9781426360985</t>
  </si>
  <si>
    <t>Uncovering the Structure of DNA</t>
  </si>
  <si>
    <t>9780792288992</t>
  </si>
  <si>
    <t>9781426360237</t>
  </si>
  <si>
    <t>Understanding the Brain</t>
  </si>
  <si>
    <t>9780792288596</t>
  </si>
  <si>
    <t>9781426359415</t>
  </si>
  <si>
    <t>Using Your Five Senses</t>
  </si>
  <si>
    <t>9780792284918</t>
  </si>
  <si>
    <t>9781426365164</t>
  </si>
  <si>
    <t>9780792243458</t>
  </si>
  <si>
    <t>9781426369254</t>
  </si>
  <si>
    <t>What Makes Me Healthy?</t>
  </si>
  <si>
    <t>9780792243571</t>
  </si>
  <si>
    <t>9781426358418</t>
  </si>
  <si>
    <t>Who Wears This Hat?</t>
  </si>
  <si>
    <t>9780792243441</t>
  </si>
  <si>
    <t>9781426358289</t>
  </si>
  <si>
    <t>You and Your Genes</t>
  </si>
  <si>
    <t>9780792288664</t>
  </si>
  <si>
    <t>9781426359460</t>
  </si>
  <si>
    <t>9780792254256</t>
  </si>
  <si>
    <t>9781426366581</t>
  </si>
  <si>
    <t>Bestias del cuerpo (Pathfinder)</t>
  </si>
  <si>
    <t>9781285412542</t>
  </si>
  <si>
    <t>9781285708492</t>
  </si>
  <si>
    <t>De células a sistemas</t>
  </si>
  <si>
    <t>9780736248846</t>
  </si>
  <si>
    <t>9780736251112</t>
  </si>
  <si>
    <t>El ritmo continúa (Pathfinder)</t>
  </si>
  <si>
    <t>9781285412955</t>
  </si>
  <si>
    <t>9781285708751</t>
  </si>
  <si>
    <t>Hornear pan</t>
  </si>
  <si>
    <t>9780736239974</t>
  </si>
  <si>
    <t>9780736242493</t>
  </si>
  <si>
    <t>Las enfermedades y el cuerpo</t>
  </si>
  <si>
    <t>9780736248822</t>
  </si>
  <si>
    <t>9780736251099</t>
  </si>
  <si>
    <t>Los sentidos</t>
  </si>
  <si>
    <t>9780736238397</t>
  </si>
  <si>
    <t>9780736270281</t>
  </si>
  <si>
    <t>9780736243209</t>
  </si>
  <si>
    <t>Nuestro sistema nervioso</t>
  </si>
  <si>
    <t>9780736248853</t>
  </si>
  <si>
    <t>9780736251129</t>
  </si>
  <si>
    <t>Usar los sentidos en la escuela</t>
  </si>
  <si>
    <t>9780736240031</t>
  </si>
  <si>
    <t>9780736242554</t>
  </si>
  <si>
    <t>A Butterfly’s Favorite Plant</t>
  </si>
  <si>
    <t>9780736255721</t>
  </si>
  <si>
    <t>9780736265430</t>
  </si>
  <si>
    <t>9780792253051</t>
  </si>
  <si>
    <t>9781426366512</t>
  </si>
  <si>
    <t>Classification Clues</t>
  </si>
  <si>
    <t>9780792245766</t>
  </si>
  <si>
    <t>9781426360817</t>
  </si>
  <si>
    <t>9780792254072</t>
  </si>
  <si>
    <t>9781426366543</t>
  </si>
  <si>
    <t>Frogs</t>
  </si>
  <si>
    <t>9780792243595</t>
  </si>
  <si>
    <t>9781426358432</t>
  </si>
  <si>
    <t>Giant Pandas</t>
  </si>
  <si>
    <t>9780792247388</t>
  </si>
  <si>
    <t>9781426362064</t>
  </si>
  <si>
    <t>Life by a Bay</t>
  </si>
  <si>
    <t>9780736255684</t>
  </si>
  <si>
    <t>9780736265393</t>
  </si>
  <si>
    <t>Life Cycles</t>
  </si>
  <si>
    <t>9780792245797</t>
  </si>
  <si>
    <t>9781426360848</t>
  </si>
  <si>
    <t>9781426350603</t>
  </si>
  <si>
    <t>9780736270168</t>
  </si>
  <si>
    <t>9781426369995</t>
  </si>
  <si>
    <t>Life in a Forest</t>
  </si>
  <si>
    <t>9780736255707</t>
  </si>
  <si>
    <t>9780736265416</t>
  </si>
  <si>
    <t>Life in a Garden</t>
  </si>
  <si>
    <t>9780736255691</t>
  </si>
  <si>
    <t>9780736265409</t>
  </si>
  <si>
    <t>Monarch Butterflies</t>
  </si>
  <si>
    <t>9780792247395</t>
  </si>
  <si>
    <t>9781426362071</t>
  </si>
  <si>
    <t>Peanuts</t>
  </si>
  <si>
    <t>9780792289630</t>
  </si>
  <si>
    <t>9781426364549</t>
  </si>
  <si>
    <t>Poison Dart Frogs</t>
  </si>
  <si>
    <t>9780792247401</t>
  </si>
  <si>
    <t>9781426362088</t>
  </si>
  <si>
    <t>Protecting the Planet</t>
  </si>
  <si>
    <t>9780792288640</t>
  </si>
  <si>
    <t>9781426359446</t>
  </si>
  <si>
    <t>Tadpole Rescue</t>
  </si>
  <si>
    <t>9781426350245</t>
  </si>
  <si>
    <t>9781426369636</t>
  </si>
  <si>
    <t>Taming the Wild (Above-Level)</t>
  </si>
  <si>
    <t>9781285358901</t>
  </si>
  <si>
    <t>9781285825137</t>
  </si>
  <si>
    <t>Taming the Wild (Below-Level)</t>
  </si>
  <si>
    <t>9781285358925</t>
  </si>
  <si>
    <t>9781285825113</t>
  </si>
  <si>
    <t>Taming the Wild (On-Level)</t>
  </si>
  <si>
    <t>9781285358918</t>
  </si>
  <si>
    <t>9781305079601</t>
  </si>
  <si>
    <t>9781285360232</t>
  </si>
  <si>
    <t>9781285825120</t>
  </si>
  <si>
    <t>The Little Panda</t>
  </si>
  <si>
    <t>9780792289180</t>
  </si>
  <si>
    <t>9781426364204</t>
  </si>
  <si>
    <t>Ciclos de vida de los animales</t>
  </si>
  <si>
    <t>9780736238632</t>
  </si>
  <si>
    <t>9780736248785</t>
  </si>
  <si>
    <t>9780736270403</t>
  </si>
  <si>
    <t>9780736243445</t>
  </si>
  <si>
    <t>9780736251051</t>
  </si>
  <si>
    <t>Clasificación de los seres vivos</t>
  </si>
  <si>
    <t>9780736248815</t>
  </si>
  <si>
    <t>9780736251082</t>
  </si>
  <si>
    <t>Domar la naturaleza (Above-Level)</t>
  </si>
  <si>
    <t>9781337479394</t>
  </si>
  <si>
    <t>Domar la naturaleza (Below-Level)</t>
  </si>
  <si>
    <t>9781337479400</t>
  </si>
  <si>
    <t>Domar la naturaleza (On-Level)</t>
  </si>
  <si>
    <t>9781285863740</t>
  </si>
  <si>
    <t>9781305085831</t>
  </si>
  <si>
    <t>9781305082908</t>
  </si>
  <si>
    <t>9780792243540</t>
  </si>
  <si>
    <t>9781426369278</t>
  </si>
  <si>
    <t>9780792254300</t>
  </si>
  <si>
    <t>9781426366635</t>
  </si>
  <si>
    <t>Peering into Darkness</t>
  </si>
  <si>
    <t>9780792284512</t>
  </si>
  <si>
    <t>9781426360220</t>
  </si>
  <si>
    <t>Robert Ballard: Discovering Underwater Treasures</t>
  </si>
  <si>
    <t>9780792288817</t>
  </si>
  <si>
    <t>9781426359804</t>
  </si>
  <si>
    <t>Saving a Humpback Whale</t>
  </si>
  <si>
    <t>9781426350832</t>
  </si>
  <si>
    <t>9781426371219</t>
  </si>
  <si>
    <t>Searching for Sunken Treasure</t>
  </si>
  <si>
    <t>9781426350801</t>
  </si>
  <si>
    <t>9781426371189</t>
  </si>
  <si>
    <t>Sylvia Earle: Protecting the Seas</t>
  </si>
  <si>
    <t>9780792288794</t>
  </si>
  <si>
    <t>9781426360114</t>
  </si>
  <si>
    <t>The Oceans Around Us</t>
  </si>
  <si>
    <t>9780792288725</t>
  </si>
  <si>
    <t>9781426359521</t>
  </si>
  <si>
    <t>The World's Ocean (Above-Level)</t>
  </si>
  <si>
    <t>9781285359175</t>
  </si>
  <si>
    <t>9781285825861</t>
  </si>
  <si>
    <t>The World's Ocean (Below-Level)</t>
  </si>
  <si>
    <t>9781285359199</t>
  </si>
  <si>
    <t>9781285825847</t>
  </si>
  <si>
    <t>The World's Ocean (On-Level)</t>
  </si>
  <si>
    <t>9781285359182</t>
  </si>
  <si>
    <t>9781305079755</t>
  </si>
  <si>
    <t>9781285360324</t>
  </si>
  <si>
    <t>9781285825854</t>
  </si>
  <si>
    <t>What Can a Diver See?</t>
  </si>
  <si>
    <t>9780792286561</t>
  </si>
  <si>
    <t>9781426364594</t>
  </si>
  <si>
    <t>El océano del mundo (Above-Level)</t>
  </si>
  <si>
    <t>9781337479714</t>
  </si>
  <si>
    <t>El océano del mundo (Below-Level)</t>
  </si>
  <si>
    <t>9781337479721</t>
  </si>
  <si>
    <t>El océano del mundo (On-Level)</t>
  </si>
  <si>
    <t>9781285863832</t>
  </si>
  <si>
    <t>9781305085930</t>
  </si>
  <si>
    <t>9781305082984</t>
  </si>
  <si>
    <t>Exploración del océano</t>
  </si>
  <si>
    <t>9780736248907</t>
  </si>
  <si>
    <t>9780736251174</t>
  </si>
  <si>
    <t>Vida en el océano</t>
  </si>
  <si>
    <t>9780736240321</t>
  </si>
  <si>
    <t>9780736242844</t>
  </si>
  <si>
    <t>A Plant Picture</t>
  </si>
  <si>
    <t>9780792259664</t>
  </si>
  <si>
    <t>9781426367502</t>
  </si>
  <si>
    <t>A Rainbow of Flowers</t>
  </si>
  <si>
    <t>9780736272339</t>
  </si>
  <si>
    <t>9780736273176</t>
  </si>
  <si>
    <t>A Tree of Her Own</t>
  </si>
  <si>
    <t>9781426350009</t>
  </si>
  <si>
    <t>9781426369391</t>
  </si>
  <si>
    <t>A Tree's Life</t>
  </si>
  <si>
    <t>9780792243137</t>
  </si>
  <si>
    <t>9781426357886</t>
  </si>
  <si>
    <t>9780792254065</t>
  </si>
  <si>
    <t>9781426366536</t>
  </si>
  <si>
    <t>Big, Red Tomatoes</t>
  </si>
  <si>
    <t>9780792292210</t>
  </si>
  <si>
    <t>9780792285496</t>
  </si>
  <si>
    <t>9781426368998</t>
  </si>
  <si>
    <t>Cactuses</t>
  </si>
  <si>
    <t>9780792287230</t>
  </si>
  <si>
    <t>9781426364020</t>
  </si>
  <si>
    <t>9781426351419</t>
  </si>
  <si>
    <t>9780736235082</t>
  </si>
  <si>
    <t>Different Trees</t>
  </si>
  <si>
    <t>9780736272353</t>
  </si>
  <si>
    <t>9780736273190</t>
  </si>
  <si>
    <t>Feeding the World</t>
  </si>
  <si>
    <t>9780792288718</t>
  </si>
  <si>
    <t>9781426359538</t>
  </si>
  <si>
    <t>Flowers for Grandma</t>
  </si>
  <si>
    <t>9780792284574</t>
  </si>
  <si>
    <t>9781426365287</t>
  </si>
  <si>
    <t>9780792260646</t>
  </si>
  <si>
    <t>9780736271004</t>
  </si>
  <si>
    <t>9781426368431</t>
  </si>
  <si>
    <t>Fruit Salad</t>
  </si>
  <si>
    <t>9780792284598</t>
  </si>
  <si>
    <t>9781426365300</t>
  </si>
  <si>
    <t>Fun Fungi (Pathfinder)</t>
  </si>
  <si>
    <t>9781133806271</t>
  </si>
  <si>
    <t>9781305893900</t>
  </si>
  <si>
    <t>9781285347424</t>
  </si>
  <si>
    <t>Fun Fungi (Pioneer)</t>
  </si>
  <si>
    <t>9781133806165</t>
  </si>
  <si>
    <t>9781305894860</t>
  </si>
  <si>
    <t>9781285346922</t>
  </si>
  <si>
    <t>Hairy Harry</t>
  </si>
  <si>
    <t>9780792287094</t>
  </si>
  <si>
    <t>9781426364426</t>
  </si>
  <si>
    <t>How Do Seeds Travel?</t>
  </si>
  <si>
    <t>9780792243113</t>
  </si>
  <si>
    <t>9781426357862</t>
  </si>
  <si>
    <t>How Does My Garden Grow?</t>
  </si>
  <si>
    <t>9780792242642</t>
  </si>
  <si>
    <t>9781426357329</t>
  </si>
  <si>
    <t>In the Garden</t>
  </si>
  <si>
    <t>9780792284925</t>
  </si>
  <si>
    <t>9781426365157</t>
  </si>
  <si>
    <t>Look at the Tree</t>
  </si>
  <si>
    <t>9780792289166</t>
  </si>
  <si>
    <t>9781426364181</t>
  </si>
  <si>
    <t>Making Raisins</t>
  </si>
  <si>
    <t>9780792286554</t>
  </si>
  <si>
    <t>9781426364587</t>
  </si>
  <si>
    <t>Mmm!</t>
  </si>
  <si>
    <t>9780736272346</t>
  </si>
  <si>
    <t>9780736273183</t>
  </si>
  <si>
    <t>Mr. Greg's Garden</t>
  </si>
  <si>
    <t>9780792260325</t>
  </si>
  <si>
    <t>9781426367847</t>
  </si>
  <si>
    <t>9780792243236</t>
  </si>
  <si>
    <t>9781426357985</t>
  </si>
  <si>
    <t>Pansies for Mom</t>
  </si>
  <si>
    <t>9780792242789</t>
  </si>
  <si>
    <t>9781426357466</t>
  </si>
  <si>
    <t>Parts Of A Tree</t>
  </si>
  <si>
    <t>9781133310822</t>
  </si>
  <si>
    <t>9781285833804</t>
  </si>
  <si>
    <t>9781426350481</t>
  </si>
  <si>
    <t>9780736271042</t>
  </si>
  <si>
    <t>9781426369872</t>
  </si>
  <si>
    <t>Plant Power</t>
  </si>
  <si>
    <t>9780792288602</t>
  </si>
  <si>
    <t>9781426359408</t>
  </si>
  <si>
    <t>Plants</t>
  </si>
  <si>
    <t>9780792260479</t>
  </si>
  <si>
    <t>9780736269988</t>
  </si>
  <si>
    <t>9781426368264</t>
  </si>
  <si>
    <t>Plants in a Flower Garden</t>
  </si>
  <si>
    <t>9780736268608</t>
  </si>
  <si>
    <t>9780736273114</t>
  </si>
  <si>
    <t>Plants in a Forest</t>
  </si>
  <si>
    <t>9780736268622</t>
  </si>
  <si>
    <t>9780736273138</t>
  </si>
  <si>
    <t>Plants in the Park</t>
  </si>
  <si>
    <t>9780792284635</t>
  </si>
  <si>
    <t>9781426365348</t>
  </si>
  <si>
    <t>Plants on a Farm</t>
  </si>
  <si>
    <t>9780736268615</t>
  </si>
  <si>
    <t>9780736273121</t>
  </si>
  <si>
    <t>Plants on My Plate</t>
  </si>
  <si>
    <t>9780792289258</t>
  </si>
  <si>
    <t>9781426364273</t>
  </si>
  <si>
    <t>9781426369001</t>
  </si>
  <si>
    <t>Pumpkins</t>
  </si>
  <si>
    <t>9781133492719</t>
  </si>
  <si>
    <t>9781285833903</t>
  </si>
  <si>
    <t>Rain Forest Adventure</t>
  </si>
  <si>
    <t>9780792258537</t>
  </si>
  <si>
    <t>9781426367205</t>
  </si>
  <si>
    <t>9780792287100</t>
  </si>
  <si>
    <t>9781426363887</t>
  </si>
  <si>
    <t>Strawberry Pie</t>
  </si>
  <si>
    <t>9780792260318</t>
  </si>
  <si>
    <t>9781426367830</t>
  </si>
  <si>
    <t>Sweet Harvest (Pathfinder)</t>
  </si>
  <si>
    <t>9781133806691</t>
  </si>
  <si>
    <t>9781305894372</t>
  </si>
  <si>
    <t>9781285347714</t>
  </si>
  <si>
    <t>Sweet Harvest (Pioneer)</t>
  </si>
  <si>
    <t>9781133806592</t>
  </si>
  <si>
    <t>9781305895331</t>
  </si>
  <si>
    <t>9781285347219</t>
  </si>
  <si>
    <t>The Butterfly in the Garden</t>
  </si>
  <si>
    <t>9780792259657</t>
  </si>
  <si>
    <t>9781426367496</t>
  </si>
  <si>
    <t>The Cactus Name Game</t>
  </si>
  <si>
    <t>9780736255622</t>
  </si>
  <si>
    <t>9780736265355</t>
  </si>
  <si>
    <t>The Giant Water Lily</t>
  </si>
  <si>
    <t>9780736255615</t>
  </si>
  <si>
    <t>9780736265348</t>
  </si>
  <si>
    <t>The Mystery Seed</t>
  </si>
  <si>
    <t>9781426350016</t>
  </si>
  <si>
    <t>9781426369407</t>
  </si>
  <si>
    <t>Trees, Seeds, and Leaves</t>
  </si>
  <si>
    <t>9780736255639</t>
  </si>
  <si>
    <t>9780736265362</t>
  </si>
  <si>
    <t>9780792284550</t>
  </si>
  <si>
    <t>9781426365263</t>
  </si>
  <si>
    <t>9780792242970</t>
  </si>
  <si>
    <t>9781426369216</t>
  </si>
  <si>
    <t>What's Inside?</t>
  </si>
  <si>
    <t>9780792292166</t>
  </si>
  <si>
    <t>9781426364099</t>
  </si>
  <si>
    <t>What's Poisoning the Garden?</t>
  </si>
  <si>
    <t>9781426351051</t>
  </si>
  <si>
    <t>9780736236508</t>
  </si>
  <si>
    <t>Wood</t>
  </si>
  <si>
    <t>9780792286585</t>
  </si>
  <si>
    <t>9781426364617</t>
  </si>
  <si>
    <t>¿Qué planta es ésta?</t>
  </si>
  <si>
    <t>9780736239844</t>
  </si>
  <si>
    <t>9780736242363</t>
  </si>
  <si>
    <t>De las semillas nacen las plantas</t>
  </si>
  <si>
    <t>9780792244233</t>
  </si>
  <si>
    <t>9781426359637</t>
  </si>
  <si>
    <t>Dulce cosecha (Pathfinder)</t>
  </si>
  <si>
    <t>9781285413341</t>
  </si>
  <si>
    <t>9781285708652</t>
  </si>
  <si>
    <t>Grandes tomates rojos</t>
  </si>
  <si>
    <t>9780736240192</t>
  </si>
  <si>
    <t>9780736242714</t>
  </si>
  <si>
    <t>Hongos divertidos (Pathfinder)</t>
  </si>
  <si>
    <t>9781285413150</t>
  </si>
  <si>
    <t>9781285708881</t>
  </si>
  <si>
    <t>La madera</t>
  </si>
  <si>
    <t>9780792244455</t>
  </si>
  <si>
    <t>9781426358906</t>
  </si>
  <si>
    <t>La vida de las plantas</t>
  </si>
  <si>
    <t>9780736238519</t>
  </si>
  <si>
    <t>9780736271240</t>
  </si>
  <si>
    <t>9780736243322</t>
  </si>
  <si>
    <t>Mi planta de frijol</t>
  </si>
  <si>
    <t>9780736240185</t>
  </si>
  <si>
    <t>9780736242707</t>
  </si>
  <si>
    <t>Mira el árbol</t>
  </si>
  <si>
    <t>9780792244349</t>
  </si>
  <si>
    <t>9781426358791</t>
  </si>
  <si>
    <t>Plantas</t>
  </si>
  <si>
    <t>9780736238274</t>
  </si>
  <si>
    <t>9780736270229</t>
  </si>
  <si>
    <t>9780736243087</t>
  </si>
  <si>
    <t>Plantas en mi plato</t>
  </si>
  <si>
    <t>9780736240086</t>
  </si>
  <si>
    <t>9780736242608</t>
  </si>
  <si>
    <t>Plantas que comemos</t>
  </si>
  <si>
    <t>9780736238441</t>
  </si>
  <si>
    <t>9780736271202</t>
  </si>
  <si>
    <t>9780736243254</t>
  </si>
  <si>
    <t>Sandías</t>
  </si>
  <si>
    <t>9780736239950</t>
  </si>
  <si>
    <t>9780736242479</t>
  </si>
  <si>
    <t>Un mundo de plantas</t>
  </si>
  <si>
    <t>9780736248808</t>
  </si>
  <si>
    <t>9780736251075</t>
  </si>
  <si>
    <t>9780792254355</t>
  </si>
  <si>
    <t>9781426366680</t>
  </si>
  <si>
    <t>Electricity At Home</t>
  </si>
  <si>
    <t>9781426351556</t>
  </si>
  <si>
    <t>9780736235198</t>
  </si>
  <si>
    <t>Electricity At Play</t>
  </si>
  <si>
    <t>9781426351563</t>
  </si>
  <si>
    <t>9780736235204</t>
  </si>
  <si>
    <t>Electricity At School</t>
  </si>
  <si>
    <t>9781426351570</t>
  </si>
  <si>
    <t>9780736235211</t>
  </si>
  <si>
    <t>Electricity At Work</t>
  </si>
  <si>
    <t>9781426351587</t>
  </si>
  <si>
    <t>9780736235228</t>
  </si>
  <si>
    <t>9780792254362</t>
  </si>
  <si>
    <t>9781426366697</t>
  </si>
  <si>
    <t>Energy At A Sports Arena</t>
  </si>
  <si>
    <t>9780792247777</t>
  </si>
  <si>
    <t>9781426362507</t>
  </si>
  <si>
    <t>Energy At The Airport</t>
  </si>
  <si>
    <t>9780792247760</t>
  </si>
  <si>
    <t>9781426362491</t>
  </si>
  <si>
    <t>Energy In The Factory</t>
  </si>
  <si>
    <t>9780792247753</t>
  </si>
  <si>
    <t>9781426362484</t>
  </si>
  <si>
    <t>Energy In The Home</t>
  </si>
  <si>
    <t>9780792247746</t>
  </si>
  <si>
    <t>9781426362477</t>
  </si>
  <si>
    <t>Explorer T.H. Culhane: Energy Solutions (Above-Level)</t>
  </si>
  <si>
    <t>9781285358604</t>
  </si>
  <si>
    <t>9781285824345</t>
  </si>
  <si>
    <t>Explorer T.H. Culhane: Energy Solutions (Below-Level)</t>
  </si>
  <si>
    <t>9781285358628</t>
  </si>
  <si>
    <t>9781285824321</t>
  </si>
  <si>
    <t>Explorer T.H. Culhane: Energy Solutions(On-Level)</t>
  </si>
  <si>
    <t>9781285358611</t>
  </si>
  <si>
    <t>9781305079434</t>
  </si>
  <si>
    <t>9781285360133</t>
  </si>
  <si>
    <t>9781285824338</t>
  </si>
  <si>
    <t>Going Green (Above-Level)</t>
  </si>
  <si>
    <t>9781285359434</t>
  </si>
  <si>
    <t>9781285825625</t>
  </si>
  <si>
    <t>Going Green (Below-Level)</t>
  </si>
  <si>
    <t>9781285359458</t>
  </si>
  <si>
    <t>9781285825601</t>
  </si>
  <si>
    <t>Going Green (On-Level)</t>
  </si>
  <si>
    <t>9781285359441</t>
  </si>
  <si>
    <t>9781305079670</t>
  </si>
  <si>
    <t>9781285360416</t>
  </si>
  <si>
    <t>9781285825618</t>
  </si>
  <si>
    <t>Heat Changes Things</t>
  </si>
  <si>
    <t>9780792243489</t>
  </si>
  <si>
    <t>9781426358326</t>
  </si>
  <si>
    <t>Introduction to Energy</t>
  </si>
  <si>
    <t>9780792245803</t>
  </si>
  <si>
    <t>9781426360855</t>
  </si>
  <si>
    <t>Peru’s Mountains</t>
  </si>
  <si>
    <t>9780792247654</t>
  </si>
  <si>
    <t>9781426362385</t>
  </si>
  <si>
    <t>Power Up (Above-Level)</t>
  </si>
  <si>
    <t>9781285359403</t>
  </si>
  <si>
    <t>9781285825687</t>
  </si>
  <si>
    <t>Power Up (Below-Level)</t>
  </si>
  <si>
    <t>9781285359427</t>
  </si>
  <si>
    <t>9781285825663</t>
  </si>
  <si>
    <t>Power Up (On-Level)</t>
  </si>
  <si>
    <t>9781285359410</t>
  </si>
  <si>
    <t>9781305079694</t>
  </si>
  <si>
    <t>9781285360409</t>
  </si>
  <si>
    <t>9781285825670</t>
  </si>
  <si>
    <t>Science at the Mall</t>
  </si>
  <si>
    <t>9780792245698</t>
  </si>
  <si>
    <t>9781426360749</t>
  </si>
  <si>
    <t>9780792243250</t>
  </si>
  <si>
    <t>9781426358005</t>
  </si>
  <si>
    <t>The Energy of Water (Pathfinder)</t>
  </si>
  <si>
    <t>9780736298292</t>
  </si>
  <si>
    <t>9781305894426</t>
  </si>
  <si>
    <t>9781285347745</t>
  </si>
  <si>
    <t>The Energy of Water (Pioneer)</t>
  </si>
  <si>
    <t>9780736298285</t>
  </si>
  <si>
    <t>9781305895386</t>
  </si>
  <si>
    <t>9781285347240</t>
  </si>
  <si>
    <t>Too Close to the Sun</t>
  </si>
  <si>
    <t>9781426350085</t>
  </si>
  <si>
    <t>9781426369476</t>
  </si>
  <si>
    <t>Understanding Electricity</t>
  </si>
  <si>
    <t>9780792288824</t>
  </si>
  <si>
    <t>9781426359798</t>
  </si>
  <si>
    <t>Using Energy</t>
  </si>
  <si>
    <t>9780792288695</t>
  </si>
  <si>
    <t>9781426359514</t>
  </si>
  <si>
    <t>9780792292203</t>
  </si>
  <si>
    <t>9781426364136</t>
  </si>
  <si>
    <t>9781426350528</t>
  </si>
  <si>
    <t>9780736270113</t>
  </si>
  <si>
    <t>9781426369919</t>
  </si>
  <si>
    <t>Conciencia ecológica (Going Green) Above-Level</t>
  </si>
  <si>
    <t>9781337479578</t>
  </si>
  <si>
    <t>Conciencia ecológica (Going Green) Below-Level</t>
  </si>
  <si>
    <t>9781337479585</t>
  </si>
  <si>
    <t>Conciencia ecológica (Going Green) On-Level</t>
  </si>
  <si>
    <t>9781285863924</t>
  </si>
  <si>
    <t>9781305086036</t>
  </si>
  <si>
    <t>9781305083073</t>
  </si>
  <si>
    <t>Explorador T.H. Culhane: Soluciones energéticas Above-Level</t>
  </si>
  <si>
    <t>9781337479073</t>
  </si>
  <si>
    <t>Explorador T.H. Culhane: Soluciones energéticas Below-Level</t>
  </si>
  <si>
    <t>9781337479080</t>
  </si>
  <si>
    <t>Explorador T.H. Culhane: Soluciones energéticas On-Level</t>
  </si>
  <si>
    <t>9781285862385</t>
  </si>
  <si>
    <t>9781305085725</t>
  </si>
  <si>
    <t>9781305082823</t>
  </si>
  <si>
    <t>La electricidad</t>
  </si>
  <si>
    <t>9780736248952</t>
  </si>
  <si>
    <t>9780736251228</t>
  </si>
  <si>
    <t>La energía</t>
  </si>
  <si>
    <t>9780736248969</t>
  </si>
  <si>
    <t>9780736251235</t>
  </si>
  <si>
    <t>La energia del agua (Pathfinder)</t>
  </si>
  <si>
    <t>9781285413075</t>
  </si>
  <si>
    <t>9781285708928</t>
  </si>
  <si>
    <t>La energía del sol</t>
  </si>
  <si>
    <t>9780736240260</t>
  </si>
  <si>
    <t>9780736242783</t>
  </si>
  <si>
    <t>La energía del viento</t>
  </si>
  <si>
    <t>9780736240253</t>
  </si>
  <si>
    <t>9780736242776</t>
  </si>
  <si>
    <t>Poner en marcha (Power Up) Above-Level</t>
  </si>
  <si>
    <t>9781337479615</t>
  </si>
  <si>
    <t>Poner en marcha (Power Up) Below-Level</t>
  </si>
  <si>
    <t>9781337479622</t>
  </si>
  <si>
    <t>Poner en marcha (Power Up) On-Level</t>
  </si>
  <si>
    <t>9781285863917</t>
  </si>
  <si>
    <t>9781305086029</t>
  </si>
  <si>
    <t>9781305083066</t>
  </si>
  <si>
    <t>Viento, agua y luz solar</t>
  </si>
  <si>
    <t>9780736238557</t>
  </si>
  <si>
    <t>9780736270359</t>
  </si>
  <si>
    <t>9780736243360</t>
  </si>
  <si>
    <t>Defining the Laws of Motion</t>
  </si>
  <si>
    <t>9780792288985</t>
  </si>
  <si>
    <t>9781426360107</t>
  </si>
  <si>
    <t>Do You Like to Bike?</t>
  </si>
  <si>
    <t>9780736256131</t>
  </si>
  <si>
    <t>9780736265768</t>
  </si>
  <si>
    <t>9780792260608</t>
  </si>
  <si>
    <t>9780736270991</t>
  </si>
  <si>
    <t>9781426368394</t>
  </si>
  <si>
    <t>Forces and Motion during Ball Games</t>
  </si>
  <si>
    <t>9780736256087</t>
  </si>
  <si>
    <t>9780736265713</t>
  </si>
  <si>
    <t>Forces and Motion during Winter Sports</t>
  </si>
  <si>
    <t>9780736256094</t>
  </si>
  <si>
    <t>9780736265720</t>
  </si>
  <si>
    <t>Forces and Motion with Wheels</t>
  </si>
  <si>
    <t>9780736256100</t>
  </si>
  <si>
    <t>9780736265737</t>
  </si>
  <si>
    <t>9780792254379</t>
  </si>
  <si>
    <t>9781426366703</t>
  </si>
  <si>
    <t>Go for It!</t>
  </si>
  <si>
    <t>9780736256124</t>
  </si>
  <si>
    <t>9780736265751</t>
  </si>
  <si>
    <t>Helping Toby's Team</t>
  </si>
  <si>
    <t>9780792259916</t>
  </si>
  <si>
    <t>9781426367755</t>
  </si>
  <si>
    <t>Juggle, Shoot, and Score</t>
  </si>
  <si>
    <t>9780736256117</t>
  </si>
  <si>
    <t>9780736265744</t>
  </si>
  <si>
    <t>Let's Keep Moving! (Above-Level)</t>
  </si>
  <si>
    <t>9781285359052</t>
  </si>
  <si>
    <t>9781285824987</t>
  </si>
  <si>
    <t>Let's Keep Moving! (Below-Level)</t>
  </si>
  <si>
    <t>9781285359076</t>
  </si>
  <si>
    <t>9781285824963</t>
  </si>
  <si>
    <t>Let's Keep Moving! (On-Level)</t>
  </si>
  <si>
    <t>9781285359069</t>
  </si>
  <si>
    <t>9781305079557</t>
  </si>
  <si>
    <t>9781285360287</t>
  </si>
  <si>
    <t>9781285824970</t>
  </si>
  <si>
    <t>Newton's Laws</t>
  </si>
  <si>
    <t>9780792245841</t>
  </si>
  <si>
    <t>9781426360893</t>
  </si>
  <si>
    <t>Roller Coasters (Above-Level)</t>
  </si>
  <si>
    <t>9781285358512</t>
  </si>
  <si>
    <t>9781285824529</t>
  </si>
  <si>
    <t>Roller Coasters (Below-Level)</t>
  </si>
  <si>
    <t>9781285358536</t>
  </si>
  <si>
    <t>9781285824505</t>
  </si>
  <si>
    <t>Roller Coasters (On-Level)</t>
  </si>
  <si>
    <t>9781285358529</t>
  </si>
  <si>
    <t>9781305079496</t>
  </si>
  <si>
    <t>9781285360102</t>
  </si>
  <si>
    <t>9781285824512</t>
  </si>
  <si>
    <t>Soaring With Science (Pathfinder)</t>
  </si>
  <si>
    <t>9781133811336</t>
  </si>
  <si>
    <t>9781305894327</t>
  </si>
  <si>
    <t>9781285347684</t>
  </si>
  <si>
    <t>Soaring With Science (Pioneer)</t>
  </si>
  <si>
    <t>9781133811343</t>
  </si>
  <si>
    <t>9781305895287</t>
  </si>
  <si>
    <t>9781285347189</t>
  </si>
  <si>
    <t>The Fishing Game</t>
  </si>
  <si>
    <t>9780792259923</t>
  </si>
  <si>
    <t>9781426367762</t>
  </si>
  <si>
    <t>Using Force and Motion</t>
  </si>
  <si>
    <t>9780792288886</t>
  </si>
  <si>
    <t>9781426359859</t>
  </si>
  <si>
    <t>¡Sigamos moviéndonos! (Above-Level)</t>
  </si>
  <si>
    <t>9781337479318</t>
  </si>
  <si>
    <t>¡Sigamos moviéndonos! (Below-Level)</t>
  </si>
  <si>
    <t>9781337479325</t>
  </si>
  <si>
    <t>¡Sigamos moviéndonos! (On-Level)</t>
  </si>
  <si>
    <t>9781285863795</t>
  </si>
  <si>
    <t>9781305085886</t>
  </si>
  <si>
    <t>9781305082953</t>
  </si>
  <si>
    <t>Elevándonos con la ciencia (Pathfinder)</t>
  </si>
  <si>
    <t>9781285412498</t>
  </si>
  <si>
    <t>9781285708775</t>
  </si>
  <si>
    <t>Fuerza y movimiento</t>
  </si>
  <si>
    <t>9780736238403</t>
  </si>
  <si>
    <t>9780736271196</t>
  </si>
  <si>
    <t>9780736243216</t>
  </si>
  <si>
    <t>Fuerzas en movimiento</t>
  </si>
  <si>
    <t>9780736248976</t>
  </si>
  <si>
    <t>9780736251242</t>
  </si>
  <si>
    <t>Montañas rusas (Above-Level)</t>
  </si>
  <si>
    <t>9781337479196</t>
  </si>
  <si>
    <t>Montañas rusas (Below-Level)</t>
  </si>
  <si>
    <t>9781337479202</t>
  </si>
  <si>
    <t>Montañas rusas (On-Level)</t>
  </si>
  <si>
    <t>9781285862361</t>
  </si>
  <si>
    <t>9781305085701</t>
  </si>
  <si>
    <t>9781305082809</t>
  </si>
  <si>
    <t>At the Movies (Above-Level)</t>
  </si>
  <si>
    <t>9781285359144</t>
  </si>
  <si>
    <t>9781285824895</t>
  </si>
  <si>
    <t>At the Movies (Below-Level)</t>
  </si>
  <si>
    <t>9781285359168</t>
  </si>
  <si>
    <t>9781285824871</t>
  </si>
  <si>
    <t>At the Movies (On-Level)</t>
  </si>
  <si>
    <t>9781285359151</t>
  </si>
  <si>
    <t>9781305079526</t>
  </si>
  <si>
    <t>9781285360317</t>
  </si>
  <si>
    <t>9781285824888</t>
  </si>
  <si>
    <t>9780792285038</t>
  </si>
  <si>
    <t>9781426365447</t>
  </si>
  <si>
    <t>9780792254386</t>
  </si>
  <si>
    <t>9781426366710</t>
  </si>
  <si>
    <t>Making Music</t>
  </si>
  <si>
    <t>9780792243632</t>
  </si>
  <si>
    <t>9781426358470</t>
  </si>
  <si>
    <t>Sound</t>
  </si>
  <si>
    <t>9780792284970</t>
  </si>
  <si>
    <t>9781426365249</t>
  </si>
  <si>
    <t>Sound All Around (Pathfinder)</t>
  </si>
  <si>
    <t>9780736277761</t>
  </si>
  <si>
    <t>9780736284516</t>
  </si>
  <si>
    <t>Sound All Around (Pioneer)</t>
  </si>
  <si>
    <t>9780736277730</t>
  </si>
  <si>
    <t>9780736284547</t>
  </si>
  <si>
    <t>The Magic of Light and Sound</t>
  </si>
  <si>
    <t>9780792288862</t>
  </si>
  <si>
    <t>9781426359835</t>
  </si>
  <si>
    <t>Conozcamos la luz</t>
  </si>
  <si>
    <t>9780736248983</t>
  </si>
  <si>
    <t>9780736251259</t>
  </si>
  <si>
    <t>En el cine (Above-Level)</t>
  </si>
  <si>
    <t>9781337479257</t>
  </si>
  <si>
    <t>En el cine (Below-Level)</t>
  </si>
  <si>
    <t>9781337479264</t>
  </si>
  <si>
    <t>En el cine (On-Level)</t>
  </si>
  <si>
    <t>9781285863825</t>
  </si>
  <si>
    <t>9781305085909</t>
  </si>
  <si>
    <t>9781305082977</t>
  </si>
  <si>
    <t>A Better Look</t>
  </si>
  <si>
    <t>9780792286646</t>
  </si>
  <si>
    <t>9781426364679</t>
  </si>
  <si>
    <t>A Blast with Glass (Pathfinder)</t>
  </si>
  <si>
    <t>9781133806714</t>
  </si>
  <si>
    <t>9781305893658</t>
  </si>
  <si>
    <t>9781285347349</t>
  </si>
  <si>
    <t>A Blast with Glass (Pioneer)</t>
  </si>
  <si>
    <t>9781133806615</t>
  </si>
  <si>
    <t>9781305894617</t>
  </si>
  <si>
    <t>9781285346847</t>
  </si>
  <si>
    <t>Acids and Bases</t>
  </si>
  <si>
    <t>9780792245827</t>
  </si>
  <si>
    <t>9781426360879</t>
  </si>
  <si>
    <t>At the Market</t>
  </si>
  <si>
    <t>9780736255400</t>
  </si>
  <si>
    <t>9780736265164</t>
  </si>
  <si>
    <t>Big Bigger Biggest</t>
  </si>
  <si>
    <t>9780792242703</t>
  </si>
  <si>
    <t>9781426357381</t>
  </si>
  <si>
    <t>Chemical Changes</t>
  </si>
  <si>
    <t>9780792245834</t>
  </si>
  <si>
    <t>9781426360886</t>
  </si>
  <si>
    <t>9780792260523</t>
  </si>
  <si>
    <t>9780736270946</t>
  </si>
  <si>
    <t>9781426368318</t>
  </si>
  <si>
    <t>Cookie Time</t>
  </si>
  <si>
    <t>9780736255431</t>
  </si>
  <si>
    <t>9780736265201</t>
  </si>
  <si>
    <t>Decorating a Vase</t>
  </si>
  <si>
    <t>9780736255417</t>
  </si>
  <si>
    <t>9780736265188</t>
  </si>
  <si>
    <t>Discovering Radioactivity</t>
  </si>
  <si>
    <t>9780792288961</t>
  </si>
  <si>
    <t>9781426360084</t>
  </si>
  <si>
    <t>9780792260844</t>
  </si>
  <si>
    <t>9781426368615</t>
  </si>
  <si>
    <t>Float Or Sink?</t>
  </si>
  <si>
    <t>9781133566175</t>
  </si>
  <si>
    <t>9781285833798</t>
  </si>
  <si>
    <t>Fruit Pops</t>
  </si>
  <si>
    <t>9780792242611</t>
  </si>
  <si>
    <t>9781426357299</t>
  </si>
  <si>
    <t>Fun Food</t>
  </si>
  <si>
    <t>9780736255424</t>
  </si>
  <si>
    <t>9780736265195</t>
  </si>
  <si>
    <t>Glass</t>
  </si>
  <si>
    <t>9780792248217</t>
  </si>
  <si>
    <t>9781426359088</t>
  </si>
  <si>
    <t>Grilled Cheese Sandwich</t>
  </si>
  <si>
    <t>9780792242772</t>
  </si>
  <si>
    <t>9781426357459</t>
  </si>
  <si>
    <t>Hidden Discoveries (Above-Level)</t>
  </si>
  <si>
    <t>9781285358338</t>
  </si>
  <si>
    <t>9781285824406</t>
  </si>
  <si>
    <t>Hidden Discoveries (Below-Level)</t>
  </si>
  <si>
    <t>9781285358352</t>
  </si>
  <si>
    <t>9781285824383</t>
  </si>
  <si>
    <t>Hidden Discoveries (On-Level)</t>
  </si>
  <si>
    <t>9781285358345</t>
  </si>
  <si>
    <t>9781305079458</t>
  </si>
  <si>
    <t>9781285360041</t>
  </si>
  <si>
    <t>9781285824390</t>
  </si>
  <si>
    <t>Hot and Cold</t>
  </si>
  <si>
    <t>9780792289197</t>
  </si>
  <si>
    <t>9781426364211</t>
  </si>
  <si>
    <t>In Our Classroom</t>
  </si>
  <si>
    <t>9780792243465</t>
  </si>
  <si>
    <t>9781426358302</t>
  </si>
  <si>
    <t>In the Art Class</t>
  </si>
  <si>
    <t>9780736255387</t>
  </si>
  <si>
    <t>9780736265157</t>
  </si>
  <si>
    <t>In the Kitchen</t>
  </si>
  <si>
    <t>9780736255394</t>
  </si>
  <si>
    <t>9780736265171</t>
  </si>
  <si>
    <t>Kitchen Science</t>
  </si>
  <si>
    <t>9780792284895</t>
  </si>
  <si>
    <t>9781426365140</t>
  </si>
  <si>
    <t>Let's Cook (Above-Level)</t>
  </si>
  <si>
    <t>9781285358758</t>
  </si>
  <si>
    <t>9781285824956</t>
  </si>
  <si>
    <t>Let's Cook (Below-Level)</t>
  </si>
  <si>
    <t>9781285358772</t>
  </si>
  <si>
    <t>9781285824932</t>
  </si>
  <si>
    <t>Let's Cook (On-Level)</t>
  </si>
  <si>
    <t>9781285358765</t>
  </si>
  <si>
    <t>9781305079540</t>
  </si>
  <si>
    <t>9781285360188</t>
  </si>
  <si>
    <t>9781285824949</t>
  </si>
  <si>
    <t>Let's Paint!</t>
  </si>
  <si>
    <t>9780792259756</t>
  </si>
  <si>
    <t>9781426367595</t>
  </si>
  <si>
    <t>Make a Monster</t>
  </si>
  <si>
    <t>9780792242963</t>
  </si>
  <si>
    <t>9781426357718</t>
  </si>
  <si>
    <t>Make a Piñata</t>
  </si>
  <si>
    <t>9780792243274</t>
  </si>
  <si>
    <t>9781426358029</t>
  </si>
  <si>
    <t>Making a Hat</t>
  </si>
  <si>
    <t>9780792286547</t>
  </si>
  <si>
    <t>9781426364570</t>
  </si>
  <si>
    <t>Making Tortillas</t>
  </si>
  <si>
    <t>9780792243106</t>
  </si>
  <si>
    <t>9781426357855</t>
  </si>
  <si>
    <t>Matter, Matter Everywhere</t>
  </si>
  <si>
    <t>9780792288800</t>
  </si>
  <si>
    <t>9781426359606</t>
  </si>
  <si>
    <t>My Bed is Soft</t>
  </si>
  <si>
    <t>9780792289203</t>
  </si>
  <si>
    <t>9781426364228</t>
  </si>
  <si>
    <t>My Toy Box is Heavy</t>
  </si>
  <si>
    <t>9780792242932</t>
  </si>
  <si>
    <t>9781426357688</t>
  </si>
  <si>
    <t>Objects at a Fair</t>
  </si>
  <si>
    <t>9780736272315</t>
  </si>
  <si>
    <t>9780736273367</t>
  </si>
  <si>
    <t>Objects at a Park</t>
  </si>
  <si>
    <t>9780736272322</t>
  </si>
  <si>
    <t>9780736273374</t>
  </si>
  <si>
    <t>Objects at a Party</t>
  </si>
  <si>
    <t>9780736272308</t>
  </si>
  <si>
    <t>9780736273350</t>
  </si>
  <si>
    <t>Pack a Picnic</t>
  </si>
  <si>
    <t>9780736272476</t>
  </si>
  <si>
    <t>9780736273435</t>
  </si>
  <si>
    <t>Pizza Party</t>
  </si>
  <si>
    <t>9780736272452</t>
  </si>
  <si>
    <t>9780736273411</t>
  </si>
  <si>
    <t>Popcorn and Candy</t>
  </si>
  <si>
    <t>9780792292173</t>
  </si>
  <si>
    <t>9781426364105</t>
  </si>
  <si>
    <t>Postcards from My Trip</t>
  </si>
  <si>
    <t>9780736256018</t>
  </si>
  <si>
    <t>9780736265669</t>
  </si>
  <si>
    <t>Ranger for a Day</t>
  </si>
  <si>
    <t>9780736256025</t>
  </si>
  <si>
    <t>9780736265676</t>
  </si>
  <si>
    <t>Recycling Rules! (Pathfinder)</t>
  </si>
  <si>
    <t>9781133811251</t>
  </si>
  <si>
    <t>9781305894211</t>
  </si>
  <si>
    <t>9781285347622</t>
  </si>
  <si>
    <t>Recycling Rules! (Pioneer)</t>
  </si>
  <si>
    <t>9781133811268</t>
  </si>
  <si>
    <t>9781305895171</t>
  </si>
  <si>
    <t>9781285347127</t>
  </si>
  <si>
    <t>Say Cheese! (Pathfinder)</t>
  </si>
  <si>
    <t>9781133811411</t>
  </si>
  <si>
    <t>9781305894266</t>
  </si>
  <si>
    <t>9781285347660</t>
  </si>
  <si>
    <t>Say Cheese! (Pioneer)</t>
  </si>
  <si>
    <t>9781133811428</t>
  </si>
  <si>
    <t>9781305895225</t>
  </si>
  <si>
    <t>9781285347165</t>
  </si>
  <si>
    <t>Shell Shapes</t>
  </si>
  <si>
    <t>9780736256032</t>
  </si>
  <si>
    <t>9780736265683</t>
  </si>
  <si>
    <t>Solids, Liquids, and Gases</t>
  </si>
  <si>
    <t>9781133492764</t>
  </si>
  <si>
    <t>9781285834023</t>
  </si>
  <si>
    <t>Solids, Liquids, and Gases at Campsites</t>
  </si>
  <si>
    <t>9780736255998</t>
  </si>
  <si>
    <t>9780736265645</t>
  </si>
  <si>
    <t>Solids, Liquids, and Gases at the Beach</t>
  </si>
  <si>
    <t>9780736256001</t>
  </si>
  <si>
    <t>9780736265652</t>
  </si>
  <si>
    <t>Solids, Liquids, and Gases in Cities</t>
  </si>
  <si>
    <t>9780736255981</t>
  </si>
  <si>
    <t>9780736265638</t>
  </si>
  <si>
    <t>Some Things Float</t>
  </si>
  <si>
    <t>9780792289432</t>
  </si>
  <si>
    <t>9781426364358</t>
  </si>
  <si>
    <t>9781426350566</t>
  </si>
  <si>
    <t>9780736270137</t>
  </si>
  <si>
    <t>9781426369957</t>
  </si>
  <si>
    <t>Summer Day Slushes</t>
  </si>
  <si>
    <t>9781426350177</t>
  </si>
  <si>
    <t>9781426369568</t>
  </si>
  <si>
    <t>Super Structures (Above-Level)</t>
  </si>
  <si>
    <t>9781285358871</t>
  </si>
  <si>
    <t>9781285825106</t>
  </si>
  <si>
    <t>Super Structures (Below-Level)</t>
  </si>
  <si>
    <t>9781285358895</t>
  </si>
  <si>
    <t>9781285825083</t>
  </si>
  <si>
    <t>Super Structures (On-Level)</t>
  </si>
  <si>
    <t>9781285358888</t>
  </si>
  <si>
    <t>9781305079595</t>
  </si>
  <si>
    <t>9781285360225</t>
  </si>
  <si>
    <t>9781285825090</t>
  </si>
  <si>
    <t>Tammy's Toys</t>
  </si>
  <si>
    <t>9780792259763</t>
  </si>
  <si>
    <t>9781426367601</t>
  </si>
  <si>
    <t>The Sinking of the Titanic (Above-Level)</t>
  </si>
  <si>
    <t>9781285272481</t>
  </si>
  <si>
    <t>9781285825830</t>
  </si>
  <si>
    <t>The Sinking of the Titanic (Below-Level)</t>
  </si>
  <si>
    <t>9781285359274</t>
  </si>
  <si>
    <t>9781285825816</t>
  </si>
  <si>
    <t>The Sinking of the Titanic (On-Level)</t>
  </si>
  <si>
    <t>9781285359267</t>
  </si>
  <si>
    <t>9781305079748</t>
  </si>
  <si>
    <t>9781285360355</t>
  </si>
  <si>
    <t>9781285825823</t>
  </si>
  <si>
    <t>Toys to Push and Pull</t>
  </si>
  <si>
    <t>9780792289210</t>
  </si>
  <si>
    <t>9781426364235</t>
  </si>
  <si>
    <t>Uncle Terry's Glasses</t>
  </si>
  <si>
    <t>9781426350160</t>
  </si>
  <si>
    <t>9781426369551</t>
  </si>
  <si>
    <t>9780792289593</t>
  </si>
  <si>
    <t>9781426364501</t>
  </si>
  <si>
    <t>9780792260745</t>
  </si>
  <si>
    <t>9781426368523</t>
  </si>
  <si>
    <t>9780792254423</t>
  </si>
  <si>
    <t>9781426366741</t>
  </si>
  <si>
    <t>What Is Red?</t>
  </si>
  <si>
    <t>9780736272469</t>
  </si>
  <si>
    <t>9780736273428</t>
  </si>
  <si>
    <t>What's Alike?</t>
  </si>
  <si>
    <t>9780792243946</t>
  </si>
  <si>
    <t>9781426357640</t>
  </si>
  <si>
    <t>What's The Matter? (Pathfinder)</t>
  </si>
  <si>
    <t>9781133811237</t>
  </si>
  <si>
    <t>9781305894532</t>
  </si>
  <si>
    <t>9781285347806</t>
  </si>
  <si>
    <t>What's the Matter? (Pioneer)</t>
  </si>
  <si>
    <t>9781133811244</t>
  </si>
  <si>
    <t>9781305895492</t>
  </si>
  <si>
    <t>9781285347301</t>
  </si>
  <si>
    <t>Where Does the Water Go?</t>
  </si>
  <si>
    <t>9780792287346</t>
  </si>
  <si>
    <t>9781426364907</t>
  </si>
  <si>
    <t>Which One Does Not Belong?</t>
  </si>
  <si>
    <t>9780792243878</t>
  </si>
  <si>
    <t>9781426358128</t>
  </si>
  <si>
    <t>Winning Properties (Pathfinder)</t>
  </si>
  <si>
    <t>9781133811398</t>
  </si>
  <si>
    <t>9781305894563</t>
  </si>
  <si>
    <t>9781285347813</t>
  </si>
  <si>
    <t>Winning Properties (Pioneer)</t>
  </si>
  <si>
    <t>9781133811404</t>
  </si>
  <si>
    <t>9781305895522</t>
  </si>
  <si>
    <t>9781285347318</t>
  </si>
  <si>
    <t>You Can Make a Pom-pom</t>
  </si>
  <si>
    <t>9780792286592</t>
  </si>
  <si>
    <t>9780792285410</t>
  </si>
  <si>
    <t>9781426364624</t>
  </si>
  <si>
    <t>¡Queso para todos! (Pathfinder)</t>
  </si>
  <si>
    <t>9781285412887</t>
  </si>
  <si>
    <t>9781285709130</t>
  </si>
  <si>
    <t>¡Viva el reciclaje! (Pathfinder)</t>
  </si>
  <si>
    <t>9781285412849</t>
  </si>
  <si>
    <t>9781285709321</t>
  </si>
  <si>
    <t>¿Qué es la materia?</t>
  </si>
  <si>
    <t>9780736249010</t>
  </si>
  <si>
    <t>9780736251280</t>
  </si>
  <si>
    <t>¿Qué materia te interesa? (Pathfinder)</t>
  </si>
  <si>
    <t>9781285413020</t>
  </si>
  <si>
    <t>9781285709123</t>
  </si>
  <si>
    <t>¿Qué ven?</t>
  </si>
  <si>
    <t>9780736237406</t>
  </si>
  <si>
    <t>9780736243674</t>
  </si>
  <si>
    <t>Cocinemos (Above-Level)</t>
  </si>
  <si>
    <t>9781337479295</t>
  </si>
  <si>
    <t>Cocinemos (Below-Level)</t>
  </si>
  <si>
    <t>9781337479301</t>
  </si>
  <si>
    <t>Cocinemos (On-Level)</t>
  </si>
  <si>
    <t>9781285863702</t>
  </si>
  <si>
    <t>9781305085794</t>
  </si>
  <si>
    <t>9781305082861</t>
  </si>
  <si>
    <t>Color y tamaño</t>
  </si>
  <si>
    <t>9780736238328</t>
  </si>
  <si>
    <t>9780736271141</t>
  </si>
  <si>
    <t>9780736243131</t>
  </si>
  <si>
    <t>Descubrimientos ocultos (Above-Level)</t>
  </si>
  <si>
    <t>9781337479110</t>
  </si>
  <si>
    <t>Descubrimientos ocultos (Below-Level)</t>
  </si>
  <si>
    <t>9781337479127</t>
  </si>
  <si>
    <t>Descubrimientos ocultos (On-Level)</t>
  </si>
  <si>
    <t>9781285861883</t>
  </si>
  <si>
    <t>9781305085640</t>
  </si>
  <si>
    <t>9781305082748</t>
  </si>
  <si>
    <t>Divirtiéndonos con el vidrio (Pathfinder)</t>
  </si>
  <si>
    <t>9781285413082</t>
  </si>
  <si>
    <t>9781285708645</t>
  </si>
  <si>
    <t>El agua puede cambiar</t>
  </si>
  <si>
    <t>9780736240314</t>
  </si>
  <si>
    <t>9780736242837</t>
  </si>
  <si>
    <t>El hundimiento del Titanic (Above-Level)</t>
  </si>
  <si>
    <t>9781337479639</t>
  </si>
  <si>
    <t>El hundimiento del Titanic (Below-Level)</t>
  </si>
  <si>
    <t>9781337479646</t>
  </si>
  <si>
    <t>El hundimiento del Titanic (On-Level)</t>
  </si>
  <si>
    <t>9781285863863</t>
  </si>
  <si>
    <t>9781305085978</t>
  </si>
  <si>
    <t>9781305083011</t>
  </si>
  <si>
    <t>Estados de la materia</t>
  </si>
  <si>
    <t>9780736238595</t>
  </si>
  <si>
    <t>9780736270373</t>
  </si>
  <si>
    <t>9780736243407</t>
  </si>
  <si>
    <t>Propiedades ganadoras (Pathfinder)</t>
  </si>
  <si>
    <t>9781285413051</t>
  </si>
  <si>
    <t>9781285709116</t>
  </si>
  <si>
    <t>Súper estructuras (Above-Level)</t>
  </si>
  <si>
    <t>9781337479370</t>
  </si>
  <si>
    <t>Súper estructuras (Below-Level)</t>
  </si>
  <si>
    <t>9781337479387</t>
  </si>
  <si>
    <t>Súper estructuras (On-Level)</t>
  </si>
  <si>
    <t>9781285863733</t>
  </si>
  <si>
    <t>9781305085824</t>
  </si>
  <si>
    <t>9781305082892</t>
  </si>
  <si>
    <t>Toda está hecho de materia</t>
  </si>
  <si>
    <t>9780736237499</t>
  </si>
  <si>
    <t>9780736243766</t>
  </si>
  <si>
    <t>All Aboard!</t>
  </si>
  <si>
    <t>9780736255530</t>
  </si>
  <si>
    <t>9780736265287</t>
  </si>
  <si>
    <t>Animals Push and Pull</t>
  </si>
  <si>
    <t>9780736272292</t>
  </si>
  <si>
    <t>9780736273343</t>
  </si>
  <si>
    <t>Balls</t>
  </si>
  <si>
    <t>9780792243298</t>
  </si>
  <si>
    <t>9781426358043</t>
  </si>
  <si>
    <t>Build It!</t>
  </si>
  <si>
    <t>9780736255523</t>
  </si>
  <si>
    <t>9780736265270</t>
  </si>
  <si>
    <t>Go Teddy!</t>
  </si>
  <si>
    <t>9780792242727</t>
  </si>
  <si>
    <t>9781426357404</t>
  </si>
  <si>
    <t>How Are Magnets Used?</t>
  </si>
  <si>
    <t>9780792243601</t>
  </si>
  <si>
    <t>9781426358449</t>
  </si>
  <si>
    <t>Machines Push and Pull</t>
  </si>
  <si>
    <t>9780736255493</t>
  </si>
  <si>
    <t>9780736265249</t>
  </si>
  <si>
    <t>Magnets</t>
  </si>
  <si>
    <t>9780792254409</t>
  </si>
  <si>
    <t>9781133492665</t>
  </si>
  <si>
    <t>9781285834016</t>
  </si>
  <si>
    <t>9781426366734</t>
  </si>
  <si>
    <t>9780792260783</t>
  </si>
  <si>
    <t>9781426368554</t>
  </si>
  <si>
    <t>9780736255516</t>
  </si>
  <si>
    <t>9780736265263</t>
  </si>
  <si>
    <t>People Push and Pull</t>
  </si>
  <si>
    <t>9780736272285</t>
  </si>
  <si>
    <t>9780736273336</t>
  </si>
  <si>
    <t>Push And Pull</t>
  </si>
  <si>
    <t>9781133492726</t>
  </si>
  <si>
    <t>9781285833910</t>
  </si>
  <si>
    <t>Push and Pull Faces</t>
  </si>
  <si>
    <t>9780736272438</t>
  </si>
  <si>
    <t>9780736273398</t>
  </si>
  <si>
    <t>9780792289562</t>
  </si>
  <si>
    <t>9781426369049</t>
  </si>
  <si>
    <t>Skateboards</t>
  </si>
  <si>
    <t>9780792248248</t>
  </si>
  <si>
    <t>9781426359118</t>
  </si>
  <si>
    <t>The Mystery of Magnets</t>
  </si>
  <si>
    <t>9780792245810</t>
  </si>
  <si>
    <t>9781426360862</t>
  </si>
  <si>
    <t>The Savage Mountain (Above-Level)</t>
  </si>
  <si>
    <t>9781285359311</t>
  </si>
  <si>
    <t>9781285825809</t>
  </si>
  <si>
    <t>The Savage Mountain (Below-Level)</t>
  </si>
  <si>
    <t>9781285359335</t>
  </si>
  <si>
    <t>9781285825786</t>
  </si>
  <si>
    <t>The Savage Mountain (On-Level)</t>
  </si>
  <si>
    <t>9781285359328</t>
  </si>
  <si>
    <t>9781305079731</t>
  </si>
  <si>
    <t>9781285360379</t>
  </si>
  <si>
    <t>9781285825793</t>
  </si>
  <si>
    <t>9780736272421</t>
  </si>
  <si>
    <t>9780736273381</t>
  </si>
  <si>
    <t>Tractors on the Farm Push and Pull</t>
  </si>
  <si>
    <t>9780736255486</t>
  </si>
  <si>
    <t>9780736265232</t>
  </si>
  <si>
    <t>Trains Push and Pull</t>
  </si>
  <si>
    <t>9780736255509</t>
  </si>
  <si>
    <t>9780736265256</t>
  </si>
  <si>
    <t>Vehicles Push and Pull</t>
  </si>
  <si>
    <t>9780736272278</t>
  </si>
  <si>
    <t>9780736273329</t>
  </si>
  <si>
    <t>What Can Pull Wagons?</t>
  </si>
  <si>
    <t>9780736272445</t>
  </si>
  <si>
    <t>9780736273404</t>
  </si>
  <si>
    <t>¿Empujar o arrastar?</t>
  </si>
  <si>
    <t>9780736240130</t>
  </si>
  <si>
    <t>¿Empujar o jalar?</t>
  </si>
  <si>
    <t>9780736242653</t>
  </si>
  <si>
    <t>Imanes</t>
  </si>
  <si>
    <t>9780736249003</t>
  </si>
  <si>
    <t>9780736251273</t>
  </si>
  <si>
    <t>La montaña salvaje (Above-Level)</t>
  </si>
  <si>
    <t>9781337479691</t>
  </si>
  <si>
    <t>La montaña salvaje (Below-Level)</t>
  </si>
  <si>
    <t>9781337479707</t>
  </si>
  <si>
    <t>La montaña salvaje (On-Level)</t>
  </si>
  <si>
    <t>9781285863887</t>
  </si>
  <si>
    <t>9781305085992</t>
  </si>
  <si>
    <t>9781305083035</t>
  </si>
  <si>
    <t>Mi imán</t>
  </si>
  <si>
    <t>9780736237437</t>
  </si>
  <si>
    <t>9780736243704</t>
  </si>
  <si>
    <t>Building Tiny Transistors</t>
  </si>
  <si>
    <t>9780792288978</t>
  </si>
  <si>
    <t>9781426360213</t>
  </si>
  <si>
    <t>Crunching Numbers</t>
  </si>
  <si>
    <t>9780792245926</t>
  </si>
  <si>
    <t>9781426360978</t>
  </si>
  <si>
    <t>Decoding Data</t>
  </si>
  <si>
    <t>9780792245889</t>
  </si>
  <si>
    <t>9781426360930</t>
  </si>
  <si>
    <t>9781285358697</t>
  </si>
  <si>
    <t>9781285824314</t>
  </si>
  <si>
    <t>Destination: Space (Below-Level)</t>
  </si>
  <si>
    <t>9781285358710</t>
  </si>
  <si>
    <t>9781285824291</t>
  </si>
  <si>
    <t>Destination: Space (On-Level)</t>
  </si>
  <si>
    <t>9781285358703</t>
  </si>
  <si>
    <t>9781305079427</t>
  </si>
  <si>
    <t>9781285360164</t>
  </si>
  <si>
    <t>9781285824307</t>
  </si>
  <si>
    <t>Fast and Faster</t>
  </si>
  <si>
    <t>9780792242987</t>
  </si>
  <si>
    <t>9781426357732</t>
  </si>
  <si>
    <t>How Does My Bike Work?</t>
  </si>
  <si>
    <t>9780792287261</t>
  </si>
  <si>
    <t>9780792285533</t>
  </si>
  <si>
    <t>9781426364839</t>
  </si>
  <si>
    <t>Inside the Internet</t>
  </si>
  <si>
    <t>9780792288756</t>
  </si>
  <si>
    <t>9781426359576</t>
  </si>
  <si>
    <t>Johan Reinhard: Discovering Ancient Civilizations</t>
  </si>
  <si>
    <t>9780792288855</t>
  </si>
  <si>
    <t>9781426359842</t>
  </si>
  <si>
    <t>Kitchen Rules</t>
  </si>
  <si>
    <t>9780792243243</t>
  </si>
  <si>
    <t>9781426357992</t>
  </si>
  <si>
    <t>9781426350689</t>
  </si>
  <si>
    <t>9780736270205</t>
  </si>
  <si>
    <t>9781426370076</t>
  </si>
  <si>
    <t>Machines In Construction</t>
  </si>
  <si>
    <t>9780792247562</t>
  </si>
  <si>
    <t>9781426362248</t>
  </si>
  <si>
    <t>Machines In Health</t>
  </si>
  <si>
    <t>9780792247579</t>
  </si>
  <si>
    <t>9781426361807</t>
  </si>
  <si>
    <t>Machines In Sport</t>
  </si>
  <si>
    <t>9780792247555</t>
  </si>
  <si>
    <t>9781426362231</t>
  </si>
  <si>
    <t>Machines In the Home</t>
  </si>
  <si>
    <t>9780792247548</t>
  </si>
  <si>
    <t>9781426362224</t>
  </si>
  <si>
    <t>Machines Make It Move</t>
  </si>
  <si>
    <t>9780792288848</t>
  </si>
  <si>
    <t>9781426359811</t>
  </si>
  <si>
    <t>9780792254393</t>
  </si>
  <si>
    <t>9781426366727</t>
  </si>
  <si>
    <t>Mighty Machines</t>
  </si>
  <si>
    <t>9780792287278</t>
  </si>
  <si>
    <t>9781426364846</t>
  </si>
  <si>
    <t>My Balloon Ride</t>
  </si>
  <si>
    <t>9780792285014</t>
  </si>
  <si>
    <t>9781426365423</t>
  </si>
  <si>
    <t>People Build Dams</t>
  </si>
  <si>
    <t>9780792292104</t>
  </si>
  <si>
    <t>9781426363726</t>
  </si>
  <si>
    <t>Science Around the House</t>
  </si>
  <si>
    <t>9780792286233</t>
  </si>
  <si>
    <t>9781426360008</t>
  </si>
  <si>
    <t>Science at the Airport</t>
  </si>
  <si>
    <t>9780792245681</t>
  </si>
  <si>
    <t>9781426360732</t>
  </si>
  <si>
    <t>Science at the Grocery</t>
  </si>
  <si>
    <t>9780792245674</t>
  </si>
  <si>
    <t>9781426360725</t>
  </si>
  <si>
    <t>Seeing Things Up Close</t>
  </si>
  <si>
    <t>9780792287117</t>
  </si>
  <si>
    <t>9781426363894</t>
  </si>
  <si>
    <t>9780792284994</t>
  </si>
  <si>
    <t>9781426365409</t>
  </si>
  <si>
    <t>That Looks Different!</t>
  </si>
  <si>
    <t>9780792243625</t>
  </si>
  <si>
    <t>9781426358463</t>
  </si>
  <si>
    <t>The Fixits</t>
  </si>
  <si>
    <t>9781426350412</t>
  </si>
  <si>
    <t>9781426369803</t>
  </si>
  <si>
    <t>The World Solar Challenge</t>
  </si>
  <si>
    <t>9780792248224</t>
  </si>
  <si>
    <t>9781426359095</t>
  </si>
  <si>
    <t>The Wright Brothers</t>
  </si>
  <si>
    <t>9780792248231</t>
  </si>
  <si>
    <t>9781426359101</t>
  </si>
  <si>
    <t>Tools Scientists Use</t>
  </si>
  <si>
    <t>9780792243588</t>
  </si>
  <si>
    <t>9781426358425</t>
  </si>
  <si>
    <t>9780792260882</t>
  </si>
  <si>
    <t>9781426368653</t>
  </si>
  <si>
    <t>Work for Play</t>
  </si>
  <si>
    <t>9781426350405</t>
  </si>
  <si>
    <t>9781426369797</t>
  </si>
  <si>
    <t>¿Cómo funciona mi bicicleta?</t>
  </si>
  <si>
    <t>9780792244288</t>
  </si>
  <si>
    <t>9781426359682</t>
  </si>
  <si>
    <t>Constructores de presas</t>
  </si>
  <si>
    <t>9780792244462</t>
  </si>
  <si>
    <t>9781426358913</t>
  </si>
  <si>
    <t>Destino: El espacio (Above-Level)</t>
  </si>
  <si>
    <t>9781337479059</t>
  </si>
  <si>
    <t>Destino: El espacio (Below-Level)</t>
  </si>
  <si>
    <t>9781337479066</t>
  </si>
  <si>
    <t>Destino: El espacio (On-Level)</t>
  </si>
  <si>
    <t>9781285862408</t>
  </si>
  <si>
    <t>9781305085749</t>
  </si>
  <si>
    <t>9781305082847</t>
  </si>
  <si>
    <t>Las máquinas nos ayudan</t>
  </si>
  <si>
    <t>9780736238717</t>
  </si>
  <si>
    <t>9780736270441</t>
  </si>
  <si>
    <t>9780736243520</t>
  </si>
  <si>
    <t>Maquinas Simples</t>
  </si>
  <si>
    <t>9780736240512</t>
  </si>
  <si>
    <t>9780736243032</t>
  </si>
  <si>
    <t>Máquinas: simples y compuestas</t>
  </si>
  <si>
    <t>9780736248990</t>
  </si>
  <si>
    <t>9780736251266</t>
  </si>
  <si>
    <t>Ruedas por todas partes</t>
  </si>
  <si>
    <t>9780736237536</t>
  </si>
  <si>
    <t>9780736243803</t>
  </si>
  <si>
    <t>9780792289609</t>
  </si>
  <si>
    <t>9781426364518</t>
  </si>
  <si>
    <t>National Geographic Ladders Science</t>
  </si>
  <si>
    <t>National Geographic Science</t>
  </si>
  <si>
    <t>Earth Science</t>
  </si>
  <si>
    <t>Landforms</t>
  </si>
  <si>
    <t>Kayla and her family have an unexpected adventure as they explore rock formations in a national park.</t>
  </si>
  <si>
    <t>Deserts provide important fuels that people can use to produce electricity to heat their homes. Other resources the desert provides include metals and gemstones.</t>
  </si>
  <si>
    <t>Shows things that children can do to help care for Earth.</t>
  </si>
  <si>
    <t>Looks at how caves are formed and compares different kinds of caves.</t>
  </si>
  <si>
    <t>Visit harbor cities like Rio de Janeiro and seaports like Bombay to see how coastal people live and work. Find out how and why coastlines change, and what people are doing to protect them.</t>
  </si>
  <si>
    <t>A collection of articles linked together by the topic of caves and how they form.</t>
  </si>
  <si>
    <t>How weathering and erosion change the surface of Earth.</t>
  </si>
  <si>
    <t>Scientists explore a mysterious castle to learn its secrets.</t>
  </si>
  <si>
    <t>Explore the mysterious world of caves. Learn how they form and which animals call them home.</t>
  </si>
  <si>
    <t>Oceans play an important role in the water cycle, providing the water that evaporates into the air and falls to Earth as rain water that living things need.</t>
  </si>
  <si>
    <t>An above-level independent reader examining some facts about Hawaii's volcanoes.</t>
  </si>
  <si>
    <t>Ice can split rock apart and shape valleys and mountains. Changes to glaciers caused by warming temperatures can be harmful to peoples lives.</t>
  </si>
  <si>
    <t>Examine how ice slowly changes Earth's surface.</t>
  </si>
  <si>
    <t>An above-level science content reader discussing landforms, the use of water, and how land changes by weathering, erosion, volcanoes, and earthquakes.</t>
  </si>
  <si>
    <t>An on-level science content reader discussing landforms, the use of water, and how land changes by weathering, erosion, volcanoes, and earthquakes.</t>
  </si>
  <si>
    <t>A below-level science content reader discussing landforms, the use of water, and how land changes by weathering, erosion, volcanoes, and earthquakes.</t>
  </si>
  <si>
    <t>A collection of articles linked together by the topic of landforms.</t>
  </si>
  <si>
    <t>Shows and explains how the continents, as well as wind, water, and ice, change the Earth's surface over time.</t>
  </si>
  <si>
    <t>Shows how natural forces cause constant changes to Earth's surface.</t>
  </si>
  <si>
    <t>A collection of articles linked together by the topic of resources of the Chesapeake Bay.</t>
  </si>
  <si>
    <t>A collection of articles linked together by the topic of the Badlands National Park in South Dakota.</t>
  </si>
  <si>
    <t>An on-level independent reader describing the formation of a new island from an undersea volcano.</t>
  </si>
  <si>
    <t>Introduces land features you might find on an island.</t>
  </si>
  <si>
    <t>A below-level independent reader describing different landforms in Mexico including the various types of volcanos found there.</t>
  </si>
  <si>
    <t>Introduces the three basic components of Earth.</t>
  </si>
  <si>
    <t>Natural Disasters</t>
  </si>
  <si>
    <t>A collection of articles linked together by the topic of hurricanes.</t>
  </si>
  <si>
    <t>A collection of articles linked together by the topic of Earth's changing climate.</t>
  </si>
  <si>
    <t>This book focuses on Volcanoes, specifically the eruption of Mount St. Helens.</t>
  </si>
  <si>
    <t>A collection of articles linked together by the topic of tornadoes.</t>
  </si>
  <si>
    <t>Floods are caused by too much rain, hurricanes, and melting snow.</t>
  </si>
  <si>
    <t>Shows how firefighters put out forest fires, and discusses the importance of fire safety.</t>
  </si>
  <si>
    <t>Fly into the heart of a hurricane with fearless scientists who track these powerful storms to keep others safe.</t>
  </si>
  <si>
    <t>Hurricanes are caused by cold fronts and high humidity.</t>
  </si>
  <si>
    <t>Discover what happens as a volcano in Iceland erupts for the first time in almost two hundred years!</t>
  </si>
  <si>
    <t>This book looks at how volcanoes form and why they erupt.</t>
  </si>
  <si>
    <t>Explains why, how, and where thunderstorms, tornadoes, and hurricanes occur, and how to stay safe during them.</t>
  </si>
  <si>
    <t>Learning about extreme environments poses special challenges for the scientists who study them. Go on assignment with scientists who explore volcanoes and glaciers.</t>
  </si>
  <si>
    <t>Antonio and Dominica are the first people in their town to witness a new volcano growing in the cornfield.</t>
  </si>
  <si>
    <t>A girl rushes to rescue her brothers as Mount St. Helens erupts. Will she and her family survive this devastating natural disaster?</t>
  </si>
  <si>
    <t>A boy and his family race to escape the devastation caused when the South Fork Dam breaks and water destroys their town.</t>
  </si>
  <si>
    <t>A family frantically searches for a lost child as a wildfire in Oakland, California, quickly approaches. Will they find him in time?</t>
  </si>
  <si>
    <t>A boy survives the San Francisco earthquake in 1906. He bravely combats fire and falling buildings to help rescue his friends.</t>
  </si>
  <si>
    <t>A girl and her family face a destructive tornado. In the process, the girl must come to terms with the one person she dislikes most.</t>
  </si>
  <si>
    <t>Tornadoes are caused by cold fronts and updrafts.</t>
  </si>
  <si>
    <t>Travel inside the Earth to explore how volcanoes form. Learn about what causes them to erupt, changing lands and lives in the process.</t>
  </si>
  <si>
    <t>Volcanoes change the Earth's surface.</t>
  </si>
  <si>
    <t>This book shows where and how volcanoes form and what happens when they erupt.</t>
  </si>
  <si>
    <t>Earthquakes occur when tectonic plates shift. Volcanoes occur when melted rock blasts through Earth's surface. Scientists are developing new ways to predict these natural events.</t>
  </si>
  <si>
    <t>Learn what happens when the Earth rocks and rolls, the theory of plate tectonics, and how technology helps us predict and prepare for the future.</t>
  </si>
  <si>
    <t>This book looks at erosion and how it can be prevented.</t>
  </si>
  <si>
    <t>Rocks and Soil</t>
  </si>
  <si>
    <t>An on-level independent reader discussing weathering and erosion on rocks to form Arches National Park in Utah.</t>
  </si>
  <si>
    <t>Describes the unique characteristics of the birthstone for each month.</t>
  </si>
  <si>
    <t>Archaeologists search for a pre-Inca mummy in Peru.</t>
  </si>
  <si>
    <t>Jada is working on her dinosaur project for school when, suddenly, her favorite dinosaur is alive and looking right at her! What is happening? Is Jada in danger?</t>
  </si>
  <si>
    <t>Look at different animals that spend time on the rocks.</t>
  </si>
  <si>
    <t>An above-level independent reader discussing weathering and erosion to form beaches of all colors.</t>
  </si>
  <si>
    <t>Rocks tell about Earth's history.</t>
  </si>
  <si>
    <t>Go on a tour of America's geological wonders, from gigantic caves to granite cliffs.</t>
  </si>
  <si>
    <t>Discover the secrets of rocks by taking a field trip along a stream and into a deep quarry. Be dazzled by Earth's mineral treasures and discover new uses for old rocks.</t>
  </si>
  <si>
    <t>An on-level science content reader discussing the concepts and vocabulary of rocks and soil including properties, weathering, and erosion.</t>
  </si>
  <si>
    <t>A below-level science content reader discussing the concepts and vocabulary of rocks and soil including properties, weathering, and erosion.</t>
  </si>
  <si>
    <t>An above-level science content reader discussing the concepts and vocabulary of rocks and soil including properties, weathering, and erosion.</t>
  </si>
  <si>
    <t>Take a close look at what sand is made of and how it moves from place to place.</t>
  </si>
  <si>
    <t>Considers how soil is made and how plants, animals, and people depend on it.</t>
  </si>
  <si>
    <t>This book focuses on Earth’s soils.</t>
  </si>
  <si>
    <t>A below-level independent reader discussing weathering on a special formation of rocks on a mountain in New Hampshire.</t>
  </si>
  <si>
    <t>Follow the discovery of a perfectly preserved woolly mammoth, an Ice Age animal found by a family in Siberia. Learn how fossils tell us about climate, events, and life on Earth thousands of years ago.</t>
  </si>
  <si>
    <t>Introduces different types of rocks and how they are used.</t>
  </si>
  <si>
    <t>Sun/Moon/Stars</t>
  </si>
  <si>
    <t>Compares the nine major planets that orbit the sun.</t>
  </si>
  <si>
    <t>An on-level independent reader where student name the things that are bright at night.</t>
  </si>
  <si>
    <t>An on-level science content reader examining the sun, moon, and stars, including moon phases and shadows.</t>
  </si>
  <si>
    <t>An above-level science content reader examining the sun, moon, and stars, including moon phases and shadows.</t>
  </si>
  <si>
    <t>A below-level science content reader describing the objects you see in the sky during day and night.</t>
  </si>
  <si>
    <t>An on-level science content reader describing the objects you see in the sky during day and night.</t>
  </si>
  <si>
    <t>An above-level science content reader describing the objects you see in the sky during day and night.</t>
  </si>
  <si>
    <t>A below-level science content reader examining the sun, moon, and stars, including moon phases and shadows.</t>
  </si>
  <si>
    <t>A below-level independent wordless reader comparing images of the same locations during the day and night.</t>
  </si>
  <si>
    <t>On this trip you will blast off into space to explore NASA's ideas about traveling to the moon, building a space station there, and using the moon as a launch pad to Mars.</t>
  </si>
  <si>
    <t>Earth moves in two main ways. It rotates on an imaginary line called an axis, resulting in day and night. It also revolves around the sun.</t>
  </si>
  <si>
    <t>Discover the mysteries of Stonehenge. Explore the motion of Earth and the moon in relation to the sun. Trek back to ancient times for a look at the technology of early sky watchers.</t>
  </si>
  <si>
    <t>A collection of articles linked together by the topic of exploring the solar system.</t>
  </si>
  <si>
    <t>Take a voyage of discovery from the ancient Greeks to Galileo to astronauts today. Find out how technology, skill, and imagination help us explore our solar system.</t>
  </si>
  <si>
    <t>In our solar system, Jupiter is the largest planet and the fifth planet from the sun. Jupiter has at least 63 moons.</t>
  </si>
  <si>
    <t>Meet the astronauts who live aboard the International Space Station and discover the challenges of living and working in space.</t>
  </si>
  <si>
    <t>In our solar system, Mars is the closest planet to Earth. Mars, a rocky planet, has two moons.</t>
  </si>
  <si>
    <t>In our solar system, Mercury is the closest planet to the sun. Mercury does not have a moon.</t>
  </si>
  <si>
    <t>Learn more about the moon and what it is like there. Simple text and large photographs of moon landings and exploratory missions show the moon’s landscape.</t>
  </si>
  <si>
    <t>In this concept book, students read detailed explanations about the objects in our solar system, how they move, and the different ways we have found to observe them.</t>
  </si>
  <si>
    <t>Our solar system is the sun and everything that moves around the sun.</t>
  </si>
  <si>
    <t>A collection of articles linked together by the topic of patterns.</t>
  </si>
  <si>
    <t>Identifies and compares characteristics of the planets.</t>
  </si>
  <si>
    <t>In our solar system, Saturn in the sixth planet from the sun. Saturn is known for the rings of dust and ice that spin around it.</t>
  </si>
  <si>
    <t>Travel into deep space to explore Saturn and its amazing rings and learn how our views on Saturn have changed.</t>
  </si>
  <si>
    <t>Telescopes have been used for about 400 years. They let people see things that are far away, but the story of telescopes really started with eyeglasses.</t>
  </si>
  <si>
    <t>After learning about the solar system in school, a boy inspires his family to look at the stars.</t>
  </si>
  <si>
    <t>A sister uses her telescope to introduce her younger brother to the wonders of the night sky. They see stars, planets, the moon, and a meteor.</t>
  </si>
  <si>
    <t>Looks at objects in the sky, including the Earth, moon, sun, planets, and stars. Labeled images illustrate how the Earth and moon fit into the solar system and space.</t>
  </si>
  <si>
    <t>A class writes and illustrates a rhyming book about space, including interesting space facts.</t>
  </si>
  <si>
    <t>Travel into space with a U.S. astronaut to get a close-up look at our sun and billions of other stars.</t>
  </si>
  <si>
    <t>Join the star party to learn interesting facts about stars and hear stories about the legendary star patterns known as constellations.</t>
  </si>
  <si>
    <t>Stars are huge objects in space that give off light and heat.</t>
  </si>
  <si>
    <t>Learn about the properties of stars and explore their dramatic life cycles. Discover how stars cluster into galaxies and how galaxies move apart as the universe expands.</t>
  </si>
  <si>
    <t>An above-level independent reader describing the myths developed by observing the patterns of stars in the night sky.</t>
  </si>
  <si>
    <t>Three folktales from different cultures explain how the sun, the moon, and the stars came to be in the sky.</t>
  </si>
  <si>
    <t>Sixth graders help to find alternative energy solutions to the town's energy crisis.</t>
  </si>
  <si>
    <t>This book looks at the moon and the stars that you can see in the night sky.</t>
  </si>
  <si>
    <t>Discover more about the sun and its importance in supporting life on Earth.</t>
  </si>
  <si>
    <t>Learn about how our sun is unique in the sky and gives us the light that makes life on Earth possible.</t>
  </si>
  <si>
    <t>A below-level independent reader describing observations about the sun including artistic representations.</t>
  </si>
  <si>
    <t>An on-level independent reader showing how different cultures observe different shapes in the crater patterns of the moon.</t>
  </si>
  <si>
    <t>An above-level independent reader where students observe a pair of photos of objects in the sky and describe how they look like everyday objects.</t>
  </si>
  <si>
    <t>Travel the Colorado river with explorer Johnathan Waterman. Find out how important the river water is to the plants, animals, and people who depend on it.</t>
  </si>
  <si>
    <t>Droughts are a form of extreme weather caused by long-term lack of rain in a place that normally gets rain.</t>
  </si>
  <si>
    <t>We need water for our bodies, everyday living, growing food, manufacturing, and fun. On average, each person in the United States uses 100 gallons of fresh water every day.</t>
  </si>
  <si>
    <t>Visit the five most important river systems in the United States. Each river has unique characteristics. Discover how people have modified them to fulfill their water needs.</t>
  </si>
  <si>
    <t>The water from the faucet looks clean and clear. So, why does it smell so bad? In this chapter book, Madison and her family visit a local lake and discover pollution isn't the problem.</t>
  </si>
  <si>
    <t>Learn about why Earth is heating up and how people can slow the global warming.</t>
  </si>
  <si>
    <t>Shows how water can be a liquid, a solid, or gas, giving examples of each stage.</t>
  </si>
  <si>
    <t>Water is a powerful force. It can cause parts of the earth to move or wash away. It can even change Earth's surface by wearing away rock to create valleys, cliffs, and canyons.</t>
  </si>
  <si>
    <t>Shows how water demonstrates its power.</t>
  </si>
  <si>
    <t>Introduces the water cycle by looking at what happens to puddles.</t>
  </si>
  <si>
    <t>Understand the world's finite supply of water as it circulates through the water cycle. See how increasing the usable supply has both risks and benefits. Learn how water works for us and how we can conserve it.</t>
  </si>
  <si>
    <t>Weather/Seasons</t>
  </si>
  <si>
    <t>An above-level science content reader describing the concepts and vocabulary of weather including the water cycle, temperature, and seasonal patterns.</t>
  </si>
  <si>
    <t>An on-level science content reader describing the concepts and vocabulary of weather including the water cycle, temperature, and seasonal patterns.</t>
  </si>
  <si>
    <t>A below-level science content reader describing the concepts and vocabulary of weather including the water cycle, temperature, and seasonal patterns.</t>
  </si>
  <si>
    <t>An above-level independent reader describing the different types of snow.</t>
  </si>
  <si>
    <t>Explores natural and cyclical changes in the environment, weather, and all living things.</t>
  </si>
  <si>
    <t>Climate is an area's weather patterns over a long period of time.</t>
  </si>
  <si>
    <t>Shows different ways to beat the heat in summer.</t>
  </si>
  <si>
    <t>All desert climates are extremely dry. Deserts can be found in hot or cold places. Hot deserts are in Africa, western Asia, Australia, and North America. Cold deserts are in Antarctica, central Asia, South America, and near the Arctic.</t>
  </si>
  <si>
    <t>All desert climates are extremely dry. Desserts can be found in hot or cold places. Hot deserts are in Africa, western Asia, Australia, and North America. Cold deserts are in Antarctica, central Asia, South America, and near the Arctic.</t>
  </si>
  <si>
    <t>Feel the awesome power of nature's fury as you examine the causes and effects of hazardous weather. Tag along with storm chasers and learn about the latest projects to improve storm prediction.</t>
  </si>
  <si>
    <t>Teaches colors by looking at fall leaves.</t>
  </si>
  <si>
    <t>Discover the science behind global warming, its causes, and possible effects. Learn how human activities affect global temperatures and explore the good news and the bad news about our warming world.</t>
  </si>
  <si>
    <t>Examines how the size of a shadow changes throughout the course of a day.</t>
  </si>
  <si>
    <t>Understanding how temperature, wind, air pressure, and precipitation interact to create our weather. Explore clues in the clouds and wind speeds. Learn how forecasters predict change.</t>
  </si>
  <si>
    <t>Discover the shocking truth about lightning and learn what causes these bolts of electrical energy.</t>
  </si>
  <si>
    <t>Discover the shocking truth about lightning. What causes these dangerous bolts to fall from the sky? Learn about the ways scientists have helped protect us.</t>
  </si>
  <si>
    <t>An on-level science content reader describing the characteristics of different types of weather.</t>
  </si>
  <si>
    <t>An above-level science content reader describing the characteristics of different types of weather.</t>
  </si>
  <si>
    <t>A below-level science content reader describing the characteristics of different types of weather.</t>
  </si>
  <si>
    <t>Polar climates are found near the North and South Poles, Antarctica, and Arctic regions. They are some of the coldest places on Earth.</t>
  </si>
  <si>
    <t>Rex the dog runs outside, jumps in a puddle, rolls in the mud—and shakes water all over the girl waiting for him with a towel.</t>
  </si>
  <si>
    <t>Aaron takes his dog, Sam, with him when he visits his aunt and uncle, who are going to teach him how to sail.</t>
  </si>
  <si>
    <t>Explains that weather changes throughout the year. These weather periods are called seasons and, in certain countries, there are four seasons in one year.</t>
  </si>
  <si>
    <t>A below-level independent reader describing the characteristics of the seasons.</t>
  </si>
  <si>
    <t>A poetic ode to summer in which a family goes to a community swimming pool and finds cool water, hot sunlight, and a shady place to rest.</t>
  </si>
  <si>
    <t>Temperate climates are found on all continents except Antarctica. They are not too hot or too cold.</t>
  </si>
  <si>
    <t>Shows the annual cycle of seasons from spring to summer to fall to winter and back again to spring.</t>
  </si>
  <si>
    <t>Looks at how a lake and lake-related activities change during the course of a year.</t>
  </si>
  <si>
    <t>Introduces various tools that scientists use to measure weather conditions.</t>
  </si>
  <si>
    <t>Tracks changes in the sky as a storm approaches.</t>
  </si>
  <si>
    <t>Shows the many different ways we use water.</t>
  </si>
  <si>
    <t>What is the weather like today? Read about different kinds of weather. Identify main idea and details.</t>
  </si>
  <si>
    <t>Explore the ways that weather and climate shape our lives. Learn how forecasters use tools and techniques to predict weather. Examine the roles the clouds and water cycle play.</t>
  </si>
  <si>
    <t>110L</t>
  </si>
  <si>
    <t>Shows how weather and seasons change, how weather affects people, and how changes in the weather and seasons can be observed.</t>
  </si>
  <si>
    <t>An on-level independent reader where students observe photos to recognize what play activities are done in each kind of weather.</t>
  </si>
  <si>
    <t>The weather changes every day in one week in the city. This book uses symbols to discuss different types of weather.</t>
  </si>
  <si>
    <t>An above-level independent reader where students observe the weather shown on each page to determine how it might affect a car trip.</t>
  </si>
  <si>
    <t>An on-level independent reader naming different types of clouds and the weather they can potentially bring.</t>
  </si>
  <si>
    <t>Shows how the color of the sky changes during the course of the day.</t>
  </si>
  <si>
    <t>Describes changes that occur when spring arrives.</t>
  </si>
  <si>
    <t>Travel into the twisting path of a tornado and find out what risks scientists take to learn about these dangerous, wicked storms.</t>
  </si>
  <si>
    <t>Wind can be a powerful force. Wind can even change the surface of the earth by wearing away some places and moving soil and rock to build up other places.</t>
  </si>
  <si>
    <t>When the sun warms air up, the air becomes lighter, so it rises. The rising air leaves a gap, and cold air moves in to fill that gap, thus making wind.</t>
  </si>
  <si>
    <t>Shows things that happen in winter.</t>
  </si>
  <si>
    <t>A below-level independent wordless reader showing images people working in snowy weather.</t>
  </si>
  <si>
    <t>Life Science</t>
  </si>
  <si>
    <t>Animals have interesting features, such as sticky tongues or horns that help them find food and protect themselves. This book points out characteristics shared by seemingly very different animals.</t>
  </si>
  <si>
    <t>Shows and explains how adaptations help plants and animals survive in different habitats.</t>
  </si>
  <si>
    <t>Looks at animal adaptations and examines how these changes to the way different species look and act help them to survive in their environments.</t>
  </si>
  <si>
    <t>Adaptations are inherited traits that help an animal survive in its habitat. Animals may have structural or behavioral adaptations.</t>
  </si>
  <si>
    <t>Illustrates how an insect uses camouflage to stay safe.</t>
  </si>
  <si>
    <t>This book reveals how a dry bed becomes a lake during a desert storm. Learn about the adaptations that desert plants and animals have developed in order to survive in their parched landscape.</t>
  </si>
  <si>
    <t>Gina learns about animal adaptations by observing her mischievous new puppy.</t>
  </si>
  <si>
    <t>From comparing the size of giant beetles to calculating the distance between stars, learn how scientists measure and estimate to help understand and explain the world around us.</t>
  </si>
  <si>
    <t>A collection of articles linked together by the topic of harmful plants and animals.</t>
  </si>
  <si>
    <t>Shows that the remains of prehistoric plants and animals can help us understand what Earth may once have looked like.</t>
  </si>
  <si>
    <t>A collection of articles linked together by the topic of smart animals.</t>
  </si>
  <si>
    <t>Describes unusual things animals do to keep safe.</t>
  </si>
  <si>
    <t>This book describes meat-eating, poisonous, stinging, and helpful plants.</t>
  </si>
  <si>
    <t>During a trip to the zoo, Nara discovers that she has so much to learn about animal and plant adaptations.</t>
  </si>
  <si>
    <t>A collection of articles linked together by the topic of the Galápagos Islands.</t>
  </si>
  <si>
    <t>How do butterflies find their way as they migrate thousands of miles each year? See how scientists track and learn more about birds, whales, and butterflies that migrate.</t>
  </si>
  <si>
    <t>A collection of articles linked together by the topic of structures and behaviors that help living things survive.</t>
  </si>
  <si>
    <t>Introduces adaptations that allow some animals to climb vertical surfaces.</t>
  </si>
  <si>
    <t>A collection of articles linked together by the topic of strange characteristics.</t>
  </si>
  <si>
    <t>Compares images in order to identify changes.</t>
  </si>
  <si>
    <t>Considers how animals use camouflage to stay safe.</t>
  </si>
  <si>
    <t>This book helps children identify foods that animals and people eat.</t>
  </si>
  <si>
    <t>Learn how animals are grouped, how adaptations help them survive, and how technology helps us protect animal populations.</t>
  </si>
  <si>
    <t>Simple text and ample visual support show various ways that an elephant uses its trunk.</t>
  </si>
  <si>
    <t>Identifies protective coverings of animals, including shells and spines.</t>
  </si>
  <si>
    <t>Shows how animals use their unique physical features to survive.</t>
  </si>
  <si>
    <t>What animals have fur and what animals have hair? Learn about all the different animal types and how to tell them apart.</t>
  </si>
  <si>
    <t>Reveals the year-round, seasonal and special-purpose hideaways of various animals.</t>
  </si>
  <si>
    <t>Looks at a variety of nocturnal animals and their activities.</t>
  </si>
  <si>
    <t>A below-level science content reader examining parts of animals.</t>
  </si>
  <si>
    <t>An above-level science content reader examining how animals use parts of their bodies.</t>
  </si>
  <si>
    <t>An on-level science content reader examining how animals use parts of their bodies.</t>
  </si>
  <si>
    <t>Read about different ways animals move then learn to compare and contrast.</t>
  </si>
  <si>
    <t>Considers the differences and similarities among the different types of vertebrates.</t>
  </si>
  <si>
    <t>On a field trip to the zoo, children look at lions, seals, kangaroos, snakes, and monkeys—then realize that the monkeys are looking at them!</t>
  </si>
  <si>
    <t>The Wildlife Rescue team helps a small town deal with a black bear problem.</t>
  </si>
  <si>
    <t>A zany zookeeper gives rhyming clues that keep children guessing the identities of mystery zoo animals.</t>
  </si>
  <si>
    <t>Explore the secret language of elephants and why these huge animals are struggling to survive in the wild.</t>
  </si>
  <si>
    <t>A below-level independent reader describing the basic needs of wolf pups.</t>
  </si>
  <si>
    <t>Simple text and full-page photographs show different types of animals hatching from eggs—from birds to reptiles.</t>
  </si>
  <si>
    <t>Examine the issues through the perspectives of scientists and ranchers involved in the reintroduction of the gray wolf in Yellowstone National Park.</t>
  </si>
  <si>
    <t>Wildlife Rescue helps return endangered black-footed ferrets to the wild.</t>
  </si>
  <si>
    <t>Animals can be classified into different groups and each group has its own characteristics.</t>
  </si>
  <si>
    <t>An above-level independent reader showing close up images of different parts of an animal as clues for students to identify the animal: a kangaroo.</t>
  </si>
  <si>
    <t>Shows the different ways animals can move and how animals can be grouped according to how they move.</t>
  </si>
  <si>
    <t>Follow wildlife conservationist Jane Goodall as she observes chimp families and provides insights into chimp behavior. Find out how she became interested at an early age in chimps.</t>
  </si>
  <si>
    <t>Jenna laughs at her mother's silly suggestions for a pet, and then chooses a suitable animal—a fish.</t>
  </si>
  <si>
    <t>Discover how the koalas of Australia live and raise their young, while struggling to survive in the wild.</t>
  </si>
  <si>
    <t>Teaches verbs as it explores the life of a monkey.</t>
  </si>
  <si>
    <t>Beginning with a polar bear, the text illustrates a simple food chain.</t>
  </si>
  <si>
    <t>Illustrates the range of creatures that need water to live.</t>
  </si>
  <si>
    <t>Travel back to the Ice Age and discover what the animals and people were like when the Earth was encased in ice.</t>
  </si>
  <si>
    <t>Examines tracks in the sand made by different animals.</t>
  </si>
  <si>
    <t>Introduces the famous animal researcher, Jane Goodall, and considers the influence of her work.</t>
  </si>
  <si>
    <t>Considers how and why different animals use mud.</t>
  </si>
  <si>
    <t>A collection of articles linked together by the topic of saving wild plants and animals.</t>
  </si>
  <si>
    <t>Compares giraffes, elephants, and cheetahs living in Tanzania's Serengeti Plain.</t>
  </si>
  <si>
    <t>Discover the tricks that animals use to stay safe and also catch a meal.</t>
  </si>
  <si>
    <t>Large, vivid photographs of animals in motion are followed by the question, "How do I move?" A picture glossary labels each kind of movement.</t>
  </si>
  <si>
    <t>Considers how a polar bear is uniquely suited to live in the Arctic.</t>
  </si>
  <si>
    <t>What animals live in the Arctic? Learn about polar bears and how they survive in the cold.</t>
  </si>
  <si>
    <t>The warm temperatures, high humidity, and abundant rainfall of rain forests support the dense plant growth that provides millions of species of animals with food and shelter.</t>
  </si>
  <si>
    <t>From seahorses to jellyfish, learn about the diverse species at an aquarium. See how aquariums use technology to protect species today and for the future.</t>
  </si>
  <si>
    <t>Pack your lunch and head to the park. You're in for an amazing science lesson as you picnic with ants, unearth an earthworm, and spy on spiders.</t>
  </si>
  <si>
    <t>Compares sea and land animals.</t>
  </si>
  <si>
    <t>Discover some of the sneaky strategies that some plants use to survive.</t>
  </si>
  <si>
    <t>Trek through Asia and discover the habitats of the world's largest cats—the Siberian tigers.</t>
  </si>
  <si>
    <t>Shows types of care needed for different animals.</t>
  </si>
  <si>
    <t>The Sleuths set out to investigate who, or what, is tearing up a neighborhood at night. They round up suspects and learn that some animals are most active at night and have adapted to the city environment.</t>
  </si>
  <si>
    <t>Learn how gray wolves are making a comeback in the United States.</t>
  </si>
  <si>
    <t>Groups of thirsty animals approach the water, but wait until the lions leave before drinking!</t>
  </si>
  <si>
    <t>Meet world-famous scientist Jane Goodall and learn about her work with chimpanzees in the wild.</t>
  </si>
  <si>
    <t>Four students observe one of Africa's rarest birds, the wattled crane. They learn the importance of communication.</t>
  </si>
  <si>
    <t>A below-level independent wordless reader showing detailed images of animals for students to identify by parts.</t>
  </si>
  <si>
    <t>10L</t>
  </si>
  <si>
    <t>Teaches that all animals have basic needs, including food, water, and a safe place to live.</t>
  </si>
  <si>
    <t>An on-level independent reader showing various animal parts.</t>
  </si>
  <si>
    <t>Reveals where animals seek shelter when it rains.</t>
  </si>
  <si>
    <t>Focuses on animals and how they care for their young.</t>
  </si>
  <si>
    <t>Run with the wild ponies of the Chincoteague and Assateague Islands as they explore their environment.</t>
  </si>
  <si>
    <t>Shows how veterinarians care for animals at the zoo.</t>
  </si>
  <si>
    <t>Animals - Birds</t>
  </si>
  <si>
    <t>Compares birds that live in different habitats.</t>
  </si>
  <si>
    <t>Examines a cat's unique features that help it survive.</t>
  </si>
  <si>
    <t>Tells the story of how a dog grows and changes.</t>
  </si>
  <si>
    <t>This book looks at the things a baby bird needs to survive.</t>
  </si>
  <si>
    <t>Discusses the characteristics shared by all birds.</t>
  </si>
  <si>
    <t>A lost California condor chick is found and returned to its nest.</t>
  </si>
  <si>
    <t>Compares and contrasts various attributes of small dogs and big dogs.</t>
  </si>
  <si>
    <t>Discover how service dogs are trained and how these dogs help people.</t>
  </si>
  <si>
    <t>270L</t>
  </si>
  <si>
    <t>A young girl gets her big brother to help her rescue her kitten up a tree.</t>
  </si>
  <si>
    <t>A day in the life of a boy and his puppy: They walk to the park, run, climb, and jump, go home to eat, listen to a story, and fall asleep.</t>
  </si>
  <si>
    <t>Learn how people are taking action to protect endangered parrots in Peru. Explore why parrots are important to the Kayapo people of Brazil.</t>
  </si>
  <si>
    <t>Penguin parents hatch an egg and feed their chick. This text looks at the life cycle of a baby penguin.</t>
  </si>
  <si>
    <t>A lift-the-flap book teaches that dogs, cats, and fish all need food, water, and a place to live.</t>
  </si>
  <si>
    <t>An above-level independent reader examining the life cycle of different birds.</t>
  </si>
  <si>
    <t>Animals - Insects</t>
  </si>
  <si>
    <t>Examines how ants work together to make a successful colony.</t>
  </si>
  <si>
    <t>Explains that a butterfly changes as it grows in what is known as a life cycle. Students learn key vocabulary such as butterfly, egg, hatch, larva, pupa, and life cycle.</t>
  </si>
  <si>
    <t>Looks at the various ways that spiders use and depend on the silk they spin.</t>
  </si>
  <si>
    <t>This book focuses on swarms.</t>
  </si>
  <si>
    <t>This book traces the life cycle of the silkworm moth.</t>
  </si>
  <si>
    <t>Discover the incredible world of spiders. Explore the special features and behaviors of spiders, and learn about their life cycle.</t>
  </si>
  <si>
    <t>Animals - Ocean</t>
  </si>
  <si>
    <t>Students learn about dolphin intelligence when an injured baby dolphin is rescued and successfully returned to its parents.</t>
  </si>
  <si>
    <t>Get a glimpse into the daily lives of ocean animals with National Geographic Fellow, Greg Marshall and his crittercam, a special camera that attaches to animals. Learn how technology has helped scientists learn about ocean animals.</t>
  </si>
  <si>
    <t>Dive into the deep, dark ocean and meet the scary creatures that make this challenging environment their home.</t>
  </si>
  <si>
    <t>Learn the truth about the different fearsome sharks of the ocean and how people might to be blame for their attacks.</t>
  </si>
  <si>
    <t>Reveals why this animal is the perfect predator.</t>
  </si>
  <si>
    <t>Introduces basic body parts of a fish.</t>
  </si>
  <si>
    <t>Traces the life cycle of dolphins and examines how they live in the sea.</t>
  </si>
  <si>
    <t>Animals - Reptiles/Amphibians</t>
  </si>
  <si>
    <t>As Cody learns about rattlesnakes and their life cycle, his fear of snakes changes to appreciation.</t>
  </si>
  <si>
    <t>A wandering American crocodile is caught and taken back to its home.</t>
  </si>
  <si>
    <t>A collection of articles linked together by the topic of answers from nature.</t>
  </si>
  <si>
    <t>Leap into the world of frogs and learn where they live, and some of the problems that these freaky frogs face as they struggle to survive.</t>
  </si>
  <si>
    <t>Examines three case studies that look at why frogs around the world are disappearing.</t>
  </si>
  <si>
    <t>Komodo dragons are reptiles. They hatch from eggs as hatchlings, but already look similar to their parents.</t>
  </si>
  <si>
    <t>Lizards are amazing animals. They can crawl, run, and climb. Some can swim and some can even jump!</t>
  </si>
  <si>
    <t>Travel the world on an awesome snake adventure, learning why these creatures are often misunderstood.</t>
  </si>
  <si>
    <t>An above-level reader describing the basic needs of the Chinese alligator.</t>
  </si>
  <si>
    <t>A below-level independent reader examining the life cycle of crocodiles.</t>
  </si>
  <si>
    <t>Dinosaurs/Fossils</t>
  </si>
  <si>
    <t>Two children make an amazing find in a California tar pit.</t>
  </si>
  <si>
    <t>A brother and sister dig up a mammoth tooth behind their new house. The Sleuths spring into action to find out how it got there.</t>
  </si>
  <si>
    <t>Explains how scientists use fossil clues to help them find out what life was like millions of years ago.</t>
  </si>
  <si>
    <t>Dean loves to sit on the hill overlooking the dinosaur dig, and he dreams of the day when he can join the paleontologists.</t>
  </si>
  <si>
    <t>Helps students visualize "extreme" dinosaurs (the biggest, smallest, fastest, and slowest) in relation to rulers, buses, and themselves!</t>
  </si>
  <si>
    <t>Helps students understand that fossils are clues. Challenges children to imagine what fossilized remains might have looked like when they were alive.</t>
  </si>
  <si>
    <t>Looks at how fossils are formed and how scientists use them.</t>
  </si>
  <si>
    <t>Travel with paleontologist, Paul Sereno, as he unearths new dinosaur species. Find out how he gets dinosaur bones out of the desert and into the lab. See how Sereno brings art and science together to show how dinosaurs lived.</t>
  </si>
  <si>
    <t>A below-level science content reader examining the basic needs of plants and animals including the wolf and the fir tree.</t>
  </si>
  <si>
    <t>A collection of articles linked together by the topic of the African Savanna.</t>
  </si>
  <si>
    <t>An above-level science content reader examining the basic needs of plants and animals including the alligator and swamp plants.</t>
  </si>
  <si>
    <t>An on-level science content reader examining the basic needs of plants and animals including the elephant and grasslands.</t>
  </si>
  <si>
    <t>Teaches that animals live in many different kinds of habitats, and that each habitat provides the food, water, oxygen, and shelter that its inhabitants need.</t>
  </si>
  <si>
    <t>Adventure with the wild animals and people of the Denali National Park in Alaska through the changing seasons.</t>
  </si>
  <si>
    <t>Four students travel to dry, icy Antarctica to study the Adélie penguins. They learn all about the world's coldest continent and use what they have learned to make an important rescue by themselves.</t>
  </si>
  <si>
    <t>An above-level science content reader introducing a desert habitat and describing what plants and animals need to survive in the desert.</t>
  </si>
  <si>
    <t>An on-level science content reader introducing an ocean habitat and describing what plants and animals need to survive in the ocean.</t>
  </si>
  <si>
    <t>A below-level science content reader introducing a prairie habitat and describing what plants and animals need to survive in the prairie.</t>
  </si>
  <si>
    <t>Journey to the Chesapeake Bay and its wetlands. Explore how plant and animal species depend on the bay's mix of fresh and salt water for survival.</t>
  </si>
  <si>
    <t>Compares three different types of wetlands: bogs, swamps, and marshes.</t>
  </si>
  <si>
    <t>Explains where chocolate comes from and how it is made.</t>
  </si>
  <si>
    <t>Explore the exotic world of coral reefs. Discover how coral polyps create these amazing homes and why their reefs may be in trouble.</t>
  </si>
  <si>
    <t>Deserts are dry harsh environments that seem to support little life. But the plants and animals that live in deserts have adapted to the lack of water, the extreme temperatures, and the shortage of readily available food.</t>
  </si>
  <si>
    <t>Deserts are dry, harsh environments that seem to support little life. But the plants and animals that live in deserts have adapted to the lack of water, the extreme temperatures, and the shortage of readily available food.</t>
  </si>
  <si>
    <t>An above-level independent reader discussing what animals need to survive in the desert.</t>
  </si>
  <si>
    <t>Explore the prairie ecosystem, its populations, habitats, food chains, and food webs. Learn about the relationships between the living and the nonliving parts of an ecosystem, and how ecosystems stay in balance.</t>
  </si>
  <si>
    <t>A collection of articles linked together by the topic of coral reefs.</t>
  </si>
  <si>
    <t>An ecosystem consists of all living things and nonliving things within an area. An ecosystem is always experiencing changes. Many factors can affect the stability of an ecosystem.</t>
  </si>
  <si>
    <t>Looks at different types of plants and animals that live in a tide pool.</t>
  </si>
  <si>
    <t>You will encounter many creatures that appear harmless, but don't be fooled. They are harmful invaders—organisms that go where they don't belong.</t>
  </si>
  <si>
    <t>The moderate climate, the abundant rainfall, and rich fertile soil of a temperate forest support a variety of vegetation that provides food for many different kinds of animals.</t>
  </si>
  <si>
    <t>What animals live in the rain forest? Read about three different habitats, then learn how to classify.</t>
  </si>
  <si>
    <t>A family fights to save their inner-city neighborhood.</t>
  </si>
  <si>
    <t>Focuses on the tree as a habitat for many animals.</t>
  </si>
  <si>
    <t>Rain forests play an important role in the oxygen cycle, providing the oxygen that animals and people need. The different trees in rain forests have different uses.</t>
  </si>
  <si>
    <t>Trek through the dense rain forests with scientists who gather information about these amazing ecosystems. From central Africa to Borneo to Bolivia, learn about plants and animals that live in these jungles.</t>
  </si>
  <si>
    <t>Four students travel to the Rocky Mountains to study wolves. They quickly learn that people and wolves do not always get along. They show that some problems are caused by misunderstandings between wolves and people.</t>
  </si>
  <si>
    <t>Introduces the concept of a siphon by cleaning a fish tank.</t>
  </si>
  <si>
    <t>Discover the late-night life of animals in the forests of Central America and in your backyard.</t>
  </si>
  <si>
    <t>An above-level science content reader examining plant and animal parts, traits, and life cycles.</t>
  </si>
  <si>
    <t>Oceans are essential for life on earth. They also provide a rich habitat for millions of plants and animals.</t>
  </si>
  <si>
    <t>A group of kids help rescue a rare bilby in the Australian Outback and learn how bilbies have been hunted to near extinction by nonnative predators that were introduced to the Australian Outback by European settlers.</t>
  </si>
  <si>
    <t>Discover the amazing world of epiphytes—plants that grow without soil.</t>
  </si>
  <si>
    <t>While on a hike in a temperate rain forest, Jess hears a thud and then a rustling sound. Has an animal fallen to the ground?</t>
  </si>
  <si>
    <t>Most tropical rainforests are found near the Equator where it stays warm all year round, making them good habitats for many plants.</t>
  </si>
  <si>
    <t>Travel to the rain forests of Borneo with photographer Mattias Klum and explore the incredible diversity of plants and animals there.</t>
  </si>
  <si>
    <t>Journey to the African country of Botswana to visit the Okavango River Delta.</t>
  </si>
  <si>
    <t>An on-level science content reader examining plant and animal parts, traits, and life cycles.</t>
  </si>
  <si>
    <t>There's more than sand and water at the beach. Take a closer look and learn about everything from sand dunes to seagulls as you explore this fun and important habitat.</t>
  </si>
  <si>
    <t>Learn about animal habitats, feeding programs, zoo babies, and more as you see science in action at the zoo.</t>
  </si>
  <si>
    <t>What kinds of things do you recycle? What can you do to make less trash? Learn ways to take care of the Earth.</t>
  </si>
  <si>
    <t>Temperate forests are warm in the winter and cool in the summer. They have rich soil that make good habitats for many kinds of plants.</t>
  </si>
  <si>
    <t>An on-level independent reader describing what living things need to survive.</t>
  </si>
  <si>
    <t>Journey to the rainy habitats of Peru and meet the plants and animals that are being protected by Peruvian children.</t>
  </si>
  <si>
    <t>Find out why forests and their animals are so important to life on our planet and how people can help forests.</t>
  </si>
  <si>
    <t>What happened to the lighthouse? How could it almost fall into the ocean? The Science Sleuths learn how erosion can threaten buildings.</t>
  </si>
  <si>
    <t>Explores the four levels of a rain forest and the animals that inhabit them.</t>
  </si>
  <si>
    <t>Tropical climates are warm and wet all year round. These climates are found in South America, Central America, southeast Asia and Australia.</t>
  </si>
  <si>
    <t>A collection of articles linked together by the topic of life in a tropical rain forest.</t>
  </si>
  <si>
    <t>Josh and his twin sister, Alexis, know that sea turtle hatchlings have only one chance to get from their nests on the beach to the sea.</t>
  </si>
  <si>
    <t>An enterprising group of kids introduces a recycling program in their town.</t>
  </si>
  <si>
    <t>An on-level independent reader discussing what animals need to survive in the ocean.</t>
  </si>
  <si>
    <t>A below-level science content reader examining plant and animal parts, traits, and life cycles.</t>
  </si>
  <si>
    <t>Some kids investigate a marsh and discover how important wetlands are to the environment.</t>
  </si>
  <si>
    <t>Wetlands are low areas covered in water all or part of the time. Wetlands are found all over the world where water is close to the Earth's surface or where water overflows from rivers and lakes.</t>
  </si>
  <si>
    <t>A below-level independent reader discussing what animals need to survive in the prairie.</t>
  </si>
  <si>
    <t>Features creatures commonly found in this habitat.</t>
  </si>
  <si>
    <t>Looks at some of the animals that make their home in a tide pool.</t>
  </si>
  <si>
    <t>Shows and labels different animals that live at the zoo.</t>
  </si>
  <si>
    <t>Human Body</t>
  </si>
  <si>
    <t>All five senses are highlighted in this story as Jake cares for a surprise from his mother—a new pet kitten.</t>
  </si>
  <si>
    <t>Tells the story of a child's visit to the doctor.</t>
  </si>
  <si>
    <t>How you use your five senses when baking bread.</t>
  </si>
  <si>
    <t>Blood is made up of red and white blood cells and platelets that are carried in a liquid called plasma.</t>
  </si>
  <si>
    <t>Take a closer look at the tiny animals that call your body home. Learn how they survive and affect their human hosts.</t>
  </si>
  <si>
    <t>The body's bone cells help bones to exchange minerals with the rest of the body by way of the circulatory system.</t>
  </si>
  <si>
    <t>Like girders in a building, bones form the framework of our bodies and muscles make them move. Discover how muscles and bones interact, and how breakthroughs in technology are making bionic body parts a reality.</t>
  </si>
  <si>
    <t>Your body fights many kinds of diseases.</t>
  </si>
  <si>
    <t>This book considers the many different feelings we have and why we have them.</t>
  </si>
  <si>
    <t>Examine the body's built-in defense systems that keep us alive and well. Learn how many factors can influence good health. Learn about what causes disease and how medical science can treat these diseases.</t>
  </si>
  <si>
    <t>Imagine a world in which most diseases were deadly. Go back to the late 1800s and follow Louis Pasteur as he and other scientists begin to understand germs and develop vaccines to fight diseases.</t>
  </si>
  <si>
    <t>Your body is made of cells that work together.</t>
  </si>
  <si>
    <t>Introduces adjectives associated with texture.</t>
  </si>
  <si>
    <t>Identifies ways you can get exercise outdoors.</t>
  </si>
  <si>
    <t>In this poem about the senses, a girl describes what she feels, smells, hears, and sees at the beach.</t>
  </si>
  <si>
    <t>Shows how children can be responsible for basic hygiene.</t>
  </si>
  <si>
    <t>Learn how to make personal choices that improve your health. Get an overview of nutrition requirements and physical fitness that lead to healthy bodies and minds.</t>
  </si>
  <si>
    <t>Teaches the names for simple body parts.</t>
  </si>
  <si>
    <t>Explore the diversity of cells, from microscopic creatures to the specialized cells that make up our bodies. Follow scientists' progress in learning how cells work and in manipulating them technologically.</t>
  </si>
  <si>
    <t>Examine how decisions we make every day affect how our bodies function and perform. Learn how nutrition, recreation, and interactions with others keep us healthy and strong.</t>
  </si>
  <si>
    <t>In this sequel to The Science of You, explore more mysteries of the human body, from a yawn to an itch to a sneeze. Understand the functions of bones and primary teeth, and how fingernails grow.</t>
  </si>
  <si>
    <t>Muscle cells contract and relax to make the body move and keep the body's organs working.</t>
  </si>
  <si>
    <t>Teaches action words associated with the five senses.</t>
  </si>
  <si>
    <t>What has made Jamie so ill? The Sleuths ponder many creepy, crawly creatures that could cause illnesses, until they track down the culprit.</t>
  </si>
  <si>
    <t>Discover how these two body systems help bring oxygen to our cells and carry wastes away. Explore major parts of each system and then learn how scientists are working to find replacements for what fails or wears out.</t>
  </si>
  <si>
    <t>Read about body parts you use for each sense. Identify the main idea and details.</t>
  </si>
  <si>
    <t>Teaches how you can make shadow images using your hands.</t>
  </si>
  <si>
    <t>Skin cells form a layer to protect the body and keep the body's temperature normal. And, skin has many layers that fit tightly together.</t>
  </si>
  <si>
    <t>Use action words to identify activities we need to do in order to stay healthy.</t>
  </si>
  <si>
    <t>Learn how the human heart works and how science is helping those with hearts that don't work.</t>
  </si>
  <si>
    <t>Explore the world's most complex machine, the human body. Discover how Olympic gold medalists and other athletes stretch the body's capabilities. Learn about the digestive, circulatory, and skeletal systems, and more.</t>
  </si>
  <si>
    <t>Explore the world's most complex machine, the human body. Discover how Olympic gold medalists and other athletes stretch the body's capabilities. Learn about the digestive, circulatory,and skeletal systems, and more.</t>
  </si>
  <si>
    <t>You are the subject of this fascinating exploration of the human body. From hiccups to haircuts, you'll marvel at the science in your own body.</t>
  </si>
  <si>
    <t>Describes how we use the senses to learn about the world around us.</t>
  </si>
  <si>
    <t>Travel to the Appalachian Trail and dive to the Great Barrier Reef to discover why reasoning and logical thinking skills are so important in solving problems.</t>
  </si>
  <si>
    <t>After World War II, the race to discover "the secret of life" was on. Learn about the birth of modern genetics, which was built on the work of Mendel and explored by Crick, Watson, and others.</t>
  </si>
  <si>
    <t>Explore how the brain controls everything we do. Find out how new research is uncovering the secrets of how we learn. Get a preview of where technology is taking us.</t>
  </si>
  <si>
    <t>Tells how we use our senses to gather and process information.</t>
  </si>
  <si>
    <t>190L</t>
  </si>
  <si>
    <t>Looks at how you use your five senses at school.</t>
  </si>
  <si>
    <t>Discusses the things you need to be healthy.</t>
  </si>
  <si>
    <t>Considers the accessories worn to play different sports.</t>
  </si>
  <si>
    <t>Take an imaginary trip inside your body to learn what makes you. Learn about chromosomes and genes, and watch them at work. Discover how you are like and different from every other living thing.</t>
  </si>
  <si>
    <t>The nervous system helps control how your body works.</t>
  </si>
  <si>
    <t>An on-level independent reader examining the life cycle of a monarch butterfly.</t>
  </si>
  <si>
    <t>Animals grow and change throughout their lives.</t>
  </si>
  <si>
    <t>Learn about the scientific classification system of plants and animals, and why scientists use it. Understand how plants and animals are grouped into a logical order.</t>
  </si>
  <si>
    <t>Scientists group living things on how they are alike.</t>
  </si>
  <si>
    <t>Examines the life cycle of a frog and how it transforms from a tadpole to a frog.</t>
  </si>
  <si>
    <t>Giant pandas are mammals that go through many stages of development. They are born helpless and blind, but as they grow, they begin to look more like adult pandas.</t>
  </si>
  <si>
    <t>A below-level science content reader examining the concepts and vocabulary of plant and animal life cycles.</t>
  </si>
  <si>
    <t>Follow butterflies, frogs, and other animals through their life cycles. Find out how scientists use technology to study these changes, and how they distinguish between instinctive and learned behavior.</t>
  </si>
  <si>
    <t>Introduces the life cycles of various groups of animals. Includes butterfly and frog metamorphosis.</t>
  </si>
  <si>
    <t>An above-level science content reader examining the concepts and vocabulary of plant and animal life cycles.</t>
  </si>
  <si>
    <t>An on-level science content reader examining the concepts and vocabulary of plant and animal life cycles.</t>
  </si>
  <si>
    <t>Monarch butterflies are insects that go through many stages of development. When they hatch from eggs as caterpillars, they look nothing like their parents.</t>
  </si>
  <si>
    <t>Shows the life cycle of a peanut and how peanuts are used.</t>
  </si>
  <si>
    <t>Poison dart frogs are amphibians. When they are first born, they hatch from eggs as tadpoles.</t>
  </si>
  <si>
    <t>Air, water, land—all are essential for life on this planet. Learn how to protect these resources and what it means to be a steward of the planet. Explore the interdependence of life on Earth.</t>
  </si>
  <si>
    <t>Students rescue tadpoles from a dried-up pond, then observe them as the tadpoles grow and change.</t>
  </si>
  <si>
    <t>A collection of articles linked together by the topic of domestication of plants and animals.</t>
  </si>
  <si>
    <t>Readers learn about life cycles, as a little panda grows from a tiny baby into an adult panda.</t>
  </si>
  <si>
    <t>Spanish edition of Animal Life Cycles. Animals grow and change throughout their lives.</t>
  </si>
  <si>
    <t>Most of the ocean animals we know live in the highest zone, or level, of the ocean. This book explores some of the very interesting animals that live in the other zones.</t>
  </si>
  <si>
    <t>The ocean covers most of Earth's surface and is home to many things.</t>
  </si>
  <si>
    <t>Have you ever wondered what secrets can be uncovered in the darkness? Accompany scientists as they travel to the ocean floor, visit an underground cave, and peer into the world of nocturnal animals.</t>
  </si>
  <si>
    <t>Underwater National Geographic Explorer, Robert Ballard, discovered the shipwrecked Titanic in 1985. He uses high-tech tools to locate and investigate the sunken remains of ancient sailing ships in the Black Sea.</t>
  </si>
  <si>
    <t>A young humpback whale becomes stranded on a beach when he comes too close to shore to feed on the tiny krill shrimp that are plentiful in the bay. A marine biologist races to save the beached whale.</t>
  </si>
  <si>
    <t>Scientists hunt for a Spanish shipwreck off the Florida Keys.</t>
  </si>
  <si>
    <t>Dive to the ocean floor in a research submersible with world-renowned marine biologist Sylvia Earle. Learn how she has devoted her life to investigating and protecting the marine environment.</t>
  </si>
  <si>
    <t>Follow a sea turtle' s adventures and learn about the features of the oceans and the ocean floor. Meet human divers and deep-sea creatures along the way.</t>
  </si>
  <si>
    <t>A collection of articles linked together by the topic of the ocean.</t>
  </si>
  <si>
    <t>Reveals what a diver might see underwater.</t>
  </si>
  <si>
    <t>A brother and sister use flowers, leaves, seeds, and more to create a funny plant picture in their backyard.</t>
  </si>
  <si>
    <t>A below-level independent wordless reader showing how different flowers are alike and different.</t>
  </si>
  <si>
    <t>Lee has her own tree! She watches it grow and change from season to season—until one spring something surprising happens.</t>
  </si>
  <si>
    <t>Looks at how a pine tree changes as it grows.</t>
  </si>
  <si>
    <t>Plants have features that allow them to live in many places.</t>
  </si>
  <si>
    <t>Explanation of the life cycle of the tomato from seed to harvest and discusses the versatile tomato's many uses.</t>
  </si>
  <si>
    <t>Cactuses are special plants that can live in deserts. Learn about how they collect water in thick stems and protect themselves with sharp spines.</t>
  </si>
  <si>
    <t>Desert plants can live without much water. They have adaptations that help them stay cool and conserve water.</t>
  </si>
  <si>
    <t>An above-level independent reader showing how tree parts are alike and different.</t>
  </si>
  <si>
    <t>Boosting food production raises many tough issues. Investigate the questions that arise from human attempts to feed the world.</t>
  </si>
  <si>
    <t>Teaches the names for colors by showing different flowers.</t>
  </si>
  <si>
    <t>Looks at how plants grow and at the parts of plants that we eat as food.</t>
  </si>
  <si>
    <t>Shows a child making fruit salad and identifies each fruit.</t>
  </si>
  <si>
    <t>Discover the mysterious world of mushrooms, molds, and other fungi.</t>
  </si>
  <si>
    <t>Walks students through the steps of growing a grass pet.</t>
  </si>
  <si>
    <t>Describes how different types of seeds are moved from place to place.</t>
  </si>
  <si>
    <t>Shows how soil, water, and sunlight are needed to make a garden grow.</t>
  </si>
  <si>
    <t>Tells the story of a parent and a child working in the garden.</t>
  </si>
  <si>
    <t>Introduces parts of a tree. Sorts leaves by shape, size, and color.</t>
  </si>
  <si>
    <t>Explains how grapes become raisins.</t>
  </si>
  <si>
    <t>An on-level independent reader showing parts of plants that people eat.</t>
  </si>
  <si>
    <t>Mr. Greg protects his garden from unwanted pests and does a good deed in the process.</t>
  </si>
  <si>
    <t>This book examines how a bean plant grows and changes once a seed is planted.</t>
  </si>
  <si>
    <t>Shows how to grow a pansy.</t>
  </si>
  <si>
    <t>Read about five parts of a tree. Identify the main idea and details.</t>
  </si>
  <si>
    <t>Shows what plants need to live and grow; tells why people and animals need plants in order to survive.</t>
  </si>
  <si>
    <t>Dig into the green world that grows silently around us. Explore how plants make their own food, protect themselves, reproduce, provide much of the earth's oxygen, and even combat pollution.</t>
  </si>
  <si>
    <t>Looks at parts of plants and at the sequence of plant growth.</t>
  </si>
  <si>
    <t>A below-level science content reader describing the parts of plants.</t>
  </si>
  <si>
    <t>An above-level science content reader describing the parts of plants.</t>
  </si>
  <si>
    <t>Looks at the different plants found in a park.</t>
  </si>
  <si>
    <t>An on-level science content reader describing the parts of plants.</t>
  </si>
  <si>
    <t>Explanation of how some common vegetables are stems, roots, and flower buds of plants.</t>
  </si>
  <si>
    <t>What can you make with pumpkins? What color are pumpkin flowers? Learn about the life cycle of a pumpkin.</t>
  </si>
  <si>
    <t>A group of kids goes to the Amazon River to learn about the rare boto dolphin. Together they use their wits to scare off poachers.</t>
  </si>
  <si>
    <t>This book shows that different types of plants grow from different types of seeds.</t>
  </si>
  <si>
    <t>A brother and sister help pick strawberries, make a pie, and are rewarded with a gift from Grandma.</t>
  </si>
  <si>
    <t>Find out how people use a variety of plant parts to make familiar sweets.</t>
  </si>
  <si>
    <t>A girl visits a botanical garden where she watches a butterfly flit from a branch, to a leaf, to a flower, and finally . . . to her arm.</t>
  </si>
  <si>
    <t>An on-level independent reader showing the variety of cactus shapes and how they got their names.</t>
  </si>
  <si>
    <t>A below-level independent reader describing the parts and life cycle of a giant water lily.</t>
  </si>
  <si>
    <t>A bird drops a seed on Lenny's balcony. He plants it, watches it grow, and guesses what has grown from his "mystery" seed.</t>
  </si>
  <si>
    <t>An above-level independent reader describing the different characteristics of different trees' seeds and leaves.</t>
  </si>
  <si>
    <t>Traces the lifecycle of a watermelon plant, from seed to harvest.</t>
  </si>
  <si>
    <t>Examines plant parts to identify a banana plant.</t>
  </si>
  <si>
    <t>Compares the inedible skins of various fruits and vegetables, and their edible interiors.</t>
  </si>
  <si>
    <t>Some kids discover that a pesticide is making both plants and people sick.</t>
  </si>
  <si>
    <t>Physical Science</t>
  </si>
  <si>
    <t>Electricity is produced when electrons move from one atom to another. Compare and contrast static electricity and current electricity.</t>
  </si>
  <si>
    <t>Examines the way electricity is used at home, starting with the structure of atoms, to circuits, conductors, and insulators, and to how a toaster works.</t>
  </si>
  <si>
    <t>Examines the way electricity is used at home starting with the structure of atoms, to circuits, conductors, and insulators, and to how a DVD player works.</t>
  </si>
  <si>
    <t>Examines the way electricity is used at home starting with the structure of atoms, to circuits, conductors, and insulators, to how a projector works.</t>
  </si>
  <si>
    <t>Examines the way electricity is used at home starting with the structure of atoms, to circuits, conductors, and insulators, and finally to how a forklift works.</t>
  </si>
  <si>
    <t>Energy can change forms.</t>
  </si>
  <si>
    <t>There are many ways people use energy at the sports arena. Energy powers scoreboards and energizes athletes' bodies to move.</t>
  </si>
  <si>
    <t>There are many ways people use energy in the airport. Energy powers computers and makes airplanes fly.</t>
  </si>
  <si>
    <t>There are many ways people use energy in the factory. Energy powers machines and helps move items from one place to another.</t>
  </si>
  <si>
    <t>There are many ways people use energy in the home. Energy powers appliances and cooks our food. Energy even helps our bodies do work.</t>
  </si>
  <si>
    <t>A collection of articles linked together by the topic of energy needs and solutions.</t>
  </si>
  <si>
    <t>A collection of articles linked together by the topic of sustainable practices.</t>
  </si>
  <si>
    <t>Explores the effects of heat on different objects.</t>
  </si>
  <si>
    <t>Energy is involved in every move we make and every breath we take. What exactly is energy? Learn energy basics while exploring its different forms.</t>
  </si>
  <si>
    <t>The mountains of Peru provide many natural resources. They provide minerals. They also have rain forests that provide fruits and nuts, wood for building, and medicines for treating illnesses.</t>
  </si>
  <si>
    <t>A collection of articles linked together by the topic of using energy resources.</t>
  </si>
  <si>
    <t>Discuss different types of energy that make it interesting and accessible, from the light that helps you see yourself in the mirror to how radio signals are used in a mall's security system.</t>
  </si>
  <si>
    <t>This book illustrates how the sun demonstrates its power.</t>
  </si>
  <si>
    <t>Explore the properties of moving water and the ingenious ways that people use water's energy as a source of power.</t>
  </si>
  <si>
    <t>In this play based on an ancient Greek myth of Daedalus and Icarus, the son of a clever inventor flies too close to the sun, not heeding his father's warning, and ends up paying for his mistake.</t>
  </si>
  <si>
    <t>Trace the history of electricity and technology from early experiments with static electricity to the huge power grids we use today. You may be shocked by what you learn!</t>
  </si>
  <si>
    <t>What should we be doing now to meet our energy needs of the future? Learn about the many kinds of power we use and how everyone can conserve energy.</t>
  </si>
  <si>
    <t>This book is about the power of wind. How it shapes trees, scatters seeds, and shapes sand dunes.</t>
  </si>
  <si>
    <t>Teaches that wind, water, and sunlight are powerful forces that affect both living and nonliving things.</t>
  </si>
  <si>
    <t>Force/Motion</t>
  </si>
  <si>
    <t>Discover how the brilliant scientist Sir Isaac Newton built on the work of scientific giants, including Copernicus and Galileo. See how his discoveries about the laws of motion help us understand how things move.</t>
  </si>
  <si>
    <t>An above-level independent reader examining forces and motion with bicycles.</t>
  </si>
  <si>
    <t>A force is a push or pull that makes an object move. A magnet can pull, or attract, some metal things, and different types of forces can be classified.</t>
  </si>
  <si>
    <t>Forces and motion observed during ball games.</t>
  </si>
  <si>
    <t>Forces and motion observed during winter sports.</t>
  </si>
  <si>
    <t>Forces and motion observed with wheels.</t>
  </si>
  <si>
    <t>Forces cause things to move, stop, and change direction.</t>
  </si>
  <si>
    <t>An on-level independent reader examining forces and motion during winter sports.</t>
  </si>
  <si>
    <t>A resourceful little brother uses his wagon to pull bats and balls to his big brother's baseball game.</t>
  </si>
  <si>
    <t>A below-level independent reader examining forces and motion during ball games.</t>
  </si>
  <si>
    <t>A collection of articles linked together by the topic of machines that move from one place to another.</t>
  </si>
  <si>
    <t>Find out about the simple but amazing rules that govern motion in the universe. Meet the equally amazing scientist who discovered these rules and learn how we use those rules to improve our lives.</t>
  </si>
  <si>
    <t>A collection of articles linked together by the topic of roller coasters.</t>
  </si>
  <si>
    <t>Take off with World Champion ski jumper, Lindsey Van, to discover how Newton's laws of motion plays a key role in her jumps. Then find out how the laws of motion are at work every day in the playground.</t>
  </si>
  <si>
    <t>Children make a game for the school fair using magnets and paper fish.</t>
  </si>
  <si>
    <t>Enter the world of motion by taking a look at the forces that move objects on or around Earth. Explore how Newton's laws of motion, gravity, and friction affect dirt bikers, high speed trains, and even space shuttles.</t>
  </si>
  <si>
    <t>Light/Sound</t>
  </si>
  <si>
    <t>A collection of physical science articles linked together by the topic of movies.</t>
  </si>
  <si>
    <t>Demonstrates how light travels, bends, and reflects.</t>
  </si>
  <si>
    <t>Light travels from different sources and is made of colors.</t>
  </si>
  <si>
    <t>Looks at how instruments use vibrations to make music.</t>
  </si>
  <si>
    <t>Looks at how sound travels, vibrates, and changes in volume and pitch.</t>
  </si>
  <si>
    <t>Sounds are all around you. Some can seem very different, but all sounds are a form of mechanical energy.</t>
  </si>
  <si>
    <t>Explores the roles that light and sound waves play in our everyday lives, and how bats and fireflies use light and sound. Learn how these energy waves play a role in everything from modern medicine to music.</t>
  </si>
  <si>
    <t>Properties</t>
  </si>
  <si>
    <t>Explores magnification by looking at a single object under different levels of magnification.</t>
  </si>
  <si>
    <t>Visit a famous glass artist and see the many ways people use glass.</t>
  </si>
  <si>
    <t>Acids and bases pop up in the most unexpected places, from the breakfast table to your own backyard. Discover how to spot these substances and how new acid/base technologies are changing the way we live.</t>
  </si>
  <si>
    <t>An above-level science content reader describing the various properties of matter students might find at an outdoor market.</t>
  </si>
  <si>
    <t>Compares balloons of various sizes.</t>
  </si>
  <si>
    <t>Chemical changes occur all around us and inside us too. Learn to identify chemical changes and the signs that they have occurred. Then explore how these remarkable reactions shape our everyday lives.</t>
  </si>
  <si>
    <t>Shows that the color and size of objects are properties that can be described and sorted.</t>
  </si>
  <si>
    <t>An above-level independent reader describing properties of matter while shopping for ingredients to make chocolate chip cookies, then mixing and baking the ingredients.</t>
  </si>
  <si>
    <t>A below-level independent reader describing properties of matter while decorating a glass vase with tissue paper and glue.</t>
  </si>
  <si>
    <t>Follow the life of Marie Curie when she and other scientists began to unravel the secrets of the atom. Learn how the story of radioactivity was one of determination, a little luck, and a lot of personal sacrifice.</t>
  </si>
  <si>
    <t>Matter exists in different forms, each with unique properties.</t>
  </si>
  <si>
    <t>What types of things float and what types of things sink? Identify main idea and details.</t>
  </si>
  <si>
    <t>Examines how fruit juice changes when it is put in the freezer.</t>
  </si>
  <si>
    <t>An on-level independent reader describing changing the properties of foods by peeling, cutting, and breaking it to form fun shapes and designs.</t>
  </si>
  <si>
    <t>Examines the history of glass and shows its many uses.</t>
  </si>
  <si>
    <t>Shows the steps involved in making a grilled cheese sandwich.</t>
  </si>
  <si>
    <t>A collection of articles linked together by the topic of hidden discoveries.</t>
  </si>
  <si>
    <t>Compares hot and cold foods.</t>
  </si>
  <si>
    <t>Considers objects in the classroom that are made from different materials.</t>
  </si>
  <si>
    <t>A below-level science content reader describing the various properties of matter students might find in an art class.</t>
  </si>
  <si>
    <t>An on-level science content reader describing the various properties of matter students might find in the kitchen at home.</t>
  </si>
  <si>
    <t>Walks students through the scientific process by using examples from the kitchen.</t>
  </si>
  <si>
    <t>This book is about the science of food.</t>
  </si>
  <si>
    <t>Kids help Mom paint flowerpots using primary colors to create a variety of other colors.</t>
  </si>
  <si>
    <t>Shows how textures differ with common household items.</t>
  </si>
  <si>
    <t>Two kids explain how to make a piñata out of flour, water, newspaper, and a balloon.</t>
  </si>
  <si>
    <t>Shows how to use household items to make a hat.</t>
  </si>
  <si>
    <t>Describes the process of making tortillas from scratch.</t>
  </si>
  <si>
    <t>Learn about states of matter, how matter is measured, and how atoms are arranged. See how changes in matter have helped us create everything from artificial hearts to bulletproof vests.</t>
  </si>
  <si>
    <t>Compare physical properties of items in a child's bedroom.</t>
  </si>
  <si>
    <t>Look at items in a child's room that are heavy and light.</t>
  </si>
  <si>
    <t>An on-level science content reader classifying objects by property including shape, size, and color.</t>
  </si>
  <si>
    <t>An above-level science content reader classifying objects by property including shape, size, and color.</t>
  </si>
  <si>
    <t>A below-level science content reader classifying objects by property including shape, size, and color.</t>
  </si>
  <si>
    <t>An above-level independent reader guiding students to pack a picnic with descriptions of objects including shape, texture, and color.</t>
  </si>
  <si>
    <t>A below-level independent wordless reader showing different sizes, shapes, and colors involved in making and eating pizza.</t>
  </si>
  <si>
    <t>Demonstrates how corn and sugar change as they are made into these popular treats.</t>
  </si>
  <si>
    <t>A below-level independent reader addressing the states of matter in cities.</t>
  </si>
  <si>
    <t>An on-level independent reader addressing the states of matter at campsites.</t>
  </si>
  <si>
    <t>Find out why trash is such a problem and learn about recycling, an important way to fix the trash problem.</t>
  </si>
  <si>
    <t>Learn about the physical and chemical processes of changing liquid milk into solid cheese.</t>
  </si>
  <si>
    <t>An above-level independent reader addressing the states of matter at the beach.</t>
  </si>
  <si>
    <t>Which state of matter are crayons? What liquids do you drink? Learn about the three states of matter and how they are alike and different.</t>
  </si>
  <si>
    <t>An on-level reader introducing the concepts and vocabulary of the different states of matter at campsites.</t>
  </si>
  <si>
    <t>An above-level reader introducing the concepts and vocabulary of the different states of matter at the beach.</t>
  </si>
  <si>
    <t>A below-level reader introducing the concepts and vocabulary of the different states of matter in cities.</t>
  </si>
  <si>
    <t>Examines objects that will and will not float.</t>
  </si>
  <si>
    <t>Teaches the most common states of matter.</t>
  </si>
  <si>
    <t>On a very hot day, Paolo and Teresa learn about freezing and melting liquids by making cold slushes.</t>
  </si>
  <si>
    <t>A collection of articles linked together by the topic of constructing superstructures.</t>
  </si>
  <si>
    <t>Tammy has items both big and small in her brand-new toy store!</t>
  </si>
  <si>
    <t>A collection of articles linked together by the topic of the Titanic.</t>
  </si>
  <si>
    <t>Shows toys made from various materials.</t>
  </si>
  <si>
    <t>In this chapter book, Olivia and her cousins are ice skating when they see Uncle Terry's glasses stuck in the ice and decide to get them out.</t>
  </si>
  <si>
    <t>This book explains how water can change from a solid to a liquid or a gas.</t>
  </si>
  <si>
    <t>Compares and contrasts fruits and vegetables according to both color and size.</t>
  </si>
  <si>
    <t>The world is made up of matter.</t>
  </si>
  <si>
    <t>An on-level independent reader showing red items related to a clown.</t>
  </si>
  <si>
    <t>Asks children to group items based on the objects' physical attributes.</t>
  </si>
  <si>
    <t>Find out how two man-made materials, plastic and steel, are made.</t>
  </si>
  <si>
    <t>This book explains the process of water evaporation in three everyday situations in which heat changes water from a liquid to a vapor.</t>
  </si>
  <si>
    <t>Identifies characteristics to group like objects.</t>
  </si>
  <si>
    <t>Discover how the properties of matter affect a baseball bat.</t>
  </si>
  <si>
    <t>Shows how to make a pom-pom.</t>
  </si>
  <si>
    <t>Pushes and Pulls</t>
  </si>
  <si>
    <t>An above-level independent reader examining pushes and pulls while showing a historical train trip.</t>
  </si>
  <si>
    <t>An above-level science content reader showing the things that animals can push and pull.</t>
  </si>
  <si>
    <t>Looks at different kinds of balls and related activities.</t>
  </si>
  <si>
    <t>An on-level independent reader examining pushes and pulls at a construction site.</t>
  </si>
  <si>
    <t>Shows the difference between pushing and pulling.</t>
  </si>
  <si>
    <t>Considers the way magnets are used in everyday life.</t>
  </si>
  <si>
    <t>An on-level reader describing the concepts and vocabulary around pushes and pulls and the ways objects move, including magnets.</t>
  </si>
  <si>
    <t>Magnetism is the pulling or pushing force of a magnet.</t>
  </si>
  <si>
    <t>Explains that a magnet is an object that attracts metal objects. Provides examples of magnets in the classroom. Students learn key vocabulary such as magnet, repel, south pole, north pole, etc.</t>
  </si>
  <si>
    <t>Shows and provides opportunities to predict what a magnet will attract.</t>
  </si>
  <si>
    <t>A below-level independent reader examining pushes and pulls on a farm.</t>
  </si>
  <si>
    <t>An on-level science content reader showing the things that people can push and pull.</t>
  </si>
  <si>
    <t>Looks at how some things move because they are pushed or pulled.</t>
  </si>
  <si>
    <t>An on-level independent reader showing the different parts of a childs face that can be pushed or pulled.</t>
  </si>
  <si>
    <t>Looks at the history of this extreme sport and shows how to do basic tricks.</t>
  </si>
  <si>
    <t>Explore the invisible force of magnetism. Observe how magnets push (repel) and pull (attract). Discover the connection between magnetism and electricity. See how magnets are used in everyday life.</t>
  </si>
  <si>
    <t>A collection of articles linked together by the topic of mountain climbing.</t>
  </si>
  <si>
    <t>A below-level independent wordless reader showing the direction kids can push and pull toys.</t>
  </si>
  <si>
    <t>A below-level reader describing the concepts and vocabulary around pushes and pulls and the ways objects move, including magnets.</t>
  </si>
  <si>
    <t>An above-level reader describing the concepts and vocabulary around pushes and pulls and the ways objects move, including magnets.</t>
  </si>
  <si>
    <t>A below-level science content reader showing vehicles that push and pull.</t>
  </si>
  <si>
    <t>An above-level independent reader that shows different animals pulling wagons, buggies, and carts.</t>
  </si>
  <si>
    <t>Step back in time to meet Shockley, Brattain, and Bardeen when they invented a device that forever changed the way we communicate and work. See how the development of the transistor paved the way to today's computers.</t>
  </si>
  <si>
    <t>From calculators to supercomputers, discover the tools and a few tricks that scientists use to bring big numbers down to size.</t>
  </si>
  <si>
    <t>Catch a ride with scientists who use tables, graphs, and other math tools to make sense of facts they've gathered in faraway places. Learn how decoding the data helps these researchers make comparisons and draw conclusions.</t>
  </si>
  <si>
    <t>A collection of articles linked together by the topic of exploring space.</t>
  </si>
  <si>
    <t>Compares the speeds of different forms of transportation.</t>
  </si>
  <si>
    <t>j</t>
  </si>
  <si>
    <t>Explains how the various parts of a bicycle work together to make it move.</t>
  </si>
  <si>
    <t>Uncover the fascinating and complex world of the internet. Learn about its history and its influence in the world today. Examine issues such as the digital divide and accuracy of sources. See how kids use the internet and how they deal with its strength.</t>
  </si>
  <si>
    <t>Travel to the Andes with cultural anthropologist, Johan Reihard, as he unearths Incan mummies and artifacts. Learn about this ancient civilization, the challenges of high altitude archaeology, and modern technology.</t>
  </si>
  <si>
    <t>Introduces simple rules to make the kitchen a safer place.</t>
  </si>
  <si>
    <t>People develop and use machines to meet specific needs and to make work easier.</t>
  </si>
  <si>
    <t>Machines can be found in construction tools, such as a screwdriver, a cement mixer, and a crane.</t>
  </si>
  <si>
    <t>Machines can be found in health tools, such as an oxygen tank, a prosthetic arm, and a wheelchair.</t>
  </si>
  <si>
    <t>Machines can be found in sports equipment, such as a rowing oar, a weight machine, a bicycle, and a pitching machine.</t>
  </si>
  <si>
    <t>Machines can be found in items the home, such as a ramp, a doorknob, a faucet, and a sewing machine.</t>
  </si>
  <si>
    <t>Simple machines make work easier. Discover how simple and compound machines lift things up, roll things along, turn things around, and even help your own body work.</t>
  </si>
  <si>
    <t>Machines make work easier to do.</t>
  </si>
  <si>
    <t>Shows how large machines are used to build a skyscraper.</t>
  </si>
  <si>
    <t>Gives a first-person account of the science behind a hot-air-balloon ride from takeoff to landing.</t>
  </si>
  <si>
    <t>Compares similar human and animal behaviors.</t>
  </si>
  <si>
    <t>From the remote control to the fizz in your soda, science is a big part of the place where you live. Wander and wonder through a house full of science discoveries.</t>
  </si>
  <si>
    <t>Examine the technology that gets us into the air and keeps us safe, from the shape of an airplane wing to x-rays and radar.</t>
  </si>
  <si>
    <t>Discover the science behind freshness and freezing, and learn the importance of labeling and classifying. From automatic doors to scanners, take a good look at the science and technology at the grocery store.</t>
  </si>
  <si>
    <t>Compares how things look with the naked eye and under a microscope.</t>
  </si>
  <si>
    <t>This book describes the work of six simple machines: pulley, lever, screw, wedge, inclined plane, wheel, and axle.</t>
  </si>
  <si>
    <t>Shows how everyday items look very different under an electron microscope.</t>
  </si>
  <si>
    <t>Mr. and Mrs. FixIt are trying to start their own repair business but keep getting interrupted by neighbors' requests for help.</t>
  </si>
  <si>
    <t>Each year, racers compete in an amazing race across Australia. What makes the race so amazing? The cars are all powered by the sun.</t>
  </si>
  <si>
    <t>Traces the Wright brothers' quest to fly and documents their historic flight.</t>
  </si>
  <si>
    <t>Looks at a variety of tools that scientists use to do their job.</t>
  </si>
  <si>
    <t>Explains the development of the wheel and shows how wheels are used in various everyday objects.</t>
  </si>
  <si>
    <t>Students learn about simple and compound machines as they design a new playground that all children can use.</t>
  </si>
  <si>
    <t>Realistic Fiction</t>
  </si>
  <si>
    <t>Crime/Horror/Thriller/Science Fiction</t>
  </si>
  <si>
    <t>Historical Fiction</t>
  </si>
  <si>
    <t>Looks at different jobs that require a person to work at night.</t>
  </si>
  <si>
    <t>Emily is helping her grandmother clean out the attic when she finds her great-great-grandmother's diary.</t>
  </si>
  <si>
    <t>The United States government contains three branches.</t>
  </si>
  <si>
    <t>Lucy goes on an exciting ocean expedition and finds a way to share the experience with her younger brother.</t>
  </si>
  <si>
    <t>Shows that objects can be counted by ones and by twos and that objects can be sequenced by number.</t>
  </si>
  <si>
    <t>Looks at three dimensional shapes in buildings</t>
  </si>
  <si>
    <r>
      <t xml:space="preserve">NGL Book Collection </t>
    </r>
    <r>
      <rPr>
        <i/>
        <sz val="10"/>
        <color rgb="FFC00000"/>
        <rFont val="Arial"/>
        <family val="2"/>
      </rPr>
      <t>(Minimum order is 10 books)</t>
    </r>
  </si>
  <si>
    <t>NGL Book Collection</t>
  </si>
  <si>
    <t>National Geographic K-12 Readers</t>
  </si>
  <si>
    <t>Science Subtotal</t>
  </si>
  <si>
    <t>Book Collection Subtotal</t>
  </si>
  <si>
    <t>9781426216480</t>
  </si>
  <si>
    <t>Total Savings</t>
  </si>
  <si>
    <t>High Points (On-Level)
Spanish version available -9781285862170</t>
  </si>
  <si>
    <t>It's a Home Run! (On-Level)
Spanish version available -9781305082564</t>
  </si>
  <si>
    <t>It's a Home Run! (On-Level)
Spanish version available -9781285862156</t>
  </si>
  <si>
    <t>Big Storm (Above-Level)
Spanish version available -9781337479011</t>
  </si>
  <si>
    <t>The Good Earth (Above-Level)
Spanish version available -9781337479431</t>
  </si>
  <si>
    <t>Seeds Grow into Plants
Spanish version available -9780736242660</t>
  </si>
  <si>
    <r>
      <t xml:space="preserve">Amazing Plants (On-Level)
</t>
    </r>
    <r>
      <rPr>
        <i/>
        <sz val="11"/>
        <color rgb="FF0070C0"/>
        <rFont val="Calibri"/>
        <family val="2"/>
        <scheme val="minor"/>
      </rPr>
      <t>Spanish version available -9781305082533</t>
    </r>
  </si>
  <si>
    <r>
      <t xml:space="preserve">Amazing Plants (On-Level)
</t>
    </r>
    <r>
      <rPr>
        <i/>
        <sz val="11"/>
        <color rgb="FF0070C0"/>
        <rFont val="Calibri"/>
        <family val="2"/>
        <scheme val="minor"/>
      </rPr>
      <t>Spanish version available -9781285862132</t>
    </r>
  </si>
  <si>
    <r>
      <t xml:space="preserve">Animals Invade (On-Level)
</t>
    </r>
    <r>
      <rPr>
        <sz val="11"/>
        <color rgb="FF0070C0"/>
        <rFont val="Calibri"/>
        <family val="2"/>
        <scheme val="minor"/>
      </rPr>
      <t>Spanish version available -9781305082618</t>
    </r>
  </si>
  <si>
    <r>
      <t xml:space="preserve">Animals Invade (On-Level)
</t>
    </r>
    <r>
      <rPr>
        <i/>
        <sz val="11"/>
        <color rgb="FF0070C0"/>
        <rFont val="Calibri"/>
        <family val="2"/>
        <scheme val="minor"/>
      </rPr>
      <t>Spanish version available -9781285862194</t>
    </r>
  </si>
  <si>
    <r>
      <t xml:space="preserve">Birthday Celebrations (On-Level)
</t>
    </r>
    <r>
      <rPr>
        <i/>
        <sz val="11"/>
        <color rgb="FF0070C0"/>
        <rFont val="Calibri"/>
        <family val="2"/>
        <scheme val="minor"/>
      </rPr>
      <t>Spanish version available -9781305082489</t>
    </r>
  </si>
  <si>
    <r>
      <t xml:space="preserve">Birthday Celebrations (On-Level)
</t>
    </r>
    <r>
      <rPr>
        <i/>
        <sz val="11"/>
        <color rgb="FF0070C0"/>
        <rFont val="Calibri"/>
        <family val="2"/>
        <scheme val="minor"/>
      </rPr>
      <t>Spanish version available -9781285861869</t>
    </r>
  </si>
  <si>
    <r>
      <t xml:space="preserve">Catch the Light (On-Level)
</t>
    </r>
    <r>
      <rPr>
        <i/>
        <sz val="11"/>
        <color rgb="FF0070C0"/>
        <rFont val="Calibri"/>
        <family val="2"/>
        <scheme val="minor"/>
      </rPr>
      <t>Spanish version available -9781305082700</t>
    </r>
  </si>
  <si>
    <r>
      <t xml:space="preserve">Catch the Light (On-Level)
</t>
    </r>
    <r>
      <rPr>
        <i/>
        <sz val="11"/>
        <color rgb="FF0070C0"/>
        <rFont val="Calibri"/>
        <family val="2"/>
        <scheme val="minor"/>
      </rPr>
      <t>Spanish version available -9781285862286</t>
    </r>
  </si>
  <si>
    <r>
      <t xml:space="preserve">Connections in Nature (On-Level)
</t>
    </r>
    <r>
      <rPr>
        <i/>
        <sz val="11"/>
        <color rgb="FF0070C0"/>
        <rFont val="Calibri"/>
        <family val="2"/>
        <scheme val="minor"/>
      </rPr>
      <t>Spanish version available -9781305082670</t>
    </r>
  </si>
  <si>
    <r>
      <t xml:space="preserve">Connections in Nature (On-Level)
</t>
    </r>
    <r>
      <rPr>
        <i/>
        <sz val="11"/>
        <color rgb="FF0070C0"/>
        <rFont val="Calibri"/>
        <family val="2"/>
        <scheme val="minor"/>
      </rPr>
      <t>Spanish version available -9781285862255</t>
    </r>
  </si>
  <si>
    <r>
      <t xml:space="preserve">Dinosaurs (On-Level)
</t>
    </r>
    <r>
      <rPr>
        <i/>
        <sz val="11"/>
        <color rgb="FF0070C0"/>
        <rFont val="Calibri"/>
        <family val="2"/>
        <scheme val="minor"/>
      </rPr>
      <t>Spanish version available -9781305082496</t>
    </r>
  </si>
  <si>
    <r>
      <t xml:space="preserve">Dinosaurs (On-Level)
</t>
    </r>
    <r>
      <rPr>
        <i/>
        <sz val="11"/>
        <color rgb="FF0070C0"/>
        <rFont val="Calibri"/>
        <family val="2"/>
        <scheme val="minor"/>
      </rPr>
      <t>Spanish version available -9781285862095</t>
    </r>
  </si>
  <si>
    <r>
      <t xml:space="preserve">Forces of Nature (On-Level)
</t>
    </r>
    <r>
      <rPr>
        <i/>
        <sz val="11"/>
        <color rgb="FF0070C0"/>
        <rFont val="Calibri"/>
        <family val="2"/>
        <scheme val="minor"/>
      </rPr>
      <t>Spanish version available -9781305082540</t>
    </r>
  </si>
  <si>
    <r>
      <t xml:space="preserve">Forces of Nature (On-Level)
</t>
    </r>
    <r>
      <rPr>
        <sz val="11"/>
        <color rgb="FF0070C0"/>
        <rFont val="Calibri"/>
        <family val="2"/>
        <scheme val="minor"/>
      </rPr>
      <t>Spanish version available -9781285862149</t>
    </r>
  </si>
  <si>
    <r>
      <t xml:space="preserve">Lend Me a Paw (On-Level)
</t>
    </r>
    <r>
      <rPr>
        <i/>
        <sz val="11"/>
        <color rgb="FF0070C0"/>
        <rFont val="Calibri"/>
        <family val="2"/>
        <scheme val="minor"/>
      </rPr>
      <t>Spanish version available -9781305082588</t>
    </r>
  </si>
  <si>
    <r>
      <t xml:space="preserve">Lend Me a Paw (On-Level)
</t>
    </r>
    <r>
      <rPr>
        <i/>
        <sz val="11"/>
        <color rgb="FF0070C0"/>
        <rFont val="Calibri"/>
        <family val="2"/>
        <scheme val="minor"/>
      </rPr>
      <t>Spanish version available -9781285862163</t>
    </r>
  </si>
  <si>
    <r>
      <t xml:space="preserve">Make a Difference (On-Level)
</t>
    </r>
    <r>
      <rPr>
        <i/>
        <sz val="11"/>
        <color rgb="FF0070C0"/>
        <rFont val="Calibri"/>
        <family val="2"/>
        <scheme val="minor"/>
      </rPr>
      <t>Spanish version available -9781305082519</t>
    </r>
  </si>
  <si>
    <r>
      <t xml:space="preserve">Make a Difference (On-Level)
</t>
    </r>
    <r>
      <rPr>
        <i/>
        <sz val="11"/>
        <color rgb="FF0070C0"/>
        <rFont val="Calibri"/>
        <family val="2"/>
        <scheme val="minor"/>
      </rPr>
      <t>Spanish version available -9781285862118</t>
    </r>
  </si>
  <si>
    <r>
      <rPr>
        <sz val="11"/>
        <rFont val="Calibri"/>
        <family val="2"/>
        <scheme val="minor"/>
      </rPr>
      <t>Many Cultures (On-Level)</t>
    </r>
    <r>
      <rPr>
        <i/>
        <sz val="11"/>
        <color rgb="FF0070C0"/>
        <rFont val="Calibri"/>
        <family val="2"/>
        <scheme val="minor"/>
      </rPr>
      <t xml:space="preserve">
Spanish version available -9781285862279</t>
    </r>
  </si>
  <si>
    <r>
      <t xml:space="preserve">Many Cultures (On-Level)
</t>
    </r>
    <r>
      <rPr>
        <i/>
        <sz val="11"/>
        <color rgb="FF0070C0"/>
        <rFont val="Calibri"/>
        <family val="2"/>
        <scheme val="minor"/>
      </rPr>
      <t>Spanish version available -9781305082694</t>
    </r>
  </si>
  <si>
    <r>
      <t xml:space="preserve">Mixed-Up Matter (On-Level)
</t>
    </r>
    <r>
      <rPr>
        <i/>
        <sz val="11"/>
        <color rgb="FF0070C0"/>
        <rFont val="Calibri"/>
        <family val="2"/>
        <scheme val="minor"/>
      </rPr>
      <t>Spanish version available -9781305082502</t>
    </r>
  </si>
  <si>
    <r>
      <t xml:space="preserve">Mixed-Up Matter (On-Level)
</t>
    </r>
    <r>
      <rPr>
        <i/>
        <sz val="11"/>
        <color rgb="FF0070C0"/>
        <rFont val="Calibri"/>
        <family val="2"/>
        <scheme val="minor"/>
      </rPr>
      <t>Spanish version available -9781285862101</t>
    </r>
  </si>
  <si>
    <r>
      <t xml:space="preserve">Moon Mysteries (On-Level)
</t>
    </r>
    <r>
      <rPr>
        <i/>
        <sz val="11"/>
        <color rgb="FF0070C0"/>
        <rFont val="Calibri"/>
        <family val="2"/>
        <scheme val="minor"/>
      </rPr>
      <t>Spanish version available -9781305082632</t>
    </r>
  </si>
  <si>
    <r>
      <t xml:space="preserve">Moon Mysteries (On-Level)
</t>
    </r>
    <r>
      <rPr>
        <i/>
        <sz val="11"/>
        <color rgb="FF0070C0"/>
        <rFont val="Calibri"/>
        <family val="2"/>
        <scheme val="minor"/>
      </rPr>
      <t>Spanish version available -9781285862217</t>
    </r>
  </si>
  <si>
    <r>
      <t xml:space="preserve">Moving Into the Future (On-Level)
</t>
    </r>
    <r>
      <rPr>
        <i/>
        <sz val="11"/>
        <color rgb="FF0070C0"/>
        <rFont val="Calibri"/>
        <family val="2"/>
        <scheme val="minor"/>
      </rPr>
      <t>Spanish version available -9781305082663</t>
    </r>
  </si>
  <si>
    <r>
      <t xml:space="preserve">Moving Into the Future (On-Level)
</t>
    </r>
    <r>
      <rPr>
        <i/>
        <sz val="11"/>
        <color rgb="FF0070C0"/>
        <rFont val="Calibri"/>
        <family val="2"/>
        <scheme val="minor"/>
      </rPr>
      <t>Spanish version available -9781285862248</t>
    </r>
  </si>
  <si>
    <r>
      <t xml:space="preserve">Nature's Genius (On-Level)
</t>
    </r>
    <r>
      <rPr>
        <i/>
        <sz val="11"/>
        <color rgb="FF0070C0"/>
        <rFont val="Calibri"/>
        <family val="2"/>
        <scheme val="minor"/>
      </rPr>
      <t>Spanish version available -9781305082601</t>
    </r>
  </si>
  <si>
    <r>
      <t xml:space="preserve">Nature's Genius (On-Level)
</t>
    </r>
    <r>
      <rPr>
        <i/>
        <sz val="11"/>
        <color rgb="FF0070C0"/>
        <rFont val="Calibri"/>
        <family val="2"/>
        <scheme val="minor"/>
      </rPr>
      <t>Spanish version available -9781285862187</t>
    </r>
  </si>
  <si>
    <r>
      <t xml:space="preserve">Onward! (On-Level)
</t>
    </r>
    <r>
      <rPr>
        <i/>
        <sz val="11"/>
        <color rgb="FF0070C0"/>
        <rFont val="Calibri"/>
        <family val="2"/>
        <scheme val="minor"/>
      </rPr>
      <t>Spanish version available -9781305082557</t>
    </r>
  </si>
  <si>
    <r>
      <t xml:space="preserve">Onward! (On-Level)
</t>
    </r>
    <r>
      <rPr>
        <i/>
        <sz val="11"/>
        <color rgb="FF0070C0"/>
        <rFont val="Calibri"/>
        <family val="2"/>
        <scheme val="minor"/>
      </rPr>
      <t>Spanish version available -9781285862088</t>
    </r>
  </si>
  <si>
    <r>
      <t xml:space="preserve">Speak Out (On-Level)
</t>
    </r>
    <r>
      <rPr>
        <i/>
        <sz val="11"/>
        <color rgb="FF0070C0"/>
        <rFont val="Calibri"/>
        <family val="2"/>
        <scheme val="minor"/>
      </rPr>
      <t>Spanish version available -9781305082717</t>
    </r>
  </si>
  <si>
    <r>
      <t xml:space="preserve">Speak Out (On-Level)
</t>
    </r>
    <r>
      <rPr>
        <i/>
        <sz val="11"/>
        <color rgb="FF0070C0"/>
        <rFont val="Calibri"/>
        <family val="2"/>
        <scheme val="minor"/>
      </rPr>
      <t>Spanish version available -9781285862293</t>
    </r>
  </si>
  <si>
    <r>
      <t xml:space="preserve">The Old West (On-Level)
</t>
    </r>
    <r>
      <rPr>
        <i/>
        <sz val="11"/>
        <color rgb="FF0070C0"/>
        <rFont val="Calibri"/>
        <family val="2"/>
        <scheme val="minor"/>
      </rPr>
      <t>Spanish version available -9781305082731</t>
    </r>
  </si>
  <si>
    <r>
      <t xml:space="preserve">The Old West (On-Level)
</t>
    </r>
    <r>
      <rPr>
        <i/>
        <sz val="11"/>
        <color rgb="FF0070C0"/>
        <rFont val="Calibri"/>
        <family val="2"/>
        <scheme val="minor"/>
      </rPr>
      <t>Spanish version available -9781285862309</t>
    </r>
  </si>
  <si>
    <r>
      <t xml:space="preserve">The Quest (On-Level)
</t>
    </r>
    <r>
      <rPr>
        <i/>
        <sz val="11"/>
        <color rgb="FF0070C0"/>
        <rFont val="Calibri"/>
        <family val="2"/>
        <scheme val="minor"/>
      </rPr>
      <t>Spanish version available -9781305082625</t>
    </r>
  </si>
  <si>
    <r>
      <t xml:space="preserve">The Quest (On-Level)
</t>
    </r>
    <r>
      <rPr>
        <i/>
        <sz val="11"/>
        <color rgb="FF0070C0"/>
        <rFont val="Calibri"/>
        <family val="2"/>
        <scheme val="minor"/>
      </rPr>
      <t>Spanish version available -9781285862200</t>
    </r>
  </si>
  <si>
    <r>
      <t xml:space="preserve">Transformers (On-Level)
</t>
    </r>
    <r>
      <rPr>
        <i/>
        <sz val="11"/>
        <color rgb="FF0070C0"/>
        <rFont val="Calibri"/>
        <family val="2"/>
        <scheme val="minor"/>
      </rPr>
      <t>Spanish version available -9781305082656</t>
    </r>
  </si>
  <si>
    <r>
      <t xml:space="preserve">Transformers (On-Level)
</t>
    </r>
    <r>
      <rPr>
        <i/>
        <sz val="11"/>
        <color rgb="FF0070C0"/>
        <rFont val="Calibri"/>
        <family val="2"/>
        <scheme val="minor"/>
      </rPr>
      <t>Spanish version available -9781285862231</t>
    </r>
  </si>
  <si>
    <r>
      <t xml:space="preserve">Watery World (On-Level)
</t>
    </r>
    <r>
      <rPr>
        <i/>
        <sz val="11"/>
        <color rgb="FF0070C0"/>
        <rFont val="Calibri"/>
        <family val="2"/>
        <scheme val="minor"/>
      </rPr>
      <t>Spanish version available -9781305082687</t>
    </r>
  </si>
  <si>
    <r>
      <t xml:space="preserve">Watery World (On-Level)
</t>
    </r>
    <r>
      <rPr>
        <i/>
        <sz val="11"/>
        <color rgb="FF0070C0"/>
        <rFont val="Calibri"/>
        <family val="2"/>
        <scheme val="minor"/>
      </rPr>
      <t>Spanish version available -9781285862262</t>
    </r>
  </si>
  <si>
    <r>
      <t xml:space="preserve">Worth Saving (On-Level)
</t>
    </r>
    <r>
      <rPr>
        <i/>
        <sz val="11"/>
        <color rgb="FF0070C0"/>
        <rFont val="Calibri"/>
        <family val="2"/>
        <scheme val="minor"/>
      </rPr>
      <t>Spanish version available -9781305082649</t>
    </r>
  </si>
  <si>
    <r>
      <t xml:space="preserve">Worth Saving (On-Level)
</t>
    </r>
    <r>
      <rPr>
        <i/>
        <sz val="11"/>
        <color rgb="FF0070C0"/>
        <rFont val="Calibri"/>
        <family val="2"/>
        <scheme val="minor"/>
      </rPr>
      <t>Spanish version available -9781285862224</t>
    </r>
  </si>
  <si>
    <r>
      <t xml:space="preserve">A Good Place to Live
</t>
    </r>
    <r>
      <rPr>
        <i/>
        <sz val="11"/>
        <color rgb="FF0070C0"/>
        <rFont val="Calibri"/>
        <family val="2"/>
        <scheme val="minor"/>
      </rPr>
      <t>Spanish version available -9780736240178</t>
    </r>
  </si>
  <si>
    <r>
      <t xml:space="preserve">All Kinds of Maps
</t>
    </r>
    <r>
      <rPr>
        <i/>
        <sz val="11"/>
        <color rgb="FF0070C0"/>
        <rFont val="Calibri"/>
        <family val="2"/>
        <scheme val="minor"/>
      </rPr>
      <t>Spanish version available -9780736240284</t>
    </r>
  </si>
  <si>
    <r>
      <t xml:space="preserve">Amazing Grain: The Wonders of Corn (Pathfinder)
</t>
    </r>
    <r>
      <rPr>
        <i/>
        <sz val="11"/>
        <color rgb="FF0070C0"/>
        <rFont val="Calibri"/>
        <family val="2"/>
        <scheme val="minor"/>
      </rPr>
      <t>Spanish version available -9781285412528</t>
    </r>
  </si>
  <si>
    <r>
      <t xml:space="preserve">Ancient Art (Pathfinder)
</t>
    </r>
    <r>
      <rPr>
        <i/>
        <sz val="11"/>
        <color rgb="FF0070C0"/>
        <rFont val="Calibri"/>
        <family val="2"/>
        <scheme val="minor"/>
      </rPr>
      <t>Spanish version available -9781285413099</t>
    </r>
  </si>
  <si>
    <r>
      <t xml:space="preserve">Ancient Civilizations
</t>
    </r>
    <r>
      <rPr>
        <i/>
        <sz val="11"/>
        <color rgb="FF0070C0"/>
        <rFont val="Calibri"/>
        <family val="2"/>
        <scheme val="minor"/>
      </rPr>
      <t>Spanish version available -9780736238748</t>
    </r>
  </si>
  <si>
    <r>
      <t xml:space="preserve">Archaeology and the Ancient Past
</t>
    </r>
    <r>
      <rPr>
        <i/>
        <sz val="11"/>
        <color rgb="FF0070C0"/>
        <rFont val="Calibri"/>
        <family val="2"/>
        <scheme val="minor"/>
      </rPr>
      <t>Spanish version available -9780736249218</t>
    </r>
  </si>
  <si>
    <r>
      <t xml:space="preserve">Big Bend National Park (On-Level)
</t>
    </r>
    <r>
      <rPr>
        <i/>
        <sz val="11"/>
        <color rgb="FF0070C0"/>
        <rFont val="Calibri"/>
        <family val="2"/>
        <scheme val="minor"/>
      </rPr>
      <t>Spanish version available -9781305083592</t>
    </r>
  </si>
  <si>
    <r>
      <t xml:space="preserve">Blazing New Trails (Pathfinder)
</t>
    </r>
    <r>
      <rPr>
        <i/>
        <sz val="11"/>
        <color rgb="FF0070C0"/>
        <rFont val="Calibri"/>
        <family val="2"/>
        <scheme val="minor"/>
      </rPr>
      <t>Spanish version available -9781285413112</t>
    </r>
  </si>
  <si>
    <r>
      <t xml:space="preserve">Broad Stripes and Bright Stars (Pathfinder)
</t>
    </r>
    <r>
      <rPr>
        <i/>
        <sz val="11"/>
        <color rgb="FF0070C0"/>
        <rFont val="Calibri"/>
        <family val="2"/>
        <scheme val="minor"/>
      </rPr>
      <t>Spanish version available -9781285412559</t>
    </r>
  </si>
  <si>
    <r>
      <t xml:space="preserve">Celebrate Family (Pathfinder)
</t>
    </r>
    <r>
      <rPr>
        <i/>
        <sz val="11"/>
        <color rgb="FF0070C0"/>
        <rFont val="Calibri"/>
        <family val="2"/>
        <scheme val="minor"/>
      </rPr>
      <t>Spanish version available -9781285413129</t>
    </r>
  </si>
  <si>
    <r>
      <t xml:space="preserve">Chores
</t>
    </r>
    <r>
      <rPr>
        <i/>
        <sz val="11"/>
        <color rgb="FF0070C0"/>
        <rFont val="Calibri"/>
        <family val="2"/>
        <scheme val="minor"/>
      </rPr>
      <t>Spanish version available -9780736239998</t>
    </r>
  </si>
  <si>
    <r>
      <t xml:space="preserve">Climate Change (Above-Level)
</t>
    </r>
    <r>
      <rPr>
        <i/>
        <sz val="11"/>
        <color rgb="FF0070C0"/>
        <rFont val="Calibri"/>
        <family val="2"/>
        <scheme val="minor"/>
      </rPr>
      <t>Spanish version available -9781305390638</t>
    </r>
  </si>
  <si>
    <r>
      <t xml:space="preserve">Climate Change (Below-Level)
</t>
    </r>
    <r>
      <rPr>
        <i/>
        <sz val="11"/>
        <color rgb="FF0070C0"/>
        <rFont val="Calibri"/>
        <family val="2"/>
        <scheme val="minor"/>
      </rPr>
      <t>Spanish version available -9781305390614</t>
    </r>
  </si>
  <si>
    <r>
      <t xml:space="preserve">Climate Change (On-Level)
</t>
    </r>
    <r>
      <rPr>
        <i/>
        <sz val="11"/>
        <color rgb="FF0070C0"/>
        <rFont val="Calibri"/>
        <family val="2"/>
        <scheme val="minor"/>
      </rPr>
      <t>Spanish version available -9781305390621</t>
    </r>
  </si>
  <si>
    <r>
      <t xml:space="preserve">Climbing Mount Everest
</t>
    </r>
    <r>
      <rPr>
        <i/>
        <sz val="11"/>
        <color rgb="FF0070C0"/>
        <rFont val="Calibri"/>
        <family val="2"/>
        <scheme val="minor"/>
      </rPr>
      <t>Spanish version available -9780736240543</t>
    </r>
  </si>
  <si>
    <r>
      <t xml:space="preserve">Climbing to Success (Pathfinder)
</t>
    </r>
    <r>
      <rPr>
        <i/>
        <sz val="11"/>
        <color rgb="FF0070C0"/>
        <rFont val="Calibri"/>
        <family val="2"/>
        <scheme val="minor"/>
      </rPr>
      <t>Spanish version available -9781285412566</t>
    </r>
  </si>
  <si>
    <r>
      <t xml:space="preserve">Columbus and the Americas
</t>
    </r>
    <r>
      <rPr>
        <sz val="11"/>
        <color rgb="FF0070C0"/>
        <rFont val="Calibri"/>
        <family val="2"/>
        <scheme val="minor"/>
      </rPr>
      <t>Spanish version available -9780736249034</t>
    </r>
  </si>
  <si>
    <r>
      <t xml:space="preserve">Communities
</t>
    </r>
    <r>
      <rPr>
        <i/>
        <sz val="11"/>
        <color rgb="FF0070C0"/>
        <rFont val="Calibri"/>
        <family val="2"/>
        <scheme val="minor"/>
      </rPr>
      <t>Spanish version available -9780736238458</t>
    </r>
  </si>
  <si>
    <r>
      <t xml:space="preserve">Cotton Comes From Plants
</t>
    </r>
    <r>
      <rPr>
        <i/>
        <sz val="11"/>
        <color rgb="FF0070C0"/>
        <rFont val="Calibri"/>
        <family val="2"/>
        <scheme val="minor"/>
      </rPr>
      <t>Spanish version available -9780736240352</t>
    </r>
  </si>
  <si>
    <r>
      <t xml:space="preserve">Culture Clash (Pathfinder)
</t>
    </r>
    <r>
      <rPr>
        <i/>
        <sz val="11"/>
        <color rgb="FF0070C0"/>
        <rFont val="Calibri"/>
        <family val="2"/>
        <scheme val="minor"/>
      </rPr>
      <t>Spanish version available -9781285412580</t>
    </r>
  </si>
  <si>
    <r>
      <t xml:space="preserve">Declaring Independence
</t>
    </r>
    <r>
      <rPr>
        <i/>
        <sz val="11"/>
        <color rgb="FF0070C0"/>
        <rFont val="Calibri"/>
        <family val="2"/>
        <scheme val="minor"/>
      </rPr>
      <t>Spanish version available -9780736249041</t>
    </r>
  </si>
  <si>
    <r>
      <t xml:space="preserve">Different Kinds of Homes
</t>
    </r>
    <r>
      <rPr>
        <i/>
        <sz val="11"/>
        <color rgb="FF0070C0"/>
        <rFont val="Calibri"/>
        <family val="2"/>
        <scheme val="minor"/>
      </rPr>
      <t>Spanish version available -9780736237420</t>
    </r>
  </si>
  <si>
    <r>
      <t xml:space="preserve">Down the Nile
</t>
    </r>
    <r>
      <rPr>
        <i/>
        <sz val="11"/>
        <color rgb="FF0070C0"/>
        <rFont val="Calibri"/>
        <family val="2"/>
        <scheme val="minor"/>
      </rPr>
      <t>Spanish version available -9780736240475</t>
    </r>
  </si>
  <si>
    <r>
      <t xml:space="preserve">Early in the Morning
</t>
    </r>
    <r>
      <rPr>
        <i/>
        <sz val="11"/>
        <color rgb="FF0070C0"/>
        <rFont val="Calibri"/>
        <family val="2"/>
        <scheme val="minor"/>
      </rPr>
      <t>Spanish version available -9780736239813</t>
    </r>
  </si>
  <si>
    <r>
      <t xml:space="preserve">Egypt in the Past and Present
</t>
    </r>
    <r>
      <rPr>
        <i/>
        <sz val="11"/>
        <color rgb="FF0070C0"/>
        <rFont val="Calibri"/>
        <family val="2"/>
        <scheme val="minor"/>
      </rPr>
      <t>Spanish version available -9780736249249</t>
    </r>
  </si>
  <si>
    <r>
      <t xml:space="preserve">Empire State Building (On-Level)
</t>
    </r>
    <r>
      <rPr>
        <i/>
        <sz val="11"/>
        <color rgb="FF0070C0"/>
        <rFont val="Calibri"/>
        <family val="2"/>
        <scheme val="minor"/>
      </rPr>
      <t>Spanish version available -9781305083332</t>
    </r>
  </si>
  <si>
    <r>
      <t xml:space="preserve">Energy Resources (Above-Level)
</t>
    </r>
    <r>
      <rPr>
        <i/>
        <sz val="11"/>
        <color rgb="FF0070C0"/>
        <rFont val="Calibri"/>
        <family val="2"/>
        <scheme val="minor"/>
      </rPr>
      <t>Spanish version available -9781305390096</t>
    </r>
  </si>
  <si>
    <r>
      <t xml:space="preserve">Energy Resources (Below-Level)
</t>
    </r>
    <r>
      <rPr>
        <i/>
        <sz val="11"/>
        <color rgb="FF0070C0"/>
        <rFont val="Calibri"/>
        <family val="2"/>
        <scheme val="minor"/>
      </rPr>
      <t>Spanish version available -9781305390072</t>
    </r>
  </si>
  <si>
    <r>
      <t xml:space="preserve">Energy Resources (On-Level)
</t>
    </r>
    <r>
      <rPr>
        <i/>
        <sz val="11"/>
        <color rgb="FF0070C0"/>
        <rFont val="Calibri"/>
        <family val="2"/>
        <scheme val="minor"/>
      </rPr>
      <t>Spanish version available -9781305390089</t>
    </r>
  </si>
  <si>
    <r>
      <t xml:space="preserve">Everglades National Park (On-Level)
</t>
    </r>
    <r>
      <rPr>
        <i/>
        <sz val="11"/>
        <color rgb="FF0070C0"/>
        <rFont val="Calibri"/>
        <family val="2"/>
        <scheme val="minor"/>
      </rPr>
      <t>Spanish version available -9781305083608</t>
    </r>
  </si>
  <si>
    <r>
      <t xml:space="preserve">Exploration
</t>
    </r>
    <r>
      <rPr>
        <i/>
        <sz val="11"/>
        <color rgb="FF0070C0"/>
        <rFont val="Calibri"/>
        <family val="2"/>
        <scheme val="minor"/>
      </rPr>
      <t>Spanish version available -9780736238731</t>
    </r>
  </si>
  <si>
    <r>
      <t xml:space="preserve">Explore the Midwest
</t>
    </r>
    <r>
      <rPr>
        <i/>
        <sz val="11"/>
        <color rgb="FF0070C0"/>
        <rFont val="Calibri"/>
        <family val="2"/>
        <scheme val="minor"/>
      </rPr>
      <t>Spanish version available -9780736249171</t>
    </r>
  </si>
  <si>
    <r>
      <t xml:space="preserve">Explore The Northeast
</t>
    </r>
    <r>
      <rPr>
        <i/>
        <sz val="11"/>
        <color rgb="FF0070C0"/>
        <rFont val="Calibri"/>
        <family val="2"/>
        <scheme val="minor"/>
      </rPr>
      <t>Spanish version available -9780736249164</t>
    </r>
  </si>
  <si>
    <r>
      <t xml:space="preserve">Explore The Southeast
</t>
    </r>
    <r>
      <rPr>
        <i/>
        <sz val="11"/>
        <color rgb="FF0070C0"/>
        <rFont val="Calibri"/>
        <family val="2"/>
        <scheme val="minor"/>
      </rPr>
      <t>Spanish version available -9780736249188</t>
    </r>
  </si>
  <si>
    <r>
      <t xml:space="preserve">Explore The Southwest
</t>
    </r>
    <r>
      <rPr>
        <i/>
        <sz val="11"/>
        <color rgb="FF0070C0"/>
        <rFont val="Calibri"/>
        <family val="2"/>
        <scheme val="minor"/>
      </rPr>
      <t>Spanish version available -9780736249195</t>
    </r>
  </si>
  <si>
    <r>
      <t xml:space="preserve">Explore The West
</t>
    </r>
    <r>
      <rPr>
        <i/>
        <sz val="11"/>
        <color rgb="FF0070C0"/>
        <rFont val="Calibri"/>
        <family val="2"/>
        <scheme val="minor"/>
      </rPr>
      <t>Spanish version available -9780736249201</t>
    </r>
  </si>
  <si>
    <r>
      <t xml:space="preserve">Explore the Wild West (Pathfinder)
</t>
    </r>
    <r>
      <rPr>
        <i/>
        <sz val="11"/>
        <color rgb="FF0070C0"/>
        <rFont val="Calibri"/>
        <family val="2"/>
        <scheme val="minor"/>
      </rPr>
      <t>Spanish version available -9781285412627</t>
    </r>
  </si>
  <si>
    <r>
      <t xml:space="preserve">Extreme Challenge! (Pathfinder)
</t>
    </r>
    <r>
      <rPr>
        <i/>
        <sz val="11"/>
        <color rgb="FF0070C0"/>
        <rFont val="Calibri"/>
        <family val="2"/>
        <scheme val="minor"/>
      </rPr>
      <t>Spanish version available -9781285412641</t>
    </r>
  </si>
  <si>
    <r>
      <t xml:space="preserve">Families
</t>
    </r>
    <r>
      <rPr>
        <i/>
        <sz val="11"/>
        <color rgb="FF0070C0"/>
        <rFont val="Calibri"/>
        <family val="2"/>
        <scheme val="minor"/>
      </rPr>
      <t>Spanish version available -9780736238366</t>
    </r>
  </si>
  <si>
    <r>
      <t xml:space="preserve">Fighting for History (Pathfinder)
</t>
    </r>
    <r>
      <rPr>
        <i/>
        <sz val="11"/>
        <color rgb="FF0070C0"/>
        <rFont val="Calibri"/>
        <family val="2"/>
        <scheme val="minor"/>
      </rPr>
      <t>Spanish version available -9781285412658</t>
    </r>
  </si>
  <si>
    <r>
      <t xml:space="preserve">Finding Out About the Past
</t>
    </r>
    <r>
      <rPr>
        <i/>
        <sz val="11"/>
        <color rgb="FF0070C0"/>
        <rFont val="Calibri"/>
        <family val="2"/>
        <scheme val="minor"/>
      </rPr>
      <t>Spanish version available -9780736240215</t>
    </r>
  </si>
  <si>
    <r>
      <t xml:space="preserve">First Flight (Pathfinder)
</t>
    </r>
    <r>
      <rPr>
        <i/>
        <sz val="11"/>
        <color rgb="FF0070C0"/>
        <rFont val="Calibri"/>
        <family val="2"/>
        <scheme val="minor"/>
      </rPr>
      <t>Spanish version available -9781285412665</t>
    </r>
  </si>
  <si>
    <r>
      <t xml:space="preserve">Food
</t>
    </r>
    <r>
      <rPr>
        <i/>
        <sz val="11"/>
        <color rgb="FF0070C0"/>
        <rFont val="Calibri"/>
        <family val="2"/>
        <scheme val="minor"/>
      </rPr>
      <t>Spanish version available -9780736238427</t>
    </r>
  </si>
  <si>
    <r>
      <t xml:space="preserve">Food Comes From Farms
</t>
    </r>
    <r>
      <rPr>
        <i/>
        <sz val="11"/>
        <color rgb="FF0070C0"/>
        <rFont val="Calibri"/>
        <family val="2"/>
        <scheme val="minor"/>
      </rPr>
      <t>Spanish version available -9780736240017</t>
    </r>
  </si>
  <si>
    <r>
      <t xml:space="preserve">Food Supply (Above-Level)
</t>
    </r>
    <r>
      <rPr>
        <i/>
        <sz val="11"/>
        <color rgb="FF0070C0"/>
        <rFont val="Calibri"/>
        <family val="2"/>
        <scheme val="minor"/>
      </rPr>
      <t>Spanish version available -9781305390065</t>
    </r>
  </si>
  <si>
    <r>
      <t xml:space="preserve">Food Supply (Below-Level)
</t>
    </r>
    <r>
      <rPr>
        <i/>
        <sz val="11"/>
        <color rgb="FF0070C0"/>
        <rFont val="Calibri"/>
        <family val="2"/>
        <scheme val="minor"/>
      </rPr>
      <t>Spanish version available -9781305390041</t>
    </r>
  </si>
  <si>
    <r>
      <t xml:space="preserve">Food Supply (On-Level)
</t>
    </r>
    <r>
      <rPr>
        <i/>
        <sz val="11"/>
        <color rgb="FF0070C0"/>
        <rFont val="Calibri"/>
        <family val="2"/>
        <scheme val="minor"/>
      </rPr>
      <t>Spanish version available -9781305390058</t>
    </r>
  </si>
  <si>
    <r>
      <t xml:space="preserve">Freedom Readers (Pathfinder)
</t>
    </r>
    <r>
      <rPr>
        <i/>
        <sz val="11"/>
        <color rgb="FF0070C0"/>
        <rFont val="Calibri"/>
        <family val="2"/>
        <scheme val="minor"/>
      </rPr>
      <t>Spanish version available -9781285412689</t>
    </r>
  </si>
  <si>
    <r>
      <t xml:space="preserve">From Field to Florist
</t>
    </r>
    <r>
      <rPr>
        <i/>
        <sz val="11"/>
        <color rgb="FF0070C0"/>
        <rFont val="Calibri"/>
        <family val="2"/>
        <scheme val="minor"/>
      </rPr>
      <t>Spanish version available -9780736240222</t>
    </r>
  </si>
  <si>
    <r>
      <t xml:space="preserve">From Work to School (Pathfinder)
</t>
    </r>
    <r>
      <rPr>
        <i/>
        <sz val="11"/>
        <color rgb="FF0070C0"/>
        <rFont val="Calibri"/>
        <family val="2"/>
        <scheme val="minor"/>
      </rPr>
      <t>Spanish version available -9781285413143</t>
    </r>
  </si>
  <si>
    <r>
      <t xml:space="preserve">Geography
</t>
    </r>
    <r>
      <rPr>
        <i/>
        <sz val="11"/>
        <color rgb="FF0070C0"/>
        <rFont val="Calibri"/>
        <family val="2"/>
        <scheme val="minor"/>
      </rPr>
      <t>Spanish version available -9780736238694</t>
    </r>
  </si>
  <si>
    <r>
      <t xml:space="preserve">Get the Message! (Pathfinder)
</t>
    </r>
    <r>
      <rPr>
        <i/>
        <sz val="11"/>
        <color rgb="FF0070C0"/>
        <rFont val="Calibri"/>
        <family val="2"/>
        <scheme val="minor"/>
      </rPr>
      <t>Spanish version available -9781285413167</t>
    </r>
  </si>
  <si>
    <r>
      <t>Globalization (Above-Level)</t>
    </r>
    <r>
      <rPr>
        <i/>
        <sz val="11"/>
        <color rgb="FF0070C0"/>
        <rFont val="Calibri"/>
        <family val="2"/>
        <scheme val="minor"/>
      </rPr>
      <t xml:space="preserve">
Spanish version available -9781305390034</t>
    </r>
  </si>
  <si>
    <r>
      <t xml:space="preserve">Globalization (Below-Level)
</t>
    </r>
    <r>
      <rPr>
        <i/>
        <sz val="11"/>
        <color rgb="FF0070C0"/>
        <rFont val="Calibri"/>
        <family val="2"/>
        <scheme val="minor"/>
      </rPr>
      <t>Spanish version available -9781305390010</t>
    </r>
  </si>
  <si>
    <r>
      <t xml:space="preserve">Globalization (On-Level)
</t>
    </r>
    <r>
      <rPr>
        <i/>
        <sz val="11"/>
        <color rgb="FF0070C0"/>
        <rFont val="Calibri"/>
        <family val="2"/>
        <scheme val="minor"/>
      </rPr>
      <t>Spanish version available -9781305390027</t>
    </r>
  </si>
  <si>
    <r>
      <t xml:space="preserve">Go for the Gold (Pathfinder)
</t>
    </r>
    <r>
      <rPr>
        <i/>
        <sz val="11"/>
        <color rgb="FF0070C0"/>
        <rFont val="Calibri"/>
        <family val="2"/>
        <scheme val="minor"/>
      </rPr>
      <t>Spanish version available -9781285412696</t>
    </r>
  </si>
  <si>
    <r>
      <t xml:space="preserve">Go West!
</t>
    </r>
    <r>
      <rPr>
        <i/>
        <sz val="11"/>
        <color rgb="FF0070C0"/>
        <rFont val="Calibri"/>
        <family val="2"/>
        <scheme val="minor"/>
      </rPr>
      <t>Spanish version available -9780736249058</t>
    </r>
  </si>
  <si>
    <r>
      <t xml:space="preserve">Government In Action
</t>
    </r>
    <r>
      <rPr>
        <i/>
        <sz val="11"/>
        <color rgb="FF0070C0"/>
        <rFont val="Calibri"/>
        <family val="2"/>
        <scheme val="minor"/>
      </rPr>
      <t>Spanish version available -9780736249065</t>
    </r>
  </si>
  <si>
    <r>
      <t xml:space="preserve">Grand Canyon Adventure
</t>
    </r>
    <r>
      <rPr>
        <i/>
        <sz val="11"/>
        <color rgb="FF0070C0"/>
        <rFont val="Calibri"/>
        <family val="2"/>
        <scheme val="minor"/>
      </rPr>
      <t>Spanish version available -9780736240482</t>
    </r>
  </si>
  <si>
    <r>
      <t xml:space="preserve">Grand Canyon National Park (On-Level)
</t>
    </r>
    <r>
      <rPr>
        <i/>
        <sz val="11"/>
        <color rgb="FF0070C0"/>
        <rFont val="Calibri"/>
        <family val="2"/>
        <scheme val="minor"/>
      </rPr>
      <t>Spanish version available -9781305083615</t>
    </r>
  </si>
  <si>
    <r>
      <t xml:space="preserve">Great Smoky Mountains National Park (On-Level)
</t>
    </r>
    <r>
      <rPr>
        <i/>
        <sz val="11"/>
        <color rgb="FF0070C0"/>
        <rFont val="Calibri"/>
        <family val="2"/>
        <scheme val="minor"/>
      </rPr>
      <t>Spanish version available -9781305083622</t>
    </r>
  </si>
  <si>
    <r>
      <t xml:space="preserve">Greece in the Past and Present
</t>
    </r>
    <r>
      <rPr>
        <i/>
        <sz val="11"/>
        <color rgb="FF0070C0"/>
        <rFont val="Calibri"/>
        <family val="2"/>
        <scheme val="minor"/>
      </rPr>
      <t>Spanish version available -9780736249232</t>
    </r>
  </si>
  <si>
    <r>
      <t xml:space="preserve">Habitat Preservation (Above-Level)
</t>
    </r>
    <r>
      <rPr>
        <i/>
        <sz val="11"/>
        <color rgb="FF0070C0"/>
        <rFont val="Calibri"/>
        <family val="2"/>
        <scheme val="minor"/>
      </rPr>
      <t>Spanish version available -9781305390546</t>
    </r>
  </si>
  <si>
    <r>
      <t xml:space="preserve">Habitat Preservation (Below-Level)
</t>
    </r>
    <r>
      <rPr>
        <i/>
        <sz val="11"/>
        <color rgb="FF0070C0"/>
        <rFont val="Calibri"/>
        <family val="2"/>
        <scheme val="minor"/>
      </rPr>
      <t>Spanish version available -9781305390508</t>
    </r>
  </si>
  <si>
    <r>
      <t xml:space="preserve">Habitat Preservation (On-Level)
</t>
    </r>
    <r>
      <rPr>
        <i/>
        <sz val="11"/>
        <color rgb="FF0070C0"/>
        <rFont val="Calibri"/>
        <family val="2"/>
        <scheme val="minor"/>
      </rPr>
      <t>Spanish version available -9781305390522</t>
    </r>
  </si>
  <si>
    <r>
      <t xml:space="preserve">Health (Above-Level)
</t>
    </r>
    <r>
      <rPr>
        <i/>
        <sz val="11"/>
        <color rgb="FF0070C0"/>
        <rFont val="Calibri"/>
        <family val="2"/>
        <scheme val="minor"/>
      </rPr>
      <t>Spanish version available -9781305390492</t>
    </r>
  </si>
  <si>
    <r>
      <t xml:space="preserve">Health (Below-Level)
</t>
    </r>
    <r>
      <rPr>
        <i/>
        <sz val="11"/>
        <color rgb="FF0070C0"/>
        <rFont val="Calibri"/>
        <family val="2"/>
        <scheme val="minor"/>
      </rPr>
      <t>Spanish version available -9781305390478</t>
    </r>
  </si>
  <si>
    <r>
      <t xml:space="preserve">Health (On-Level)
</t>
    </r>
    <r>
      <rPr>
        <i/>
        <sz val="11"/>
        <color rgb="FF0070C0"/>
        <rFont val="Calibri"/>
        <family val="2"/>
        <scheme val="minor"/>
      </rPr>
      <t>Spanish version available -9781305390485</t>
    </r>
  </si>
  <si>
    <r>
      <t xml:space="preserve">Houses
</t>
    </r>
    <r>
      <rPr>
        <i/>
        <sz val="11"/>
        <color rgb="FF0070C0"/>
        <rFont val="Calibri"/>
        <family val="2"/>
        <scheme val="minor"/>
      </rPr>
      <t>Spanish version available -9780736240024</t>
    </r>
  </si>
  <si>
    <r>
      <t xml:space="preserve">Human Rights (Above-Level)
</t>
    </r>
    <r>
      <rPr>
        <i/>
        <sz val="11"/>
        <color rgb="FF0070C0"/>
        <rFont val="Calibri"/>
        <family val="2"/>
        <scheme val="minor"/>
      </rPr>
      <t>Spanish version available -9781305390669</t>
    </r>
  </si>
  <si>
    <r>
      <t xml:space="preserve">Human Rights (Below-Level)
</t>
    </r>
    <r>
      <rPr>
        <i/>
        <sz val="11"/>
        <color rgb="FF0070C0"/>
        <rFont val="Calibri"/>
        <family val="2"/>
        <scheme val="minor"/>
      </rPr>
      <t>Spanish version available -9781305390645</t>
    </r>
  </si>
  <si>
    <r>
      <t xml:space="preserve">Human Rights (On-Level)
</t>
    </r>
    <r>
      <rPr>
        <i/>
        <sz val="11"/>
        <color rgb="FF0070C0"/>
        <rFont val="Calibri"/>
        <family val="2"/>
        <scheme val="minor"/>
      </rPr>
      <t>Spanish version available -9781305390652</t>
    </r>
  </si>
  <si>
    <r>
      <t xml:space="preserve">I Work at Night
</t>
    </r>
    <r>
      <rPr>
        <i/>
        <sz val="11"/>
        <color rgb="FF0070C0"/>
        <rFont val="Calibri"/>
        <family val="2"/>
        <scheme val="minor"/>
      </rPr>
      <t>Spanish version available -9780736239851</t>
    </r>
  </si>
  <si>
    <r>
      <t xml:space="preserve">Imagining the Future (Pathfinder)
</t>
    </r>
    <r>
      <rPr>
        <i/>
        <sz val="11"/>
        <color rgb="FF0070C0"/>
        <rFont val="Calibri"/>
        <family val="2"/>
        <scheme val="minor"/>
      </rPr>
      <t>Spanish version available -9781285413174</t>
    </r>
  </si>
  <si>
    <r>
      <t xml:space="preserve">In My Family
</t>
    </r>
    <r>
      <rPr>
        <i/>
        <sz val="11"/>
        <color rgb="FF0070C0"/>
        <rFont val="Calibri"/>
        <family val="2"/>
        <scheme val="minor"/>
      </rPr>
      <t>Spanish version available -9780736239943</t>
    </r>
  </si>
  <si>
    <r>
      <t xml:space="preserve">In Tune (Pathfinder)
</t>
    </r>
    <r>
      <rPr>
        <i/>
        <sz val="11"/>
        <color rgb="FF0070C0"/>
        <rFont val="Calibri"/>
        <family val="2"/>
        <scheme val="minor"/>
      </rPr>
      <t>Spanish version available -9781285412443</t>
    </r>
  </si>
  <si>
    <r>
      <t xml:space="preserve">India in the Past and Present
</t>
    </r>
    <r>
      <rPr>
        <i/>
        <sz val="11"/>
        <color rgb="FF0070C0"/>
        <rFont val="Calibri"/>
        <family val="2"/>
        <scheme val="minor"/>
      </rPr>
      <t>Spanish version available -9780736249256</t>
    </r>
  </si>
  <si>
    <r>
      <t xml:space="preserve">Industry Changes America
</t>
    </r>
    <r>
      <rPr>
        <i/>
        <sz val="11"/>
        <color rgb="FF0070C0"/>
        <rFont val="Calibri"/>
        <family val="2"/>
        <scheme val="minor"/>
      </rPr>
      <t>Spanish version available -9780736249072</t>
    </r>
  </si>
  <si>
    <r>
      <t xml:space="preserve">Inventions
</t>
    </r>
    <r>
      <rPr>
        <i/>
        <sz val="11"/>
        <color rgb="FF0070C0"/>
        <rFont val="Calibri"/>
        <family val="2"/>
        <scheme val="minor"/>
      </rPr>
      <t>Spanish version available -9780736238649</t>
    </r>
  </si>
  <si>
    <r>
      <t xml:space="preserve">Inventions That Changed the World
</t>
    </r>
    <r>
      <rPr>
        <i/>
        <sz val="11"/>
        <color rgb="FF0070C0"/>
        <rFont val="Calibri"/>
        <family val="2"/>
        <scheme val="minor"/>
      </rPr>
      <t>Spanish version available -9780736249089</t>
    </r>
  </si>
  <si>
    <r>
      <t xml:space="preserve">Jacob’s Day
</t>
    </r>
    <r>
      <rPr>
        <i/>
        <sz val="11"/>
        <color rgb="FF0070C0"/>
        <rFont val="Calibri"/>
        <family val="2"/>
        <scheme val="minor"/>
      </rPr>
      <t>Spanish version available -9780736239981</t>
    </r>
  </si>
  <si>
    <r>
      <t xml:space="preserve">Jamestown (Pathfinder)
</t>
    </r>
    <r>
      <rPr>
        <i/>
        <sz val="11"/>
        <color rgb="FF0070C0"/>
        <rFont val="Calibri"/>
        <family val="2"/>
        <scheme val="minor"/>
      </rPr>
      <t>Spanish version available -9781285413181</t>
    </r>
  </si>
  <si>
    <r>
      <t xml:space="preserve">Jeans: From Mines to Malls (Pathfinder)
</t>
    </r>
    <r>
      <rPr>
        <i/>
        <sz val="11"/>
        <color rgb="FF0070C0"/>
        <rFont val="Calibri"/>
        <family val="2"/>
        <scheme val="minor"/>
      </rPr>
      <t>Spanish version available -9781285412726</t>
    </r>
  </si>
  <si>
    <r>
      <t xml:space="preserve">Jobs
</t>
    </r>
    <r>
      <rPr>
        <i/>
        <sz val="11"/>
        <color rgb="FF0070C0"/>
        <rFont val="Calibri"/>
        <family val="2"/>
        <scheme val="minor"/>
      </rPr>
      <t>Spanish version available -9780736238373</t>
    </r>
  </si>
  <si>
    <r>
      <t xml:space="preserve">King Tut (Pathfinder)
</t>
    </r>
    <r>
      <rPr>
        <i/>
        <sz val="11"/>
        <color rgb="FF0070C0"/>
        <rFont val="Calibri"/>
        <family val="2"/>
        <scheme val="minor"/>
      </rPr>
      <t>Spanish version available -9781285412733</t>
    </r>
  </si>
  <si>
    <r>
      <t xml:space="preserve">Keeping Fit
</t>
    </r>
    <r>
      <rPr>
        <i/>
        <sz val="11"/>
        <color rgb="FF0070C0"/>
        <rFont val="Calibri"/>
        <family val="2"/>
        <scheme val="minor"/>
      </rPr>
      <t>Spanish version available -9780736238489</t>
    </r>
  </si>
  <si>
    <r>
      <t xml:space="preserve">Living by the Water (On-Level)
</t>
    </r>
    <r>
      <rPr>
        <i/>
        <sz val="11"/>
        <color rgb="FF0070C0"/>
        <rFont val="Calibri"/>
        <family val="2"/>
        <scheme val="minor"/>
      </rPr>
      <t>Spanish version available -9781305083134</t>
    </r>
  </si>
  <si>
    <r>
      <t xml:space="preserve">Living in the Desert (On-Level)
</t>
    </r>
    <r>
      <rPr>
        <i/>
        <sz val="11"/>
        <color rgb="FF0070C0"/>
        <rFont val="Calibri"/>
        <family val="2"/>
        <scheme val="minor"/>
      </rPr>
      <t>Spanish version available -9781305083103</t>
    </r>
  </si>
  <si>
    <r>
      <t xml:space="preserve">Living in the Mountains (On-Level)
</t>
    </r>
    <r>
      <rPr>
        <i/>
        <sz val="11"/>
        <color rgb="FF0070C0"/>
        <rFont val="Calibri"/>
        <family val="2"/>
        <scheme val="minor"/>
      </rPr>
      <t>Spanish version available -9781305083110</t>
    </r>
  </si>
  <si>
    <r>
      <t xml:space="preserve">Living on the Coast (On-Level)
</t>
    </r>
    <r>
      <rPr>
        <i/>
        <sz val="11"/>
        <color rgb="FF0070C0"/>
        <rFont val="Calibri"/>
        <family val="2"/>
        <scheme val="minor"/>
      </rPr>
      <t>Spanish version available -9781305083141</t>
    </r>
  </si>
  <si>
    <r>
      <t xml:space="preserve">Living on the Plains (On-Level)
</t>
    </r>
    <r>
      <rPr>
        <i/>
        <sz val="11"/>
        <color rgb="FF0070C0"/>
        <rFont val="Calibri"/>
        <family val="2"/>
        <scheme val="minor"/>
      </rPr>
      <t>Spanish version available -9781305083127</t>
    </r>
  </si>
  <si>
    <r>
      <t xml:space="preserve">Living Traditions (Pathfinder)
</t>
    </r>
    <r>
      <rPr>
        <i/>
        <sz val="11"/>
        <color rgb="FF0070C0"/>
        <rFont val="Calibri"/>
        <family val="2"/>
        <scheme val="minor"/>
      </rPr>
      <t>Spanish version available -9781285412481</t>
    </r>
  </si>
  <si>
    <r>
      <t xml:space="preserve">Making Faces (Pathfinder)
</t>
    </r>
    <r>
      <rPr>
        <i/>
        <sz val="11"/>
        <color rgb="FF0070C0"/>
        <rFont val="Calibri"/>
        <family val="2"/>
        <scheme val="minor"/>
      </rPr>
      <t>Spanish version available -9781285413211</t>
    </r>
  </si>
  <si>
    <r>
      <t xml:space="preserve">Mapping North America
</t>
    </r>
    <r>
      <rPr>
        <i/>
        <sz val="11"/>
        <color rgb="FF0070C0"/>
        <rFont val="Calibri"/>
        <family val="2"/>
        <scheme val="minor"/>
      </rPr>
      <t>Spanish version available -9780736240277</t>
    </r>
  </si>
  <si>
    <r>
      <t xml:space="preserve">Maps
</t>
    </r>
    <r>
      <rPr>
        <i/>
        <sz val="11"/>
        <color rgb="FF0070C0"/>
        <rFont val="Calibri"/>
        <family val="2"/>
        <scheme val="minor"/>
      </rPr>
      <t>Spanish version available -9780736238571</t>
    </r>
  </si>
  <si>
    <r>
      <t xml:space="preserve">Migration (Above-Level)
</t>
    </r>
    <r>
      <rPr>
        <i/>
        <sz val="11"/>
        <color rgb="FF0070C0"/>
        <rFont val="Calibri"/>
        <family val="2"/>
        <scheme val="minor"/>
      </rPr>
      <t>Spanish version available -9781305390157</t>
    </r>
  </si>
  <si>
    <r>
      <t xml:space="preserve">Migration (Below-Level)
</t>
    </r>
    <r>
      <rPr>
        <i/>
        <sz val="11"/>
        <color rgb="FF0070C0"/>
        <rFont val="Calibri"/>
        <family val="2"/>
        <scheme val="minor"/>
      </rPr>
      <t>Spanish version available -9781305390133</t>
    </r>
  </si>
  <si>
    <r>
      <t xml:space="preserve">Migration (On-Level)
</t>
    </r>
    <r>
      <rPr>
        <i/>
        <sz val="11"/>
        <color rgb="FF0070C0"/>
        <rFont val="Calibri"/>
        <family val="2"/>
        <scheme val="minor"/>
      </rPr>
      <t>Spanish version available -9781305390140</t>
    </r>
  </si>
  <si>
    <r>
      <t xml:space="preserve">Money and You
</t>
    </r>
    <r>
      <rPr>
        <i/>
        <sz val="11"/>
        <color rgb="FF0070C0"/>
        <rFont val="Calibri"/>
        <family val="2"/>
        <scheme val="minor"/>
      </rPr>
      <t>Spanish version available -9780736249096</t>
    </r>
  </si>
  <si>
    <r>
      <t xml:space="preserve">More Places to Visit
</t>
    </r>
    <r>
      <rPr>
        <i/>
        <sz val="11"/>
        <color rgb="FF0070C0"/>
        <rFont val="Calibri"/>
        <family val="2"/>
        <scheme val="minor"/>
      </rPr>
      <t>Spanish version available -9780736240376</t>
    </r>
  </si>
  <si>
    <r>
      <t xml:space="preserve">My Town Used to Be Small
</t>
    </r>
    <r>
      <rPr>
        <i/>
        <sz val="11"/>
        <color rgb="FF0070C0"/>
        <rFont val="Calibri"/>
        <family val="2"/>
        <scheme val="minor"/>
      </rPr>
      <t>Spanish version available -9780736240048</t>
    </r>
  </si>
  <si>
    <r>
      <t xml:space="preserve">Mysteries of the Maya (Pathfinder)
</t>
    </r>
    <r>
      <rPr>
        <i/>
        <sz val="11"/>
        <color rgb="FF0070C0"/>
        <rFont val="Calibri"/>
        <family val="2"/>
        <scheme val="minor"/>
      </rPr>
      <t>Spanish version available -9781285413228</t>
    </r>
  </si>
  <si>
    <r>
      <t xml:space="preserve">Native Americans of The Great Plains (On-Level)
</t>
    </r>
    <r>
      <rPr>
        <i/>
        <sz val="11"/>
        <color rgb="FF0070C0"/>
        <rFont val="Calibri"/>
        <family val="2"/>
        <scheme val="minor"/>
      </rPr>
      <t>Spanish version available -9781305083387</t>
    </r>
  </si>
  <si>
    <r>
      <t xml:space="preserve">Native Americans of the Pacific Northwest (On-Level)
</t>
    </r>
    <r>
      <rPr>
        <i/>
        <sz val="11"/>
        <color rgb="FF0070C0"/>
        <rFont val="Calibri"/>
        <family val="2"/>
        <scheme val="minor"/>
      </rPr>
      <t>Spanish version available -9781305083417</t>
    </r>
  </si>
  <si>
    <r>
      <t xml:space="preserve">Native Americans of the Southeast (On-Level)
</t>
    </r>
    <r>
      <rPr>
        <i/>
        <sz val="11"/>
        <color rgb="FF0070C0"/>
        <rFont val="Calibri"/>
        <family val="2"/>
        <scheme val="minor"/>
      </rPr>
      <t>Spanish version available -9781305083394</t>
    </r>
  </si>
  <si>
    <r>
      <t xml:space="preserve">Native Americans of the Southwest (On-Level)
</t>
    </r>
    <r>
      <rPr>
        <i/>
        <sz val="11"/>
        <color rgb="FF0070C0"/>
        <rFont val="Calibri"/>
        <family val="2"/>
        <scheme val="minor"/>
      </rPr>
      <t>Spanish version available -9781305083400</t>
    </r>
  </si>
  <si>
    <r>
      <t xml:space="preserve">Nature's Solutions (Pathfinder)
</t>
    </r>
    <r>
      <rPr>
        <i/>
        <sz val="11"/>
        <color rgb="FF0070C0"/>
        <rFont val="Calibri"/>
        <family val="2"/>
        <scheme val="minor"/>
      </rPr>
      <t>Spanish version available -9781285413235</t>
    </r>
  </si>
  <si>
    <r>
      <t xml:space="preserve">New and Old
</t>
    </r>
    <r>
      <rPr>
        <i/>
        <sz val="11"/>
        <color rgb="FF0070C0"/>
        <rFont val="Calibri"/>
        <family val="2"/>
        <scheme val="minor"/>
      </rPr>
      <t>Spanish version available -9780736239820</t>
    </r>
  </si>
  <si>
    <r>
      <t xml:space="preserve">Niagara Falls (On-Level)
</t>
    </r>
    <r>
      <rPr>
        <i/>
        <sz val="11"/>
        <color rgb="FF0070C0"/>
        <rFont val="Calibri"/>
        <family val="2"/>
        <scheme val="minor"/>
      </rPr>
      <t>Spanish version available -9781305083325</t>
    </r>
  </si>
  <si>
    <r>
      <t xml:space="preserve">Our Government
</t>
    </r>
    <r>
      <rPr>
        <i/>
        <sz val="11"/>
        <color rgb="FF0070C0"/>
        <rFont val="Calibri"/>
        <family val="2"/>
        <scheme val="minor"/>
      </rPr>
      <t>Spanish version available -9780736238656</t>
    </r>
  </si>
  <si>
    <r>
      <t xml:space="preserve">Our Human Footprint (Pathfinder)
</t>
    </r>
    <r>
      <rPr>
        <i/>
        <sz val="11"/>
        <color rgb="FF0070C0"/>
        <rFont val="Calibri"/>
        <family val="2"/>
        <scheme val="minor"/>
      </rPr>
      <t>Spanish version available -9781285413242</t>
    </r>
  </si>
  <si>
    <r>
      <t xml:space="preserve">Passport to Wonder (Pathfinder)
</t>
    </r>
    <r>
      <rPr>
        <i/>
        <sz val="11"/>
        <color rgb="FF0070C0"/>
        <rFont val="Calibri"/>
        <family val="2"/>
        <scheme val="minor"/>
      </rPr>
      <t>Spanish version available -9781285413266</t>
    </r>
  </si>
  <si>
    <r>
      <t xml:space="preserve">Paths To Freedom
</t>
    </r>
    <r>
      <rPr>
        <i/>
        <sz val="11"/>
        <color rgb="FF0070C0"/>
        <rFont val="Calibri"/>
        <family val="2"/>
        <scheme val="minor"/>
      </rPr>
      <t>Spanish version available -9780736249102</t>
    </r>
  </si>
  <si>
    <r>
      <t xml:space="preserve">People Live Here
</t>
    </r>
    <r>
      <rPr>
        <i/>
        <sz val="11"/>
        <color rgb="FF0070C0"/>
        <rFont val="Calibri"/>
        <family val="2"/>
        <scheme val="minor"/>
      </rPr>
      <t>Spanish version available -9780736239936</t>
    </r>
  </si>
  <si>
    <r>
      <t xml:space="preserve">People Live in the Desert
</t>
    </r>
    <r>
      <rPr>
        <i/>
        <sz val="11"/>
        <color rgb="FF0070C0"/>
        <rFont val="Calibri"/>
        <family val="2"/>
        <scheme val="minor"/>
      </rPr>
      <t>Spanish version available -9780736240154</t>
    </r>
  </si>
  <si>
    <r>
      <t xml:space="preserve">People of the Past (Pathfinder)
</t>
    </r>
    <r>
      <rPr>
        <i/>
        <sz val="11"/>
        <color rgb="FF0070C0"/>
        <rFont val="Calibri"/>
        <family val="2"/>
        <scheme val="minor"/>
      </rPr>
      <t>Spanish version available -9781285412818</t>
    </r>
  </si>
  <si>
    <r>
      <t xml:space="preserve">People Work at the Supermarket
</t>
    </r>
    <r>
      <rPr>
        <i/>
        <sz val="11"/>
        <color rgb="FF0070C0"/>
        <rFont val="Calibri"/>
        <family val="2"/>
        <scheme val="minor"/>
      </rPr>
      <t>Spanish version available -9780736239905</t>
    </r>
  </si>
  <si>
    <r>
      <t xml:space="preserve">Pirate Tales (Pathfinder)
</t>
    </r>
    <r>
      <rPr>
        <i/>
        <sz val="11"/>
        <color rgb="FF0070C0"/>
        <rFont val="Calibri"/>
        <family val="2"/>
        <scheme val="minor"/>
      </rPr>
      <t>Spanish version available -9781285413273</t>
    </r>
  </si>
  <si>
    <r>
      <t xml:space="preserve">Places in My Community
</t>
    </r>
    <r>
      <rPr>
        <i/>
        <sz val="11"/>
        <color rgb="FF0070C0"/>
        <rFont val="Calibri"/>
        <family val="2"/>
        <scheme val="minor"/>
      </rPr>
      <t>Spanish version available -9780736238335</t>
    </r>
  </si>
  <si>
    <r>
      <t xml:space="preserve">Places on Earth
</t>
    </r>
    <r>
      <rPr>
        <i/>
        <sz val="11"/>
        <color rgb="FF0070C0"/>
        <rFont val="Calibri"/>
        <family val="2"/>
        <scheme val="minor"/>
      </rPr>
      <t>Spanish version available -9780736238304</t>
    </r>
  </si>
  <si>
    <r>
      <t xml:space="preserve">Places to Visit
</t>
    </r>
    <r>
      <rPr>
        <i/>
        <sz val="11"/>
        <color rgb="FF0070C0"/>
        <rFont val="Calibri"/>
        <family val="2"/>
        <scheme val="minor"/>
      </rPr>
      <t>Spanish version available -9780736240369</t>
    </r>
  </si>
  <si>
    <r>
      <t xml:space="preserve">Plants and Animals Live Here
</t>
    </r>
    <r>
      <rPr>
        <i/>
        <sz val="11"/>
        <color rgb="FF0070C0"/>
        <rFont val="Calibri"/>
        <family val="2"/>
        <scheme val="minor"/>
      </rPr>
      <t>Spanish version available -9780736239929</t>
    </r>
  </si>
  <si>
    <r>
      <t xml:space="preserve">Play Ball! (Pathfinder)
</t>
    </r>
    <r>
      <rPr>
        <i/>
        <sz val="11"/>
        <color rgb="FF0070C0"/>
        <rFont val="Calibri"/>
        <family val="2"/>
        <scheme val="minor"/>
      </rPr>
      <t>Spanish version available -9781285412832</t>
    </r>
  </si>
  <si>
    <r>
      <t xml:space="preserve">Poles Apart (Pathfinder)
</t>
    </r>
    <r>
      <rPr>
        <i/>
        <sz val="11"/>
        <color rgb="FF0070C0"/>
        <rFont val="Calibri"/>
        <family val="2"/>
        <scheme val="minor"/>
      </rPr>
      <t>Spanish version available -9781285413280</t>
    </r>
  </si>
  <si>
    <r>
      <t xml:space="preserve">Pollution (Above-Level)
</t>
    </r>
    <r>
      <rPr>
        <i/>
        <sz val="11"/>
        <color rgb="FF0070C0"/>
        <rFont val="Calibri"/>
        <family val="2"/>
        <scheme val="minor"/>
      </rPr>
      <t>Spanish version available -9781305390607</t>
    </r>
  </si>
  <si>
    <r>
      <t xml:space="preserve">Pollution (Below-Level)
</t>
    </r>
    <r>
      <rPr>
        <i/>
        <sz val="11"/>
        <color rgb="FF0070C0"/>
        <rFont val="Calibri"/>
        <family val="2"/>
        <scheme val="minor"/>
      </rPr>
      <t>Spanish version available -9781305390584</t>
    </r>
  </si>
  <si>
    <r>
      <t xml:space="preserve">Pollution (On-Level)
</t>
    </r>
    <r>
      <rPr>
        <i/>
        <sz val="11"/>
        <color rgb="FF0070C0"/>
        <rFont val="Calibri"/>
        <family val="2"/>
        <scheme val="minor"/>
      </rPr>
      <t>Spanish version available -9781305390591</t>
    </r>
  </si>
  <si>
    <r>
      <t xml:space="preserve">Population Growth (Above-Level)
</t>
    </r>
    <r>
      <rPr>
        <i/>
        <sz val="11"/>
        <color rgb="FF0070C0"/>
        <rFont val="Calibri"/>
        <family val="2"/>
        <scheme val="minor"/>
      </rPr>
      <t>Spanish version available -9781305390577</t>
    </r>
  </si>
  <si>
    <r>
      <t xml:space="preserve">Population Growth (Below-Level)
</t>
    </r>
    <r>
      <rPr>
        <i/>
        <sz val="11"/>
        <color rgb="FF0070C0"/>
        <rFont val="Calibri"/>
        <family val="2"/>
        <scheme val="minor"/>
      </rPr>
      <t>Spanish version available -9781305390553</t>
    </r>
  </si>
  <si>
    <r>
      <t xml:space="preserve">Population Growth (On-Level)
</t>
    </r>
    <r>
      <rPr>
        <i/>
        <sz val="11"/>
        <color rgb="FF0070C0"/>
        <rFont val="Calibri"/>
        <family val="2"/>
        <scheme val="minor"/>
      </rPr>
      <t>Spanish version available -9781305390560</t>
    </r>
  </si>
  <si>
    <r>
      <t xml:space="preserve">Producing Goods
</t>
    </r>
    <r>
      <rPr>
        <i/>
        <sz val="11"/>
        <color rgb="FF0070C0"/>
        <rFont val="Calibri"/>
        <family val="2"/>
        <scheme val="minor"/>
      </rPr>
      <t>Spanish version available -9780736238618</t>
    </r>
  </si>
  <si>
    <r>
      <t xml:space="preserve">Providing Goods
</t>
    </r>
    <r>
      <rPr>
        <i/>
        <sz val="11"/>
        <color rgb="FF0070C0"/>
        <rFont val="Calibri"/>
        <family val="2"/>
        <scheme val="minor"/>
      </rPr>
      <t>Spanish version available -9780736238533</t>
    </r>
  </si>
  <si>
    <r>
      <t xml:space="preserve">Race Around the World (Pathfinder)
</t>
    </r>
    <r>
      <rPr>
        <i/>
        <sz val="11"/>
        <color rgb="FF0070C0"/>
        <rFont val="Calibri"/>
        <family val="2"/>
        <scheme val="minor"/>
      </rPr>
      <t>Spanish version available -9781285412450</t>
    </r>
  </si>
  <si>
    <r>
      <t xml:space="preserve">Race to the Pole
</t>
    </r>
    <r>
      <rPr>
        <i/>
        <sz val="11"/>
        <color rgb="FF0070C0"/>
        <rFont val="Calibri"/>
        <family val="2"/>
        <scheme val="minor"/>
      </rPr>
      <t>Spanish version available -9780736240536</t>
    </r>
  </si>
  <si>
    <r>
      <t xml:space="preserve">Return to Titanic (Pathfinder)
</t>
    </r>
    <r>
      <rPr>
        <i/>
        <sz val="11"/>
        <color rgb="FF0070C0"/>
        <rFont val="Calibri"/>
        <family val="2"/>
        <scheme val="minor"/>
      </rPr>
      <t>Spanish version available -9781285412856</t>
    </r>
  </si>
  <si>
    <r>
      <t xml:space="preserve">Road To Revolution
</t>
    </r>
    <r>
      <rPr>
        <i/>
        <sz val="11"/>
        <color rgb="FF0070C0"/>
        <rFont val="Calibri"/>
        <family val="2"/>
        <scheme val="minor"/>
      </rPr>
      <t>Spanish version available -9780736249119</t>
    </r>
  </si>
  <si>
    <r>
      <t xml:space="preserve">Serving the Community
</t>
    </r>
    <r>
      <rPr>
        <i/>
        <sz val="11"/>
        <color rgb="FF0070C0"/>
        <rFont val="Calibri"/>
        <family val="2"/>
        <scheme val="minor"/>
      </rPr>
      <t>Spanish version available -9780736237512</t>
    </r>
  </si>
  <si>
    <r>
      <t xml:space="preserve">Standard of Living (Above-Level)
</t>
    </r>
    <r>
      <rPr>
        <i/>
        <sz val="11"/>
        <color rgb="FF0070C0"/>
        <rFont val="Calibri"/>
        <family val="2"/>
        <scheme val="minor"/>
      </rPr>
      <t>Spanish version available -9781305390126</t>
    </r>
  </si>
  <si>
    <r>
      <t xml:space="preserve">Standard of Living (Below-Level)
</t>
    </r>
    <r>
      <rPr>
        <i/>
        <sz val="11"/>
        <color rgb="FF0070C0"/>
        <rFont val="Calibri"/>
        <family val="2"/>
        <scheme val="minor"/>
      </rPr>
      <t>Spanish version available -9781305390102</t>
    </r>
  </si>
  <si>
    <r>
      <t xml:space="preserve">Standard of Living (On-Level)
</t>
    </r>
    <r>
      <rPr>
        <i/>
        <sz val="11"/>
        <color rgb="FF0070C0"/>
        <rFont val="Calibri"/>
        <family val="2"/>
        <scheme val="minor"/>
      </rPr>
      <t>Spanish version available -9781305390119</t>
    </r>
  </si>
  <si>
    <r>
      <t xml:space="preserve">Symbols of Freedom
</t>
    </r>
    <r>
      <rPr>
        <i/>
        <sz val="11"/>
        <color rgb="FF0070C0"/>
        <rFont val="Calibri"/>
        <family val="2"/>
        <scheme val="minor"/>
      </rPr>
      <t>Spanish version available -9780736240413</t>
    </r>
  </si>
  <si>
    <r>
      <t xml:space="preserve">Symbols of Freedom (Pathfinder)
</t>
    </r>
    <r>
      <rPr>
        <i/>
        <sz val="11"/>
        <color rgb="FF0070C0"/>
        <rFont val="Calibri"/>
        <family val="2"/>
        <scheme val="minor"/>
      </rPr>
      <t>Spanish version available -9781285413358</t>
    </r>
  </si>
  <si>
    <r>
      <t xml:space="preserve">Symbols of Liberty (The Monuments) (On-Level)
</t>
    </r>
    <r>
      <rPr>
        <i/>
        <sz val="11"/>
        <color rgb="FF0070C0"/>
        <rFont val="Calibri"/>
        <family val="2"/>
        <scheme val="minor"/>
      </rPr>
      <t>Spanish version available -9781305083370</t>
    </r>
  </si>
  <si>
    <r>
      <t xml:space="preserve">Tales from Timbuktu (Pathfinder)
</t>
    </r>
    <r>
      <rPr>
        <i/>
        <sz val="11"/>
        <color rgb="FF0070C0"/>
        <rFont val="Calibri"/>
        <family val="2"/>
        <scheme val="minor"/>
      </rPr>
      <t>Spanish version available -9781285413365</t>
    </r>
  </si>
  <si>
    <r>
      <t xml:space="preserve">The Aztec (On-Level)
</t>
    </r>
    <r>
      <rPr>
        <i/>
        <sz val="11"/>
        <color rgb="FF0070C0"/>
        <rFont val="Calibri"/>
        <family val="2"/>
        <scheme val="minor"/>
      </rPr>
      <t>Spanish version available -9781305083653</t>
    </r>
  </si>
  <si>
    <r>
      <t xml:space="preserve">The Aztecs
</t>
    </r>
    <r>
      <rPr>
        <i/>
        <sz val="11"/>
        <color rgb="FF0070C0"/>
        <rFont val="Calibri"/>
        <family val="2"/>
        <scheme val="minor"/>
      </rPr>
      <t>Spanish version available -9780736237550</t>
    </r>
  </si>
  <si>
    <r>
      <t xml:space="preserve">The Bill of Rights (On-Level)
</t>
    </r>
    <r>
      <rPr>
        <i/>
        <sz val="11"/>
        <color rgb="FF0070C0"/>
        <rFont val="Calibri"/>
        <family val="2"/>
        <scheme val="minor"/>
      </rPr>
      <t>Spanish version available -9781305083578</t>
    </r>
  </si>
  <si>
    <r>
      <t xml:space="preserve">The Civil War
</t>
    </r>
    <r>
      <rPr>
        <i/>
        <sz val="11"/>
        <color rgb="FF0070C0"/>
        <rFont val="Calibri"/>
        <family val="2"/>
        <scheme val="minor"/>
      </rPr>
      <t>Spanish version available -9780736249027</t>
    </r>
  </si>
  <si>
    <r>
      <t xml:space="preserve">The Golden Gate Bridge (On-Level)
</t>
    </r>
    <r>
      <rPr>
        <i/>
        <sz val="11"/>
        <color rgb="FF0070C0"/>
        <rFont val="Calibri"/>
        <family val="2"/>
        <scheme val="minor"/>
      </rPr>
      <t>Spanish version available -9781305083288</t>
    </r>
  </si>
  <si>
    <r>
      <t xml:space="preserve">The Great Lakes (On-Level)
</t>
    </r>
    <r>
      <rPr>
        <i/>
        <sz val="11"/>
        <color rgb="FF0070C0"/>
        <rFont val="Calibri"/>
        <family val="2"/>
        <scheme val="minor"/>
      </rPr>
      <t>Spanish version available -9781305083295</t>
    </r>
  </si>
  <si>
    <r>
      <t xml:space="preserve">The Great Plains (On-Level)
</t>
    </r>
    <r>
      <rPr>
        <i/>
        <sz val="11"/>
        <color rgb="FF0070C0"/>
        <rFont val="Calibri"/>
        <family val="2"/>
        <scheme val="minor"/>
      </rPr>
      <t>Spanish version available -9781305083301</t>
    </r>
  </si>
  <si>
    <r>
      <t xml:space="preserve">The Great Pyramid
</t>
    </r>
    <r>
      <rPr>
        <i/>
        <sz val="11"/>
        <color rgb="FF0070C0"/>
        <rFont val="Calibri"/>
        <family val="2"/>
        <scheme val="minor"/>
      </rPr>
      <t>Spanish version available -9780736240550</t>
    </r>
  </si>
  <si>
    <r>
      <t xml:space="preserve">The Great Wall of China (Pathfinder)
</t>
    </r>
    <r>
      <rPr>
        <i/>
        <sz val="11"/>
        <color rgb="FF0070C0"/>
        <rFont val="Calibri"/>
        <family val="2"/>
        <scheme val="minor"/>
      </rPr>
      <t>Spanish version available -9781285412986</t>
    </r>
  </si>
  <si>
    <r>
      <t xml:space="preserve">The Gulf Coast (On-Level)
</t>
    </r>
    <r>
      <rPr>
        <i/>
        <sz val="11"/>
        <color rgb="FF0070C0"/>
        <rFont val="Calibri"/>
        <family val="2"/>
        <scheme val="minor"/>
      </rPr>
      <t>Spanish version available -9781305083318</t>
    </r>
  </si>
  <si>
    <r>
      <t xml:space="preserve">The Inca (On-Level)
</t>
    </r>
    <r>
      <rPr>
        <i/>
        <sz val="11"/>
        <color rgb="FF0070C0"/>
        <rFont val="Calibri"/>
        <family val="2"/>
        <scheme val="minor"/>
      </rPr>
      <t>Spanish version available -9781305083660</t>
    </r>
  </si>
  <si>
    <r>
      <t xml:space="preserve">The Maya (On-Level)
</t>
    </r>
    <r>
      <rPr>
        <i/>
        <sz val="11"/>
        <color rgb="FF0070C0"/>
        <rFont val="Calibri"/>
        <family val="2"/>
        <scheme val="minor"/>
      </rPr>
      <t>Spanish version available -9781305083677</t>
    </r>
  </si>
  <si>
    <r>
      <t xml:space="preserve">The Maya in the Past and Present
</t>
    </r>
    <r>
      <rPr>
        <i/>
        <sz val="11"/>
        <color rgb="FF0070C0"/>
        <rFont val="Calibri"/>
        <family val="2"/>
        <scheme val="minor"/>
      </rPr>
      <t>Spanish version available -9780736249225</t>
    </r>
  </si>
  <si>
    <r>
      <t xml:space="preserve">The North Atlantic Coast (On-Level)
</t>
    </r>
    <r>
      <rPr>
        <i/>
        <sz val="11"/>
        <color rgb="FF0070C0"/>
        <rFont val="Calibri"/>
        <family val="2"/>
        <scheme val="minor"/>
      </rPr>
      <t>Spanish version available -9781305083349</t>
    </r>
  </si>
  <si>
    <r>
      <t xml:space="preserve">The Pacific Coast (On-Level)
</t>
    </r>
    <r>
      <rPr>
        <i/>
        <sz val="11"/>
        <color rgb="FF0070C0"/>
        <rFont val="Calibri"/>
        <family val="2"/>
        <scheme val="minor"/>
      </rPr>
      <t>Spanish version available -9781305083356</t>
    </r>
  </si>
  <si>
    <r>
      <t xml:space="preserve">The Park
</t>
    </r>
    <r>
      <rPr>
        <i/>
        <sz val="11"/>
        <color rgb="FF0070C0"/>
        <rFont val="Calibri"/>
        <family val="2"/>
        <scheme val="minor"/>
      </rPr>
      <t>Spanish version available -9780736240161</t>
    </r>
  </si>
  <si>
    <r>
      <t xml:space="preserve">The Pueblo (On-Level)
</t>
    </r>
    <r>
      <rPr>
        <i/>
        <sz val="11"/>
        <color rgb="FF0070C0"/>
        <rFont val="Calibri"/>
        <family val="2"/>
        <scheme val="minor"/>
      </rPr>
      <t>Spanish version available -9781305083684</t>
    </r>
  </si>
  <si>
    <r>
      <t xml:space="preserve">The Shopping List
</t>
    </r>
    <r>
      <rPr>
        <i/>
        <sz val="11"/>
        <color rgb="FF0070C0"/>
        <rFont val="Calibri"/>
        <family val="2"/>
        <scheme val="minor"/>
      </rPr>
      <t>Spanish version available -9780736240000</t>
    </r>
  </si>
  <si>
    <r>
      <t xml:space="preserve">The Thirteen Colonies
</t>
    </r>
    <r>
      <rPr>
        <i/>
        <sz val="11"/>
        <color rgb="FF0070C0"/>
        <rFont val="Calibri"/>
        <family val="2"/>
        <scheme val="minor"/>
      </rPr>
      <t>Spanish version available -9780736249126</t>
    </r>
  </si>
  <si>
    <r>
      <t xml:space="preserve">Then and Now
</t>
    </r>
    <r>
      <rPr>
        <i/>
        <sz val="11"/>
        <color rgb="FF0070C0"/>
        <rFont val="Calibri"/>
        <family val="2"/>
        <scheme val="minor"/>
      </rPr>
      <t>Spanish version available -9780736238526</t>
    </r>
  </si>
  <si>
    <r>
      <t xml:space="preserve">Thomas Edison
</t>
    </r>
    <r>
      <rPr>
        <i/>
        <sz val="11"/>
        <color rgb="FF0070C0"/>
        <rFont val="Calibri"/>
        <family val="2"/>
        <scheme val="minor"/>
      </rPr>
      <t>Spanish version available -9780736240208</t>
    </r>
  </si>
  <si>
    <r>
      <t xml:space="preserve">Time and Routines
</t>
    </r>
    <r>
      <rPr>
        <i/>
        <sz val="11"/>
        <color rgb="FF0070C0"/>
        <rFont val="Calibri"/>
        <family val="2"/>
        <scheme val="minor"/>
      </rPr>
      <t>Spanish version available -9780736238410</t>
    </r>
  </si>
  <si>
    <r>
      <t xml:space="preserve">Time Lines: 1900-2000
</t>
    </r>
    <r>
      <rPr>
        <i/>
        <sz val="11"/>
        <color rgb="FF0070C0"/>
        <rFont val="Calibri"/>
        <family val="2"/>
        <scheme val="minor"/>
      </rPr>
      <t>Spanish version available -9780736240390</t>
    </r>
  </si>
  <si>
    <r>
      <t xml:space="preserve">To the Rescue (Pathfinder)
</t>
    </r>
    <r>
      <rPr>
        <i/>
        <sz val="11"/>
        <color rgb="FF0070C0"/>
        <rFont val="Calibri"/>
        <family val="2"/>
        <scheme val="minor"/>
      </rPr>
      <t>Spanish version available -9781285033914</t>
    </r>
  </si>
  <si>
    <r>
      <t xml:space="preserve">Transportation
</t>
    </r>
    <r>
      <rPr>
        <i/>
        <sz val="11"/>
        <color rgb="FF0070C0"/>
        <rFont val="Calibri"/>
        <family val="2"/>
        <scheme val="minor"/>
      </rPr>
      <t>Spanish version available -9780736238298</t>
    </r>
  </si>
  <si>
    <r>
      <t xml:space="preserve">United States Geography
</t>
    </r>
    <r>
      <rPr>
        <i/>
        <sz val="11"/>
        <color rgb="FF0070C0"/>
        <rFont val="Calibri"/>
        <family val="2"/>
        <scheme val="minor"/>
      </rPr>
      <t>Spanish version available -9780736238625</t>
    </r>
  </si>
  <si>
    <r>
      <t xml:space="preserve">Vanishing Cultures (Pathfinder)
</t>
    </r>
    <r>
      <rPr>
        <i/>
        <sz val="11"/>
        <color rgb="FF0070C0"/>
        <rFont val="Calibri"/>
        <family val="2"/>
        <scheme val="minor"/>
      </rPr>
      <t>Spanish version available -9781285413068</t>
    </r>
  </si>
  <si>
    <r>
      <t xml:space="preserve">Viking Voyages (Pathfinder)
</t>
    </r>
    <r>
      <rPr>
        <i/>
        <sz val="11"/>
        <color rgb="FF0070C0"/>
        <rFont val="Calibri"/>
        <family val="2"/>
        <scheme val="minor"/>
      </rPr>
      <t>Spanish version available -9781285413396</t>
    </r>
  </si>
  <si>
    <r>
      <t xml:space="preserve">Water Resources (Above-Level)
</t>
    </r>
    <r>
      <rPr>
        <i/>
        <sz val="11"/>
        <color rgb="FF0070C0"/>
        <rFont val="Calibri"/>
        <family val="2"/>
        <scheme val="minor"/>
      </rPr>
      <t>Spanish version available -9781305390003</t>
    </r>
  </si>
  <si>
    <r>
      <t xml:space="preserve">Water Resources (Below-Level)
</t>
    </r>
    <r>
      <rPr>
        <i/>
        <sz val="11"/>
        <color rgb="FF0070C0"/>
        <rFont val="Calibri"/>
        <family val="2"/>
        <scheme val="minor"/>
      </rPr>
      <t>Spanish version available -9781305389229</t>
    </r>
  </si>
  <si>
    <r>
      <t xml:space="preserve">Water Resources (On-Level)
</t>
    </r>
    <r>
      <rPr>
        <i/>
        <sz val="11"/>
        <color rgb="FF0070C0"/>
        <rFont val="Calibri"/>
        <family val="2"/>
        <scheme val="minor"/>
      </rPr>
      <t>Spanish version available -9781305389991</t>
    </r>
  </si>
  <si>
    <r>
      <t xml:space="preserve">We Keep Fit
</t>
    </r>
    <r>
      <rPr>
        <i/>
        <sz val="11"/>
        <color rgb="FF0070C0"/>
        <rFont val="Calibri"/>
        <family val="2"/>
        <scheme val="minor"/>
      </rPr>
      <t>Spanish version available -9780736237444</t>
    </r>
  </si>
  <si>
    <r>
      <t xml:space="preserve">Welcome to Brazil! (On-Level)
</t>
    </r>
    <r>
      <rPr>
        <i/>
        <sz val="11"/>
        <color rgb="FF0070C0"/>
        <rFont val="Calibri"/>
        <family val="2"/>
        <scheme val="minor"/>
      </rPr>
      <t>Spanish version available -9781305083158</t>
    </r>
  </si>
  <si>
    <r>
      <t xml:space="preserve">Welcome to China! (On-Level)
</t>
    </r>
    <r>
      <rPr>
        <i/>
        <sz val="11"/>
        <color rgb="FF0070C0"/>
        <rFont val="Calibri"/>
        <family val="2"/>
        <scheme val="minor"/>
      </rPr>
      <t>Spanish version available -9781305083189</t>
    </r>
  </si>
  <si>
    <r>
      <t xml:space="preserve">Welcome to India! (On-Level)
</t>
    </r>
    <r>
      <rPr>
        <i/>
        <sz val="11"/>
        <color rgb="FF0070C0"/>
        <rFont val="Calibri"/>
        <family val="2"/>
        <scheme val="minor"/>
      </rPr>
      <t>Spanish version available -9781305083165</t>
    </r>
  </si>
  <si>
    <r>
      <t xml:space="preserve">Welcome to Kenya! (On-Level)
</t>
    </r>
    <r>
      <rPr>
        <i/>
        <sz val="11"/>
        <color rgb="FF0070C0"/>
        <rFont val="Calibri"/>
        <family val="2"/>
        <scheme val="minor"/>
      </rPr>
      <t>Spanish version available -9781305083172</t>
    </r>
  </si>
  <si>
    <r>
      <t xml:space="preserve">What Makes A Community?
</t>
    </r>
    <r>
      <rPr>
        <i/>
        <sz val="11"/>
        <color rgb="FF0070C0"/>
        <rFont val="Calibri"/>
        <family val="2"/>
        <scheme val="minor"/>
      </rPr>
      <t>Spanish version available -9780736249133</t>
    </r>
  </si>
  <si>
    <r>
      <t xml:space="preserve">What’s on the Road?
</t>
    </r>
    <r>
      <rPr>
        <i/>
        <sz val="11"/>
        <color rgb="FF0070C0"/>
        <rFont val="Calibri"/>
        <family val="2"/>
        <scheme val="minor"/>
      </rPr>
      <t>Spanish version available -9780736239806</t>
    </r>
  </si>
  <si>
    <r>
      <t xml:space="preserve">What’s on the Truck?
</t>
    </r>
    <r>
      <rPr>
        <i/>
        <sz val="11"/>
        <color rgb="FF0070C0"/>
        <rFont val="Calibri"/>
        <family val="2"/>
        <scheme val="minor"/>
      </rPr>
      <t>Spanish version available -9780736240239</t>
    </r>
  </si>
  <si>
    <r>
      <t xml:space="preserve">When Cultures Meet
</t>
    </r>
    <r>
      <rPr>
        <i/>
        <sz val="11"/>
        <color rgb="FF0070C0"/>
        <rFont val="Calibri"/>
        <family val="2"/>
        <scheme val="minor"/>
      </rPr>
      <t>Spanish version available -9780736249140</t>
    </r>
  </si>
  <si>
    <r>
      <t xml:space="preserve">Where Can You Shop?
</t>
    </r>
    <r>
      <rPr>
        <i/>
        <sz val="11"/>
        <color rgb="FF0070C0"/>
        <rFont val="Calibri"/>
        <family val="2"/>
        <scheme val="minor"/>
      </rPr>
      <t>Spanish version available -9780736237413</t>
    </r>
  </si>
  <si>
    <r>
      <t xml:space="preserve">Where People Live
</t>
    </r>
    <r>
      <rPr>
        <i/>
        <sz val="11"/>
        <color rgb="FF0070C0"/>
        <rFont val="Calibri"/>
        <family val="2"/>
        <scheme val="minor"/>
      </rPr>
      <t>Spanish version available -9780736238496</t>
    </r>
  </si>
  <si>
    <r>
      <t xml:space="preserve">Women Work For Change
</t>
    </r>
    <r>
      <rPr>
        <i/>
        <sz val="11"/>
        <color rgb="FF0070C0"/>
        <rFont val="Calibri"/>
        <family val="2"/>
        <scheme val="minor"/>
      </rPr>
      <t>Spanish version available -9780736249157</t>
    </r>
  </si>
  <si>
    <r>
      <t xml:space="preserve">Wool Keeps Me Warm
</t>
    </r>
    <r>
      <rPr>
        <i/>
        <sz val="11"/>
        <color rgb="FF0070C0"/>
        <rFont val="Calibri"/>
        <family val="2"/>
        <scheme val="minor"/>
      </rPr>
      <t>Spanish version available -9780736240345</t>
    </r>
  </si>
  <si>
    <r>
      <t xml:space="preserve">Working Hand in Hand (Pathfinder)
</t>
    </r>
    <r>
      <rPr>
        <i/>
        <sz val="11"/>
        <color rgb="FF0070C0"/>
        <rFont val="Calibri"/>
        <family val="2"/>
        <scheme val="minor"/>
      </rPr>
      <t>Spanish version available -9781285412467</t>
    </r>
  </si>
  <si>
    <r>
      <t xml:space="preserve">Worlds of Opportunity (Pathfinder)
</t>
    </r>
    <r>
      <rPr>
        <i/>
        <sz val="11"/>
        <color rgb="FF0070C0"/>
        <rFont val="Calibri"/>
        <family val="2"/>
        <scheme val="minor"/>
      </rPr>
      <t>Spanish version available -9781285413402</t>
    </r>
  </si>
  <si>
    <r>
      <t xml:space="preserve">Yellowstone National Park (On-Level)
</t>
    </r>
    <r>
      <rPr>
        <i/>
        <sz val="11"/>
        <color rgb="FF0070C0"/>
        <rFont val="Calibri"/>
        <family val="2"/>
        <scheme val="minor"/>
      </rPr>
      <t>Spanish version available -9781305083639</t>
    </r>
  </si>
  <si>
    <r>
      <t xml:space="preserve">Yosemite National Park (On-Level)
</t>
    </r>
    <r>
      <rPr>
        <i/>
        <sz val="11"/>
        <color rgb="FF0070C0"/>
        <rFont val="Calibri"/>
        <family val="2"/>
        <scheme val="minor"/>
      </rPr>
      <t>Spanish version available -9781305083646</t>
    </r>
  </si>
  <si>
    <r>
      <t xml:space="preserve">Ancient Civilizations
</t>
    </r>
    <r>
      <rPr>
        <i/>
        <sz val="11"/>
        <color rgb="FF0070C0"/>
        <rFont val="Calibri"/>
        <family val="2"/>
        <scheme val="minor"/>
      </rPr>
      <t>Spanish version available -9780736270458</t>
    </r>
  </si>
  <si>
    <r>
      <t xml:space="preserve">Communities
</t>
    </r>
    <r>
      <rPr>
        <i/>
        <sz val="11"/>
        <color rgb="FF0070C0"/>
        <rFont val="Calibri"/>
        <family val="2"/>
        <scheme val="minor"/>
      </rPr>
      <t>Spanish version available -9780736270328</t>
    </r>
  </si>
  <si>
    <r>
      <t xml:space="preserve">Exploration
</t>
    </r>
    <r>
      <rPr>
        <i/>
        <sz val="11"/>
        <color rgb="FF0070C0"/>
        <rFont val="Calibri"/>
        <family val="2"/>
        <scheme val="minor"/>
      </rPr>
      <t>Spanish version available -9780736271318</t>
    </r>
  </si>
  <si>
    <r>
      <t xml:space="preserve">Families
</t>
    </r>
    <r>
      <rPr>
        <i/>
        <sz val="11"/>
        <color rgb="FF0070C0"/>
        <rFont val="Calibri"/>
        <family val="2"/>
        <scheme val="minor"/>
      </rPr>
      <t>Spanish version available -9780736270267</t>
    </r>
  </si>
  <si>
    <r>
      <t xml:space="preserve">Food
</t>
    </r>
    <r>
      <rPr>
        <i/>
        <sz val="11"/>
        <color rgb="FF0070C0"/>
        <rFont val="Calibri"/>
        <family val="2"/>
        <scheme val="minor"/>
      </rPr>
      <t>Spanish version available -9780736271219</t>
    </r>
  </si>
  <si>
    <r>
      <t xml:space="preserve">Geography
</t>
    </r>
    <r>
      <rPr>
        <i/>
        <sz val="11"/>
        <color rgb="FF0070C0"/>
        <rFont val="Calibri"/>
        <family val="2"/>
        <scheme val="minor"/>
      </rPr>
      <t>Spanish version available -9780736270434</t>
    </r>
  </si>
  <si>
    <r>
      <t xml:space="preserve">Inventions
</t>
    </r>
    <r>
      <rPr>
        <i/>
        <sz val="11"/>
        <color rgb="FF0070C0"/>
        <rFont val="Calibri"/>
        <family val="2"/>
        <scheme val="minor"/>
      </rPr>
      <t>Spanish version available -9780736271325</t>
    </r>
  </si>
  <si>
    <r>
      <t xml:space="preserve">Jobs
</t>
    </r>
    <r>
      <rPr>
        <i/>
        <sz val="11"/>
        <color rgb="FF0070C0"/>
        <rFont val="Calibri"/>
        <family val="2"/>
        <scheme val="minor"/>
      </rPr>
      <t>Spanish version available -9780736271172</t>
    </r>
  </si>
  <si>
    <r>
      <t xml:space="preserve">Keeping Fit
</t>
    </r>
    <r>
      <rPr>
        <i/>
        <sz val="11"/>
        <color rgb="FF0070C0"/>
        <rFont val="Calibri"/>
        <family val="2"/>
        <scheme val="minor"/>
      </rPr>
      <t>Spanish version available -9780736271226</t>
    </r>
  </si>
  <si>
    <r>
      <t xml:space="preserve">Maps
</t>
    </r>
    <r>
      <rPr>
        <i/>
        <sz val="11"/>
        <color rgb="FF0070C0"/>
        <rFont val="Calibri"/>
        <family val="2"/>
        <scheme val="minor"/>
      </rPr>
      <t>Spanish version available -9780736270366</t>
    </r>
  </si>
  <si>
    <r>
      <t xml:space="preserve">Our Government
</t>
    </r>
    <r>
      <rPr>
        <i/>
        <sz val="11"/>
        <color rgb="FF0070C0"/>
        <rFont val="Calibri"/>
        <family val="2"/>
        <scheme val="minor"/>
      </rPr>
      <t>Spanish version available -9780736270410</t>
    </r>
  </si>
  <si>
    <r>
      <t xml:space="preserve">Places in My Community
</t>
    </r>
    <r>
      <rPr>
        <i/>
        <sz val="11"/>
        <color rgb="FF0070C0"/>
        <rFont val="Calibri"/>
        <family val="2"/>
        <scheme val="minor"/>
      </rPr>
      <t>Spanish version available -9780736270250</t>
    </r>
  </si>
  <si>
    <r>
      <t xml:space="preserve">Places on Earth
</t>
    </r>
    <r>
      <rPr>
        <i/>
        <sz val="11"/>
        <color rgb="FF0070C0"/>
        <rFont val="Calibri"/>
        <family val="2"/>
        <scheme val="minor"/>
      </rPr>
      <t>Spanish version available -9780736270274</t>
    </r>
  </si>
  <si>
    <r>
      <t xml:space="preserve">Producing Goods
</t>
    </r>
    <r>
      <rPr>
        <i/>
        <sz val="11"/>
        <color rgb="FF0070C0"/>
        <rFont val="Calibri"/>
        <family val="2"/>
        <scheme val="minor"/>
      </rPr>
      <t>Spanish version available -9780736270397</t>
    </r>
  </si>
  <si>
    <r>
      <t xml:space="preserve">Providing Goods
</t>
    </r>
    <r>
      <rPr>
        <i/>
        <sz val="11"/>
        <color rgb="FF0070C0"/>
        <rFont val="Calibri"/>
        <family val="2"/>
        <scheme val="minor"/>
      </rPr>
      <t>Spanish version available -9780736271271</t>
    </r>
  </si>
  <si>
    <r>
      <t xml:space="preserve">Then and Now
</t>
    </r>
    <r>
      <rPr>
        <i/>
        <sz val="11"/>
        <color rgb="FF0070C0"/>
        <rFont val="Calibri"/>
        <family val="2"/>
        <scheme val="minor"/>
      </rPr>
      <t>Spanish version available -9780736270342</t>
    </r>
  </si>
  <si>
    <r>
      <t xml:space="preserve">Time and Routines
</t>
    </r>
    <r>
      <rPr>
        <i/>
        <sz val="11"/>
        <color rgb="FF0070C0"/>
        <rFont val="Calibri"/>
        <family val="2"/>
        <scheme val="minor"/>
      </rPr>
      <t>Spanish version available -9780736270298</t>
    </r>
  </si>
  <si>
    <r>
      <t xml:space="preserve">Transportation
</t>
    </r>
    <r>
      <rPr>
        <i/>
        <sz val="11"/>
        <color rgb="FF0070C0"/>
        <rFont val="Calibri"/>
        <family val="2"/>
        <scheme val="minor"/>
      </rPr>
      <t>Spanish version available -9780736271165</t>
    </r>
  </si>
  <si>
    <r>
      <t xml:space="preserve">United States Geography
</t>
    </r>
    <r>
      <rPr>
        <i/>
        <sz val="11"/>
        <color rgb="FF0070C0"/>
        <rFont val="Calibri"/>
        <family val="2"/>
        <scheme val="minor"/>
      </rPr>
      <t>Spanish version available -9780736271264</t>
    </r>
  </si>
  <si>
    <r>
      <t xml:space="preserve">Where People Live
</t>
    </r>
    <r>
      <rPr>
        <i/>
        <sz val="11"/>
        <color rgb="FF0070C0"/>
        <rFont val="Calibri"/>
        <family val="2"/>
        <scheme val="minor"/>
      </rPr>
      <t>Spanish version available -9780736270335</t>
    </r>
  </si>
  <si>
    <r>
      <t xml:space="preserve">A Good Place to Live
</t>
    </r>
    <r>
      <rPr>
        <i/>
        <sz val="11"/>
        <color rgb="FF0070C0"/>
        <rFont val="Calibri"/>
        <family val="2"/>
        <scheme val="minor"/>
      </rPr>
      <t>Spanish version available -9780736242691</t>
    </r>
  </si>
  <si>
    <r>
      <t xml:space="preserve">All Kinds of Maps
</t>
    </r>
    <r>
      <rPr>
        <i/>
        <sz val="11"/>
        <color rgb="FF0070C0"/>
        <rFont val="Calibri"/>
        <family val="2"/>
        <scheme val="minor"/>
      </rPr>
      <t>Spanish version available -9780736242806</t>
    </r>
  </si>
  <si>
    <r>
      <t xml:space="preserve">Amazing Grain: The Wonders of Corn (Pathfinder)
</t>
    </r>
    <r>
      <rPr>
        <i/>
        <sz val="11"/>
        <color rgb="FF0070C0"/>
        <rFont val="Calibri"/>
        <family val="2"/>
        <scheme val="minor"/>
      </rPr>
      <t>Spanish version available -9781285708546</t>
    </r>
  </si>
  <si>
    <r>
      <t xml:space="preserve">Ancient Art (Pathfinder)
</t>
    </r>
    <r>
      <rPr>
        <i/>
        <sz val="11"/>
        <color rgb="FF0070C0"/>
        <rFont val="Calibri"/>
        <family val="2"/>
        <scheme val="minor"/>
      </rPr>
      <t>Spanish version available -9781285708478</t>
    </r>
  </si>
  <si>
    <r>
      <t xml:space="preserve">Ancient Civilizations
</t>
    </r>
    <r>
      <rPr>
        <i/>
        <sz val="11"/>
        <color rgb="FF0070C0"/>
        <rFont val="Calibri"/>
        <family val="2"/>
        <scheme val="minor"/>
      </rPr>
      <t>Spanish version available -9780736243551</t>
    </r>
  </si>
  <si>
    <r>
      <t xml:space="preserve">Archaeology and the Ancient Past
</t>
    </r>
    <r>
      <rPr>
        <i/>
        <sz val="11"/>
        <color rgb="FF0070C0"/>
        <rFont val="Calibri"/>
        <family val="2"/>
        <scheme val="minor"/>
      </rPr>
      <t>Spanish version available -9780736251488</t>
    </r>
  </si>
  <si>
    <r>
      <t xml:space="preserve">Bicycles
</t>
    </r>
    <r>
      <rPr>
        <i/>
        <sz val="11"/>
        <color rgb="FF0070C0"/>
        <rFont val="Calibri"/>
        <family val="2"/>
        <scheme val="minor"/>
      </rPr>
      <t>Spanish version available -9780736242929</t>
    </r>
  </si>
  <si>
    <r>
      <t xml:space="preserve">Blazing New Trails (Pathfinder)
</t>
    </r>
    <r>
      <rPr>
        <i/>
        <sz val="11"/>
        <color rgb="FF0070C0"/>
        <rFont val="Calibri"/>
        <family val="2"/>
        <scheme val="minor"/>
      </rPr>
      <t>Spanish version available -9781285708423</t>
    </r>
  </si>
  <si>
    <r>
      <t xml:space="preserve">Broad Stripes and Bright Stars (Pathfinder)
</t>
    </r>
    <r>
      <rPr>
        <i/>
        <sz val="11"/>
        <color rgb="FF0070C0"/>
        <rFont val="Calibri"/>
        <family val="2"/>
        <scheme val="minor"/>
      </rPr>
      <t>Spanish version available -9781285708836</t>
    </r>
  </si>
  <si>
    <r>
      <t xml:space="preserve">Celebrate Family (Pathfinder)
</t>
    </r>
    <r>
      <rPr>
        <i/>
        <sz val="11"/>
        <color rgb="FF0070C0"/>
        <rFont val="Calibri"/>
        <family val="2"/>
        <scheme val="minor"/>
      </rPr>
      <t>Spanish version available -9781285708539</t>
    </r>
  </si>
  <si>
    <r>
      <t xml:space="preserve">Chores
</t>
    </r>
    <r>
      <rPr>
        <i/>
        <sz val="11"/>
        <color rgb="FF0070C0"/>
        <rFont val="Calibri"/>
        <family val="2"/>
        <scheme val="minor"/>
      </rPr>
      <t>Spanish version available -9780736242516</t>
    </r>
  </si>
  <si>
    <r>
      <t xml:space="preserve">Climate Change (Above-Level)
</t>
    </r>
    <r>
      <rPr>
        <i/>
        <sz val="11"/>
        <color rgb="FF0070C0"/>
        <rFont val="Calibri"/>
        <family val="2"/>
        <scheme val="minor"/>
      </rPr>
      <t>Spanish version available -9781305454361</t>
    </r>
  </si>
  <si>
    <r>
      <t xml:space="preserve">Climate Change (Below-Level)
</t>
    </r>
    <r>
      <rPr>
        <i/>
        <sz val="11"/>
        <color rgb="FF0070C0"/>
        <rFont val="Calibri"/>
        <family val="2"/>
        <scheme val="minor"/>
      </rPr>
      <t>Spanish version available -9781305454347</t>
    </r>
  </si>
  <si>
    <r>
      <t xml:space="preserve">Climate Change (On-Level)
</t>
    </r>
    <r>
      <rPr>
        <i/>
        <sz val="11"/>
        <color rgb="FF0070C0"/>
        <rFont val="Calibri"/>
        <family val="2"/>
        <scheme val="minor"/>
      </rPr>
      <t>Spanish version available -9781305454354</t>
    </r>
  </si>
  <si>
    <r>
      <t xml:space="preserve">Climbing Mount Everest
</t>
    </r>
    <r>
      <rPr>
        <i/>
        <sz val="11"/>
        <color rgb="FF0070C0"/>
        <rFont val="Calibri"/>
        <family val="2"/>
        <scheme val="minor"/>
      </rPr>
      <t>Spanish version available -9780736243063</t>
    </r>
  </si>
  <si>
    <r>
      <t xml:space="preserve">Climbing to Success (Pathfinder)
</t>
    </r>
    <r>
      <rPr>
        <i/>
        <sz val="11"/>
        <color rgb="FF0070C0"/>
        <rFont val="Calibri"/>
        <family val="2"/>
        <scheme val="minor"/>
      </rPr>
      <t>Spanish version available -9781285708485</t>
    </r>
  </si>
  <si>
    <r>
      <t xml:space="preserve">Columbus and the Americas
</t>
    </r>
    <r>
      <rPr>
        <i/>
        <sz val="11"/>
        <color rgb="FF0070C0"/>
        <rFont val="Calibri"/>
        <family val="2"/>
        <scheme val="minor"/>
      </rPr>
      <t>Spanish version available -9780736251303</t>
    </r>
  </si>
  <si>
    <r>
      <t xml:space="preserve">Communities
</t>
    </r>
    <r>
      <rPr>
        <i/>
        <sz val="11"/>
        <color rgb="FF0070C0"/>
        <rFont val="Calibri"/>
        <family val="2"/>
        <scheme val="minor"/>
      </rPr>
      <t>Spanish version available -9780736243261</t>
    </r>
  </si>
  <si>
    <r>
      <t xml:space="preserve">Cotton Comes From Plants
</t>
    </r>
    <r>
      <rPr>
        <i/>
        <sz val="11"/>
        <color rgb="FF0070C0"/>
        <rFont val="Calibri"/>
        <family val="2"/>
        <scheme val="minor"/>
      </rPr>
      <t>Spanish version available -9780736242875</t>
    </r>
  </si>
  <si>
    <r>
      <t xml:space="preserve">Culture Clash (Pathfinder)
</t>
    </r>
    <r>
      <rPr>
        <i/>
        <sz val="11"/>
        <color rgb="FF0070C0"/>
        <rFont val="Calibri"/>
        <family val="2"/>
        <scheme val="minor"/>
      </rPr>
      <t>Spanish version available -9781285708553</t>
    </r>
  </si>
  <si>
    <r>
      <t xml:space="preserve">Declaring Independence
</t>
    </r>
    <r>
      <rPr>
        <i/>
        <sz val="11"/>
        <color rgb="FF0070C0"/>
        <rFont val="Calibri"/>
        <family val="2"/>
        <scheme val="minor"/>
      </rPr>
      <t>Spanish version available -9780736251310</t>
    </r>
  </si>
  <si>
    <r>
      <t xml:space="preserve">Different Kinds of Homes
</t>
    </r>
    <r>
      <rPr>
        <i/>
        <sz val="11"/>
        <color rgb="FF0070C0"/>
        <rFont val="Calibri"/>
        <family val="2"/>
        <scheme val="minor"/>
      </rPr>
      <t>Spanish version available -9780736243698</t>
    </r>
  </si>
  <si>
    <r>
      <t xml:space="preserve">Down the Nile
</t>
    </r>
    <r>
      <rPr>
        <i/>
        <sz val="11"/>
        <color rgb="FF0070C0"/>
        <rFont val="Calibri"/>
        <family val="2"/>
        <scheme val="minor"/>
      </rPr>
      <t>Spanish version available -9780736242998</t>
    </r>
  </si>
  <si>
    <r>
      <t xml:space="preserve">Early in the Morning
</t>
    </r>
    <r>
      <rPr>
        <i/>
        <sz val="11"/>
        <color rgb="FF0070C0"/>
        <rFont val="Calibri"/>
        <family val="2"/>
        <scheme val="minor"/>
      </rPr>
      <t>Spanish version available -9780736242332</t>
    </r>
  </si>
  <si>
    <r>
      <t xml:space="preserve">Egypt in the Past and Present
</t>
    </r>
    <r>
      <rPr>
        <i/>
        <sz val="11"/>
        <color rgb="FF0070C0"/>
        <rFont val="Calibri"/>
        <family val="2"/>
        <scheme val="minor"/>
      </rPr>
      <t>Spanish version available -9780736251518</t>
    </r>
  </si>
  <si>
    <r>
      <t xml:space="preserve">Energy Resources (Above-Level)
</t>
    </r>
    <r>
      <rPr>
        <i/>
        <sz val="11"/>
        <color rgb="FF0070C0"/>
        <rFont val="Calibri"/>
        <family val="2"/>
        <scheme val="minor"/>
      </rPr>
      <t>Spanish version available -9781305454156</t>
    </r>
  </si>
  <si>
    <r>
      <t xml:space="preserve">Energy Resources (Below-Level)
</t>
    </r>
    <r>
      <rPr>
        <i/>
        <sz val="11"/>
        <color rgb="FF0070C0"/>
        <rFont val="Calibri"/>
        <family val="2"/>
        <scheme val="minor"/>
      </rPr>
      <t>Spanish version available -9781305454132</t>
    </r>
  </si>
  <si>
    <r>
      <t xml:space="preserve">Energy Resources (On-Level)
</t>
    </r>
    <r>
      <rPr>
        <i/>
        <sz val="11"/>
        <color rgb="FF0070C0"/>
        <rFont val="Calibri"/>
        <family val="2"/>
        <scheme val="minor"/>
      </rPr>
      <t>Spanish version available -9781305454149</t>
    </r>
  </si>
  <si>
    <r>
      <t xml:space="preserve">Exploration
</t>
    </r>
    <r>
      <rPr>
        <i/>
        <sz val="11"/>
        <color rgb="FF0070C0"/>
        <rFont val="Calibri"/>
        <family val="2"/>
        <scheme val="minor"/>
      </rPr>
      <t>Spanish version available -9780736243544</t>
    </r>
  </si>
  <si>
    <r>
      <t xml:space="preserve">Explore the Midwest
</t>
    </r>
    <r>
      <rPr>
        <i/>
        <sz val="11"/>
        <color rgb="FF0070C0"/>
        <rFont val="Calibri"/>
        <family val="2"/>
        <scheme val="minor"/>
      </rPr>
      <t>Spanish version available -9780736251440</t>
    </r>
  </si>
  <si>
    <r>
      <t xml:space="preserve">Explore The Northeast
</t>
    </r>
    <r>
      <rPr>
        <i/>
        <sz val="11"/>
        <color rgb="FF0070C0"/>
        <rFont val="Calibri"/>
        <family val="2"/>
        <scheme val="minor"/>
      </rPr>
      <t>Spanish version available -9780736251433</t>
    </r>
  </si>
  <si>
    <r>
      <t xml:space="preserve">Explore The Southeast
</t>
    </r>
    <r>
      <rPr>
        <i/>
        <sz val="11"/>
        <color rgb="FF0070C0"/>
        <rFont val="Calibri"/>
        <family val="2"/>
        <scheme val="minor"/>
      </rPr>
      <t>Spanish version available -9780736251457</t>
    </r>
  </si>
  <si>
    <r>
      <t xml:space="preserve">Explore The Southwest
</t>
    </r>
    <r>
      <rPr>
        <i/>
        <sz val="11"/>
        <color rgb="FF0070C0"/>
        <rFont val="Calibri"/>
        <family val="2"/>
        <scheme val="minor"/>
      </rPr>
      <t>Spanish version available -9780736251464</t>
    </r>
  </si>
  <si>
    <r>
      <t xml:space="preserve">Explore The West
</t>
    </r>
    <r>
      <rPr>
        <i/>
        <sz val="11"/>
        <color rgb="FF0070C0"/>
        <rFont val="Calibri"/>
        <family val="2"/>
        <scheme val="minor"/>
      </rPr>
      <t>Spanish version available -9780736251471</t>
    </r>
  </si>
  <si>
    <r>
      <t xml:space="preserve">Explore the Wild West (Pathfinder)
</t>
    </r>
    <r>
      <rPr>
        <i/>
        <sz val="11"/>
        <color rgb="FF0070C0"/>
        <rFont val="Calibri"/>
        <family val="2"/>
        <scheme val="minor"/>
      </rPr>
      <t>Spanish version available -9781285708812</t>
    </r>
  </si>
  <si>
    <r>
      <t xml:space="preserve">Extreme Challenge! (Pathfinder)
</t>
    </r>
    <r>
      <rPr>
        <i/>
        <sz val="11"/>
        <color rgb="FF0070C0"/>
        <rFont val="Calibri"/>
        <family val="2"/>
        <scheme val="minor"/>
      </rPr>
      <t>Spanish version available -9781285708621</t>
    </r>
  </si>
  <si>
    <r>
      <t xml:space="preserve">Families
</t>
    </r>
    <r>
      <rPr>
        <i/>
        <sz val="11"/>
        <color rgb="FF0070C0"/>
        <rFont val="Calibri"/>
        <family val="2"/>
        <scheme val="minor"/>
      </rPr>
      <t>Spanish version available -9780736243179</t>
    </r>
  </si>
  <si>
    <r>
      <t xml:space="preserve">Fighting for History (Pathfinder)
</t>
    </r>
    <r>
      <rPr>
        <i/>
        <sz val="11"/>
        <color rgb="FF0070C0"/>
        <rFont val="Calibri"/>
        <family val="2"/>
        <scheme val="minor"/>
      </rPr>
      <t>Spanish version available -9781285708966</t>
    </r>
  </si>
  <si>
    <r>
      <t xml:space="preserve">Finding Out About the Past
</t>
    </r>
    <r>
      <rPr>
        <i/>
        <sz val="11"/>
        <color rgb="FF0070C0"/>
        <rFont val="Calibri"/>
        <family val="2"/>
        <scheme val="minor"/>
      </rPr>
      <t>Spanish version available -9780736242738</t>
    </r>
  </si>
  <si>
    <r>
      <t xml:space="preserve">First Flight (Pathfinder)
</t>
    </r>
    <r>
      <rPr>
        <i/>
        <sz val="11"/>
        <color rgb="FF0070C0"/>
        <rFont val="Calibri"/>
        <family val="2"/>
        <scheme val="minor"/>
      </rPr>
      <t>Spanish version available -9781285708706</t>
    </r>
  </si>
  <si>
    <r>
      <t xml:space="preserve">Food
</t>
    </r>
    <r>
      <rPr>
        <i/>
        <sz val="11"/>
        <color rgb="FF0070C0"/>
        <rFont val="Calibri"/>
        <family val="2"/>
        <scheme val="minor"/>
      </rPr>
      <t>Spanish version available -9780736243230</t>
    </r>
  </si>
  <si>
    <r>
      <t xml:space="preserve">Food Comes From Farms
</t>
    </r>
    <r>
      <rPr>
        <i/>
        <sz val="11"/>
        <color rgb="FF0070C0"/>
        <rFont val="Calibri"/>
        <family val="2"/>
        <scheme val="minor"/>
      </rPr>
      <t>Spanish version available -9780736242530</t>
    </r>
  </si>
  <si>
    <r>
      <t xml:space="preserve">Food Supply (Above-Level)
</t>
    </r>
    <r>
      <rPr>
        <i/>
        <sz val="11"/>
        <color rgb="FF0070C0"/>
        <rFont val="Calibri"/>
        <family val="2"/>
        <scheme val="minor"/>
      </rPr>
      <t>Spanish version available -9781305454125</t>
    </r>
  </si>
  <si>
    <r>
      <t xml:space="preserve">Food Supply (Below-Level)
</t>
    </r>
    <r>
      <rPr>
        <i/>
        <sz val="11"/>
        <color rgb="FF0070C0"/>
        <rFont val="Calibri"/>
        <family val="2"/>
        <scheme val="minor"/>
      </rPr>
      <t>Spanish version available -9781305454101</t>
    </r>
  </si>
  <si>
    <r>
      <t xml:space="preserve">Food Supply (On-Level)
</t>
    </r>
    <r>
      <rPr>
        <i/>
        <sz val="11"/>
        <color rgb="FF0070C0"/>
        <rFont val="Calibri"/>
        <family val="2"/>
        <scheme val="minor"/>
      </rPr>
      <t>Spanish version available -9781305454118</t>
    </r>
  </si>
  <si>
    <r>
      <t xml:space="preserve">Freedom Readers (Pathfinder)
</t>
    </r>
    <r>
      <rPr>
        <i/>
        <sz val="11"/>
        <color rgb="FF0070C0"/>
        <rFont val="Calibri"/>
        <family val="2"/>
        <scheme val="minor"/>
      </rPr>
      <t>Spanish version available -9781285708935</t>
    </r>
  </si>
  <si>
    <r>
      <t xml:space="preserve">From Field to Florist
</t>
    </r>
    <r>
      <rPr>
        <i/>
        <sz val="11"/>
        <color rgb="FF0070C0"/>
        <rFont val="Calibri"/>
        <family val="2"/>
        <scheme val="minor"/>
      </rPr>
      <t>Spanish version available -9780736242745</t>
    </r>
  </si>
  <si>
    <r>
      <t xml:space="preserve">From Work to School (Pathfinder)
</t>
    </r>
    <r>
      <rPr>
        <i/>
        <sz val="11"/>
        <color rgb="FF0070C0"/>
        <rFont val="Calibri"/>
        <family val="2"/>
        <scheme val="minor"/>
      </rPr>
      <t>Spanish version available -9781285708607</t>
    </r>
  </si>
  <si>
    <r>
      <t xml:space="preserve">Geography
</t>
    </r>
    <r>
      <rPr>
        <i/>
        <sz val="11"/>
        <color rgb="FF0070C0"/>
        <rFont val="Calibri"/>
        <family val="2"/>
        <scheme val="minor"/>
      </rPr>
      <t>Spanish version available -9780736243506</t>
    </r>
  </si>
  <si>
    <r>
      <t xml:space="preserve">Get the Message! (Pathfinder)
</t>
    </r>
    <r>
      <rPr>
        <i/>
        <sz val="11"/>
        <color rgb="FF0070C0"/>
        <rFont val="Calibri"/>
        <family val="2"/>
        <scheme val="minor"/>
      </rPr>
      <t>Spanish version available -9781285709154</t>
    </r>
  </si>
  <si>
    <r>
      <t xml:space="preserve">Globalization (Above-Level)
</t>
    </r>
    <r>
      <rPr>
        <i/>
        <sz val="11"/>
        <color rgb="FF0070C0"/>
        <rFont val="Calibri"/>
        <family val="2"/>
        <scheme val="minor"/>
      </rPr>
      <t>Spanish version available -9781305454095</t>
    </r>
  </si>
  <si>
    <r>
      <t xml:space="preserve">Globalization (Below-Level)
</t>
    </r>
    <r>
      <rPr>
        <i/>
        <sz val="11"/>
        <color rgb="FF0070C0"/>
        <rFont val="Calibri"/>
        <family val="2"/>
        <scheme val="minor"/>
      </rPr>
      <t>Spanish version available -9781305454071</t>
    </r>
  </si>
  <si>
    <r>
      <t xml:space="preserve">Globalization (On-Level)
</t>
    </r>
    <r>
      <rPr>
        <i/>
        <sz val="11"/>
        <color rgb="FF0070C0"/>
        <rFont val="Calibri"/>
        <family val="2"/>
        <scheme val="minor"/>
      </rPr>
      <t>Spanish version available -9781305454088</t>
    </r>
  </si>
  <si>
    <r>
      <t xml:space="preserve">Go for the Gold (Pathfinder)
</t>
    </r>
    <r>
      <rPr>
        <i/>
        <sz val="11"/>
        <color rgb="FF0070C0"/>
        <rFont val="Calibri"/>
        <family val="2"/>
        <scheme val="minor"/>
      </rPr>
      <t>Spanish version available -9781285708508</t>
    </r>
  </si>
  <si>
    <r>
      <t xml:space="preserve">Go West!
</t>
    </r>
    <r>
      <rPr>
        <i/>
        <sz val="11"/>
        <color rgb="FF0070C0"/>
        <rFont val="Calibri"/>
        <family val="2"/>
        <scheme val="minor"/>
      </rPr>
      <t>Spanish version available -9780736251327</t>
    </r>
  </si>
  <si>
    <r>
      <t xml:space="preserve">Government In Action
</t>
    </r>
    <r>
      <rPr>
        <i/>
        <sz val="11"/>
        <color rgb="FF0070C0"/>
        <rFont val="Calibri"/>
        <family val="2"/>
        <scheme val="minor"/>
      </rPr>
      <t>Spanish version available -9780736251334</t>
    </r>
  </si>
  <si>
    <r>
      <t xml:space="preserve">Grand Canyon Adventure
</t>
    </r>
    <r>
      <rPr>
        <i/>
        <sz val="11"/>
        <color rgb="FF0070C0"/>
        <rFont val="Calibri"/>
        <family val="2"/>
        <scheme val="minor"/>
      </rPr>
      <t>Spanish version available -9780736243001</t>
    </r>
  </si>
  <si>
    <r>
      <t xml:space="preserve">Greece in the Past and Present
</t>
    </r>
    <r>
      <rPr>
        <i/>
        <sz val="11"/>
        <color rgb="FF0070C0"/>
        <rFont val="Calibri"/>
        <family val="2"/>
        <scheme val="minor"/>
      </rPr>
      <t>Spanish version available -9780736251501</t>
    </r>
  </si>
  <si>
    <r>
      <t xml:space="preserve">Habitat Preservation (Above-Level)
</t>
    </r>
    <r>
      <rPr>
        <i/>
        <sz val="11"/>
        <color rgb="FF0070C0"/>
        <rFont val="Calibri"/>
        <family val="2"/>
        <scheme val="minor"/>
      </rPr>
      <t>Spanish version available -9781305454279</t>
    </r>
  </si>
  <si>
    <r>
      <t xml:space="preserve">Habitat Preservation (Below-Level)
</t>
    </r>
    <r>
      <rPr>
        <i/>
        <sz val="11"/>
        <color rgb="FF0070C0"/>
        <rFont val="Calibri"/>
        <family val="2"/>
        <scheme val="minor"/>
      </rPr>
      <t>Spanish version available -9781305454255</t>
    </r>
  </si>
  <si>
    <r>
      <t xml:space="preserve">Habitat Preservation (On-Level)
</t>
    </r>
    <r>
      <rPr>
        <i/>
        <sz val="11"/>
        <color rgb="FF0070C0"/>
        <rFont val="Calibri"/>
        <family val="2"/>
        <scheme val="minor"/>
      </rPr>
      <t>Spanish version available -9781305454262</t>
    </r>
  </si>
  <si>
    <r>
      <t xml:space="preserve">Health (Above-Level)
</t>
    </r>
    <r>
      <rPr>
        <i/>
        <sz val="11"/>
        <color rgb="FF0070C0"/>
        <rFont val="Calibri"/>
        <family val="2"/>
        <scheme val="minor"/>
      </rPr>
      <t>Spanish version available -9781305454248</t>
    </r>
  </si>
  <si>
    <r>
      <t xml:space="preserve">Health (Below-Level)
</t>
    </r>
    <r>
      <rPr>
        <i/>
        <sz val="11"/>
        <color rgb="FF0070C0"/>
        <rFont val="Calibri"/>
        <family val="2"/>
        <scheme val="minor"/>
      </rPr>
      <t>Spanish version available -9781305454224</t>
    </r>
  </si>
  <si>
    <r>
      <t xml:space="preserve">Health (On-Level)
</t>
    </r>
    <r>
      <rPr>
        <i/>
        <sz val="11"/>
        <color rgb="FF0070C0"/>
        <rFont val="Calibri"/>
        <family val="2"/>
        <scheme val="minor"/>
      </rPr>
      <t>Spanish version available -9781305454231</t>
    </r>
  </si>
  <si>
    <r>
      <t xml:space="preserve">Houses
</t>
    </r>
    <r>
      <rPr>
        <i/>
        <sz val="11"/>
        <color rgb="FF0070C0"/>
        <rFont val="Calibri"/>
        <family val="2"/>
        <scheme val="minor"/>
      </rPr>
      <t>Spanish version available -9780736242547</t>
    </r>
  </si>
  <si>
    <r>
      <t xml:space="preserve">Human Rights (Above-Level)
</t>
    </r>
    <r>
      <rPr>
        <i/>
        <sz val="11"/>
        <color rgb="FF0070C0"/>
        <rFont val="Calibri"/>
        <family val="2"/>
        <scheme val="minor"/>
      </rPr>
      <t>Spanish version available -9781305454392</t>
    </r>
  </si>
  <si>
    <r>
      <t xml:space="preserve">Human Rights (Below-Level)
</t>
    </r>
    <r>
      <rPr>
        <i/>
        <sz val="11"/>
        <color rgb="FF0070C0"/>
        <rFont val="Calibri"/>
        <family val="2"/>
        <scheme val="minor"/>
      </rPr>
      <t>Spanish version available -9781305454378</t>
    </r>
  </si>
  <si>
    <r>
      <t xml:space="preserve">Human Rights (On-Level)
</t>
    </r>
    <r>
      <rPr>
        <i/>
        <sz val="11"/>
        <color rgb="FF0070C0"/>
        <rFont val="Calibri"/>
        <family val="2"/>
        <scheme val="minor"/>
      </rPr>
      <t>Spanish version available -9781305454385</t>
    </r>
  </si>
  <si>
    <r>
      <t xml:space="preserve">I Work at Night
</t>
    </r>
    <r>
      <rPr>
        <i/>
        <sz val="11"/>
        <color rgb="FF0070C0"/>
        <rFont val="Calibri"/>
        <family val="2"/>
        <scheme val="minor"/>
      </rPr>
      <t>Spanish version available -9780736242370</t>
    </r>
  </si>
  <si>
    <r>
      <t xml:space="preserve">Imagining the Future (Pathfinder)
</t>
    </r>
    <r>
      <rPr>
        <i/>
        <sz val="11"/>
        <color rgb="FF0070C0"/>
        <rFont val="Calibri"/>
        <family val="2"/>
        <scheme val="minor"/>
      </rPr>
      <t>Spanish version available -9781285708898</t>
    </r>
  </si>
  <si>
    <r>
      <t xml:space="preserve">In My Family
</t>
    </r>
    <r>
      <rPr>
        <i/>
        <sz val="11"/>
        <color rgb="FF0070C0"/>
        <rFont val="Calibri"/>
        <family val="2"/>
        <scheme val="minor"/>
      </rPr>
      <t>Spanish version available -9780736242462</t>
    </r>
  </si>
  <si>
    <r>
      <t xml:space="preserve">In Tune (Pathfinder)
</t>
    </r>
    <r>
      <rPr>
        <i/>
        <sz val="11"/>
        <color rgb="FF0070C0"/>
        <rFont val="Calibri"/>
        <family val="2"/>
        <scheme val="minor"/>
      </rPr>
      <t>Spanish version available -9781285708430</t>
    </r>
  </si>
  <si>
    <r>
      <t xml:space="preserve">India in the Past and Present
</t>
    </r>
    <r>
      <rPr>
        <i/>
        <sz val="11"/>
        <color rgb="FF0070C0"/>
        <rFont val="Calibri"/>
        <family val="2"/>
        <scheme val="minor"/>
      </rPr>
      <t>Spanish version available -9780736251525</t>
    </r>
  </si>
  <si>
    <r>
      <t xml:space="preserve">Industry Changes America
</t>
    </r>
    <r>
      <rPr>
        <i/>
        <sz val="11"/>
        <color rgb="FF0070C0"/>
        <rFont val="Calibri"/>
        <family val="2"/>
        <scheme val="minor"/>
      </rPr>
      <t>Spanish version available -9780736251341</t>
    </r>
  </si>
  <si>
    <r>
      <t xml:space="preserve">Inventions
</t>
    </r>
    <r>
      <rPr>
        <i/>
        <sz val="11"/>
        <color rgb="FF0070C0"/>
        <rFont val="Calibri"/>
        <family val="2"/>
        <scheme val="minor"/>
      </rPr>
      <t>Spanish version available -9780736243452</t>
    </r>
  </si>
  <si>
    <r>
      <t xml:space="preserve">Inventions That Changed the World
</t>
    </r>
    <r>
      <rPr>
        <i/>
        <sz val="11"/>
        <color rgb="FF0070C0"/>
        <rFont val="Calibri"/>
        <family val="2"/>
        <scheme val="minor"/>
      </rPr>
      <t>Spanish version available -9780736251358</t>
    </r>
  </si>
  <si>
    <r>
      <t xml:space="preserve">Jacob’s Day
</t>
    </r>
    <r>
      <rPr>
        <i/>
        <sz val="11"/>
        <color rgb="FF0070C0"/>
        <rFont val="Calibri"/>
        <family val="2"/>
        <scheme val="minor"/>
      </rPr>
      <t>Spanish version available -9780736242509</t>
    </r>
  </si>
  <si>
    <r>
      <t xml:space="preserve">Jamestown (Pathfinder)
</t>
    </r>
    <r>
      <rPr>
        <i/>
        <sz val="11"/>
        <color rgb="FF0070C0"/>
        <rFont val="Calibri"/>
        <family val="2"/>
        <scheme val="minor"/>
      </rPr>
      <t>Spanish version available -9781285708904</t>
    </r>
  </si>
  <si>
    <r>
      <t xml:space="preserve">Jeans: From Mines to Malls (Pathfinder)
</t>
    </r>
    <r>
      <rPr>
        <i/>
        <sz val="11"/>
        <color rgb="FF0070C0"/>
        <rFont val="Calibri"/>
        <family val="2"/>
        <scheme val="minor"/>
      </rPr>
      <t>Spanish version available -9781285709024</t>
    </r>
  </si>
  <si>
    <r>
      <t xml:space="preserve">Jobs
</t>
    </r>
    <r>
      <rPr>
        <i/>
        <sz val="11"/>
        <color rgb="FF0070C0"/>
        <rFont val="Calibri"/>
        <family val="2"/>
        <scheme val="minor"/>
      </rPr>
      <t>Spanish version available -9780736243186</t>
    </r>
  </si>
  <si>
    <r>
      <t xml:space="preserve">Keeping Fit
</t>
    </r>
    <r>
      <rPr>
        <i/>
        <sz val="11"/>
        <color rgb="FF0070C0"/>
        <rFont val="Calibri"/>
        <family val="2"/>
        <scheme val="minor"/>
      </rPr>
      <t>Spanish version available -9780736243292</t>
    </r>
  </si>
  <si>
    <r>
      <t xml:space="preserve">Kids Connect (Pathfinder)
</t>
    </r>
    <r>
      <rPr>
        <i/>
        <sz val="11"/>
        <color rgb="FF0070C0"/>
        <rFont val="Calibri"/>
        <family val="2"/>
        <scheme val="minor"/>
      </rPr>
      <t>Spanish version available -9781285708959</t>
    </r>
  </si>
  <si>
    <r>
      <t xml:space="preserve">King Tut (Pathfinder)
</t>
    </r>
    <r>
      <rPr>
        <i/>
        <sz val="11"/>
        <color rgb="FF0070C0"/>
        <rFont val="Calibri"/>
        <family val="2"/>
        <scheme val="minor"/>
      </rPr>
      <t>Spanish version available -9781285708737</t>
    </r>
  </si>
  <si>
    <r>
      <t xml:space="preserve">Living Traditions (Pathfinder)
</t>
    </r>
    <r>
      <rPr>
        <i/>
        <sz val="11"/>
        <color rgb="FF0070C0"/>
        <rFont val="Calibri"/>
        <family val="2"/>
        <scheme val="minor"/>
      </rPr>
      <t>Spanish version available -9781285709260</t>
    </r>
  </si>
  <si>
    <r>
      <t xml:space="preserve">Making Faces (Pathfinder)
</t>
    </r>
    <r>
      <rPr>
        <i/>
        <sz val="11"/>
        <color rgb="FF0070C0"/>
        <rFont val="Calibri"/>
        <family val="2"/>
        <scheme val="minor"/>
      </rPr>
      <t>Spanish version available -9781285708874</t>
    </r>
  </si>
  <si>
    <r>
      <t xml:space="preserve">Mapping North America
</t>
    </r>
    <r>
      <rPr>
        <i/>
        <sz val="11"/>
        <color rgb="FF0070C0"/>
        <rFont val="Calibri"/>
        <family val="2"/>
        <scheme val="minor"/>
      </rPr>
      <t>Spanish version available -9780736242790</t>
    </r>
  </si>
  <si>
    <r>
      <t xml:space="preserve">Maps
</t>
    </r>
    <r>
      <rPr>
        <i/>
        <sz val="11"/>
        <color rgb="FF0070C0"/>
        <rFont val="Calibri"/>
        <family val="2"/>
        <scheme val="minor"/>
      </rPr>
      <t>Spanish version available -9780736243384</t>
    </r>
  </si>
  <si>
    <r>
      <t xml:space="preserve">Migration (Above-Level)
</t>
    </r>
    <r>
      <rPr>
        <i/>
        <sz val="11"/>
        <color rgb="FF0070C0"/>
        <rFont val="Calibri"/>
        <family val="2"/>
        <scheme val="minor"/>
      </rPr>
      <t>Spanish version available -9781305454217</t>
    </r>
  </si>
  <si>
    <r>
      <t xml:space="preserve">Migration (Below-Level)
</t>
    </r>
    <r>
      <rPr>
        <i/>
        <sz val="11"/>
        <color rgb="FF0070C0"/>
        <rFont val="Calibri"/>
        <family val="2"/>
        <scheme val="minor"/>
      </rPr>
      <t>Spanish version available -9781305454194</t>
    </r>
  </si>
  <si>
    <r>
      <t xml:space="preserve">Migration (On-Level)
</t>
    </r>
    <r>
      <rPr>
        <i/>
        <sz val="11"/>
        <color rgb="FF0070C0"/>
        <rFont val="Calibri"/>
        <family val="2"/>
        <scheme val="minor"/>
      </rPr>
      <t>Spanish version available -9781305454200</t>
    </r>
  </si>
  <si>
    <r>
      <t xml:space="preserve">Money and You
</t>
    </r>
    <r>
      <rPr>
        <i/>
        <sz val="11"/>
        <color rgb="FF0070C0"/>
        <rFont val="Calibri"/>
        <family val="2"/>
        <scheme val="minor"/>
      </rPr>
      <t>Spanish version available -9780736251365</t>
    </r>
  </si>
  <si>
    <r>
      <t xml:space="preserve">More Places to Visit
</t>
    </r>
    <r>
      <rPr>
        <i/>
        <sz val="11"/>
        <color rgb="FF0070C0"/>
        <rFont val="Calibri"/>
        <family val="2"/>
        <scheme val="minor"/>
      </rPr>
      <t>Spanish version available -9780736242899</t>
    </r>
  </si>
  <si>
    <r>
      <t xml:space="preserve">My Town Used to Be Small
</t>
    </r>
    <r>
      <rPr>
        <i/>
        <sz val="11"/>
        <color rgb="FF0070C0"/>
        <rFont val="Calibri"/>
        <family val="2"/>
        <scheme val="minor"/>
      </rPr>
      <t>Spanish version available -9780736242561</t>
    </r>
  </si>
  <si>
    <r>
      <t xml:space="preserve">Mysteries of the Maya (Pathfinder)
</t>
    </r>
    <r>
      <rPr>
        <i/>
        <sz val="11"/>
        <color rgb="FF0070C0"/>
        <rFont val="Calibri"/>
        <family val="2"/>
        <scheme val="minor"/>
      </rPr>
      <t>Spanish version available -9781285708942</t>
    </r>
  </si>
  <si>
    <r>
      <t xml:space="preserve">Nature's Solutions (Pathfinder)
</t>
    </r>
    <r>
      <rPr>
        <i/>
        <sz val="11"/>
        <color rgb="FF0070C0"/>
        <rFont val="Calibri"/>
        <family val="2"/>
        <scheme val="minor"/>
      </rPr>
      <t>Spanish version available -9781285709222</t>
    </r>
  </si>
  <si>
    <r>
      <t xml:space="preserve">New and Old
</t>
    </r>
    <r>
      <rPr>
        <i/>
        <sz val="11"/>
        <color rgb="FF0070C0"/>
        <rFont val="Calibri"/>
        <family val="2"/>
        <scheme val="minor"/>
      </rPr>
      <t>Spanish version available -9780736242349</t>
    </r>
  </si>
  <si>
    <r>
      <t xml:space="preserve">Our Government
</t>
    </r>
    <r>
      <rPr>
        <i/>
        <sz val="11"/>
        <color rgb="FF0070C0"/>
        <rFont val="Calibri"/>
        <family val="2"/>
        <scheme val="minor"/>
      </rPr>
      <t>Spanish version available -9780736243469</t>
    </r>
  </si>
  <si>
    <r>
      <t xml:space="preserve">Our Human Footprint (Pathfinder)
</t>
    </r>
    <r>
      <rPr>
        <i/>
        <sz val="11"/>
        <color rgb="FF0070C0"/>
        <rFont val="Calibri"/>
        <family val="2"/>
        <scheme val="minor"/>
      </rPr>
      <t>Spanish version available -9781285709000</t>
    </r>
  </si>
  <si>
    <r>
      <t xml:space="preserve">Passport to Wonder (Pathfinder)
</t>
    </r>
    <r>
      <rPr>
        <i/>
        <sz val="11"/>
        <color rgb="FF0070C0"/>
        <rFont val="Calibri"/>
        <family val="2"/>
        <scheme val="minor"/>
      </rPr>
      <t>Spanish version available -9781285709048</t>
    </r>
  </si>
  <si>
    <r>
      <t xml:space="preserve">Paths To Freedom
</t>
    </r>
    <r>
      <rPr>
        <i/>
        <sz val="11"/>
        <color rgb="FF0070C0"/>
        <rFont val="Calibri"/>
        <family val="2"/>
        <scheme val="minor"/>
      </rPr>
      <t>Spanish version available -9780736251372</t>
    </r>
  </si>
  <si>
    <r>
      <t xml:space="preserve">People Live Here
</t>
    </r>
    <r>
      <rPr>
        <i/>
        <sz val="11"/>
        <color rgb="FF0070C0"/>
        <rFont val="Calibri"/>
        <family val="2"/>
        <scheme val="minor"/>
      </rPr>
      <t>Spanish version available -9780736242455</t>
    </r>
  </si>
  <si>
    <r>
      <t xml:space="preserve">People Live in the Desert
</t>
    </r>
    <r>
      <rPr>
        <i/>
        <sz val="11"/>
        <color rgb="FF0070C0"/>
        <rFont val="Calibri"/>
        <family val="2"/>
        <scheme val="minor"/>
      </rPr>
      <t>Spanish version available -9780736242677</t>
    </r>
  </si>
  <si>
    <r>
      <t xml:space="preserve">People of the Past (Pathfinder)
</t>
    </r>
    <r>
      <rPr>
        <i/>
        <sz val="11"/>
        <color rgb="FF0070C0"/>
        <rFont val="Calibri"/>
        <family val="2"/>
        <scheme val="minor"/>
      </rPr>
      <t>Spanish version available -9781285708843</t>
    </r>
  </si>
  <si>
    <r>
      <t xml:space="preserve">People Work at the Supermarket
</t>
    </r>
    <r>
      <rPr>
        <i/>
        <sz val="11"/>
        <color rgb="FF0070C0"/>
        <rFont val="Calibri"/>
        <family val="2"/>
        <scheme val="minor"/>
      </rPr>
      <t>Spanish version available -9780736242424</t>
    </r>
  </si>
  <si>
    <r>
      <t xml:space="preserve">Pirate Tales (Pathfinder)
</t>
    </r>
    <r>
      <rPr>
        <i/>
        <sz val="11"/>
        <color rgb="FF0070C0"/>
        <rFont val="Calibri"/>
        <family val="2"/>
        <scheme val="minor"/>
      </rPr>
      <t>Spanish version available -9781285708577</t>
    </r>
  </si>
  <si>
    <r>
      <t xml:space="preserve">Places in My Community
</t>
    </r>
    <r>
      <rPr>
        <i/>
        <sz val="11"/>
        <color rgb="FF0070C0"/>
        <rFont val="Calibri"/>
        <family val="2"/>
        <scheme val="minor"/>
      </rPr>
      <t>Spanish version available -9780736243148</t>
    </r>
  </si>
  <si>
    <r>
      <t xml:space="preserve">Places on Earth
</t>
    </r>
    <r>
      <rPr>
        <i/>
        <sz val="11"/>
        <color rgb="FF0070C0"/>
        <rFont val="Calibri"/>
        <family val="2"/>
        <scheme val="minor"/>
      </rPr>
      <t>Spanish version available -9780736243117</t>
    </r>
  </si>
  <si>
    <r>
      <t xml:space="preserve">Places to Visit
</t>
    </r>
    <r>
      <rPr>
        <i/>
        <sz val="11"/>
        <color rgb="FF0070C0"/>
        <rFont val="Calibri"/>
        <family val="2"/>
        <scheme val="minor"/>
      </rPr>
      <t>Spanish version available -9780736242882</t>
    </r>
  </si>
  <si>
    <r>
      <t xml:space="preserve">Plants and Animals Live Here
</t>
    </r>
    <r>
      <rPr>
        <i/>
        <sz val="11"/>
        <color rgb="FF0070C0"/>
        <rFont val="Calibri"/>
        <family val="2"/>
        <scheme val="minor"/>
      </rPr>
      <t>Spanish version available -9780736242448</t>
    </r>
  </si>
  <si>
    <r>
      <t xml:space="preserve">Play Ball! (Pathfinder)
</t>
    </r>
    <r>
      <rPr>
        <i/>
        <sz val="11"/>
        <color rgb="FF0070C0"/>
        <rFont val="Calibri"/>
        <family val="2"/>
        <scheme val="minor"/>
      </rPr>
      <t>Spanish version available -9781285708409</t>
    </r>
  </si>
  <si>
    <r>
      <t xml:space="preserve">Poles Apart (Pathfinder)
</t>
    </r>
    <r>
      <rPr>
        <i/>
        <sz val="11"/>
        <color rgb="FF0070C0"/>
        <rFont val="Calibri"/>
        <family val="2"/>
        <scheme val="minor"/>
      </rPr>
      <t>Spanish version available -9781285708799</t>
    </r>
  </si>
  <si>
    <r>
      <t xml:space="preserve">Pollution (Above-Level)
</t>
    </r>
    <r>
      <rPr>
        <i/>
        <sz val="11"/>
        <color rgb="FF0070C0"/>
        <rFont val="Calibri"/>
        <family val="2"/>
        <scheme val="minor"/>
      </rPr>
      <t>Spanish version available -9781305454330</t>
    </r>
  </si>
  <si>
    <r>
      <t xml:space="preserve">Pollution (Below-Level)
</t>
    </r>
    <r>
      <rPr>
        <i/>
        <sz val="11"/>
        <color rgb="FF0070C0"/>
        <rFont val="Calibri"/>
        <family val="2"/>
        <scheme val="minor"/>
      </rPr>
      <t>Spanish version available -9781305454316</t>
    </r>
  </si>
  <si>
    <r>
      <t xml:space="preserve">Pollution (On-Level)
</t>
    </r>
    <r>
      <rPr>
        <i/>
        <sz val="11"/>
        <color rgb="FF0070C0"/>
        <rFont val="Calibri"/>
        <family val="2"/>
        <scheme val="minor"/>
      </rPr>
      <t>Spanish version available -9781305454323</t>
    </r>
  </si>
  <si>
    <r>
      <t xml:space="preserve">Population Growth (Above-Level)
</t>
    </r>
    <r>
      <rPr>
        <i/>
        <sz val="11"/>
        <color rgb="FF0070C0"/>
        <rFont val="Calibri"/>
        <family val="2"/>
        <scheme val="minor"/>
      </rPr>
      <t>Spanish version available -9781305454309</t>
    </r>
  </si>
  <si>
    <r>
      <t xml:space="preserve">Population Growth (Below-Level)
</t>
    </r>
    <r>
      <rPr>
        <i/>
        <sz val="11"/>
        <color rgb="FF0070C0"/>
        <rFont val="Calibri"/>
        <family val="2"/>
        <scheme val="minor"/>
      </rPr>
      <t>Spanish version available -9781305454286</t>
    </r>
  </si>
  <si>
    <r>
      <t xml:space="preserve">Population Growth (On-Level)
</t>
    </r>
    <r>
      <rPr>
        <i/>
        <sz val="11"/>
        <color rgb="FF0070C0"/>
        <rFont val="Calibri"/>
        <family val="2"/>
        <scheme val="minor"/>
      </rPr>
      <t>Spanish version available -9781305454293</t>
    </r>
  </si>
  <si>
    <r>
      <t xml:space="preserve">Producing Goods
</t>
    </r>
    <r>
      <rPr>
        <i/>
        <sz val="11"/>
        <color rgb="FF0070C0"/>
        <rFont val="Calibri"/>
        <family val="2"/>
        <scheme val="minor"/>
      </rPr>
      <t>Spanish version available -9780736243421</t>
    </r>
  </si>
  <si>
    <r>
      <t xml:space="preserve">Providing Goods
</t>
    </r>
    <r>
      <rPr>
        <i/>
        <sz val="11"/>
        <color rgb="FF0070C0"/>
        <rFont val="Calibri"/>
        <family val="2"/>
        <scheme val="minor"/>
      </rPr>
      <t>Spanish version available -9780736243346</t>
    </r>
  </si>
  <si>
    <r>
      <t xml:space="preserve">Race Around the World (Pathfinder)
</t>
    </r>
    <r>
      <rPr>
        <i/>
        <sz val="11"/>
        <color rgb="FF0070C0"/>
        <rFont val="Calibri"/>
        <family val="2"/>
        <scheme val="minor"/>
      </rPr>
      <t>Spanish version available -9781285708515</t>
    </r>
  </si>
  <si>
    <r>
      <t xml:space="preserve">Race to the Pole
</t>
    </r>
    <r>
      <rPr>
        <i/>
        <sz val="11"/>
        <color rgb="FF0070C0"/>
        <rFont val="Calibri"/>
        <family val="2"/>
        <scheme val="minor"/>
      </rPr>
      <t>Spanish version available -9780736243056</t>
    </r>
  </si>
  <si>
    <r>
      <t xml:space="preserve">Return to Titanic (Pathfinder)
</t>
    </r>
    <r>
      <rPr>
        <i/>
        <sz val="11"/>
        <color rgb="FF0070C0"/>
        <rFont val="Calibri"/>
        <family val="2"/>
        <scheme val="minor"/>
      </rPr>
      <t>Spanish version available -9781285708720</t>
    </r>
  </si>
  <si>
    <r>
      <t xml:space="preserve">Road To Revolution
</t>
    </r>
    <r>
      <rPr>
        <i/>
        <sz val="11"/>
        <color rgb="FF0070C0"/>
        <rFont val="Calibri"/>
        <family val="2"/>
        <scheme val="minor"/>
      </rPr>
      <t>Spanish version available -9780736251389</t>
    </r>
  </si>
  <si>
    <r>
      <t xml:space="preserve">Serving the Community
</t>
    </r>
    <r>
      <rPr>
        <i/>
        <sz val="11"/>
        <color rgb="FF0070C0"/>
        <rFont val="Calibri"/>
        <family val="2"/>
        <scheme val="minor"/>
      </rPr>
      <t>Spanish version available -9780736243780</t>
    </r>
  </si>
  <si>
    <r>
      <t xml:space="preserve">Standard of Living (Above-Level)
</t>
    </r>
    <r>
      <rPr>
        <i/>
        <sz val="11"/>
        <color rgb="FF0070C0"/>
        <rFont val="Calibri"/>
        <family val="2"/>
        <scheme val="minor"/>
      </rPr>
      <t>Spanish version available -9781305454187</t>
    </r>
  </si>
  <si>
    <r>
      <t xml:space="preserve">Standard of Living (Below-Level)
</t>
    </r>
    <r>
      <rPr>
        <i/>
        <sz val="11"/>
        <color rgb="FF0070C0"/>
        <rFont val="Calibri"/>
        <family val="2"/>
        <scheme val="minor"/>
      </rPr>
      <t>Spanish version available -9781305454163</t>
    </r>
  </si>
  <si>
    <r>
      <t xml:space="preserve">Standard of Living (On-Level)
</t>
    </r>
    <r>
      <rPr>
        <i/>
        <sz val="11"/>
        <color rgb="FF0070C0"/>
        <rFont val="Calibri"/>
        <family val="2"/>
        <scheme val="minor"/>
      </rPr>
      <t>Spanish version available -9781305454170</t>
    </r>
  </si>
  <si>
    <r>
      <t xml:space="preserve">Symbols of Freedom
</t>
    </r>
    <r>
      <rPr>
        <i/>
        <sz val="11"/>
        <color rgb="FF0070C0"/>
        <rFont val="Calibri"/>
        <family val="2"/>
        <scheme val="minor"/>
      </rPr>
      <t>Spanish version available -9780736242936</t>
    </r>
  </si>
  <si>
    <r>
      <t xml:space="preserve">Symbols of Freedom (Pathfinder)
</t>
    </r>
    <r>
      <rPr>
        <i/>
        <sz val="11"/>
        <color rgb="FF0070C0"/>
        <rFont val="Calibri"/>
        <family val="2"/>
        <scheme val="minor"/>
      </rPr>
      <t>Spanish version available -9781285709239</t>
    </r>
  </si>
  <si>
    <r>
      <t xml:space="preserve">Tales from Timbuktu (Pathfinder)
</t>
    </r>
    <r>
      <rPr>
        <i/>
        <sz val="11"/>
        <color rgb="FF0070C0"/>
        <rFont val="Calibri"/>
        <family val="2"/>
        <scheme val="minor"/>
      </rPr>
      <t>Spanish version available -9781285708591</t>
    </r>
  </si>
  <si>
    <r>
      <t xml:space="preserve">The Aztecs
</t>
    </r>
    <r>
      <rPr>
        <i/>
        <sz val="11"/>
        <color rgb="FF0070C0"/>
        <rFont val="Calibri"/>
        <family val="2"/>
        <scheme val="minor"/>
      </rPr>
      <t>Spanish version available -9780736243827</t>
    </r>
  </si>
  <si>
    <r>
      <t xml:space="preserve">The Civil War
</t>
    </r>
    <r>
      <rPr>
        <i/>
        <sz val="11"/>
        <color rgb="FF0070C0"/>
        <rFont val="Calibri"/>
        <family val="2"/>
        <scheme val="minor"/>
      </rPr>
      <t>Spanish version available -9780736251297</t>
    </r>
  </si>
  <si>
    <r>
      <t xml:space="preserve">The Great Pyramid
</t>
    </r>
    <r>
      <rPr>
        <i/>
        <sz val="11"/>
        <color rgb="FF0070C0"/>
        <rFont val="Calibri"/>
        <family val="2"/>
        <scheme val="minor"/>
      </rPr>
      <t>Spanish version available -9780736243070</t>
    </r>
  </si>
  <si>
    <r>
      <t xml:space="preserve">The Great Wall of China (Pathfinder)
</t>
    </r>
    <r>
      <rPr>
        <i/>
        <sz val="11"/>
        <color rgb="FF0070C0"/>
        <rFont val="Calibri"/>
        <family val="2"/>
        <scheme val="minor"/>
      </rPr>
      <t>Spanish version available -9781285708683</t>
    </r>
  </si>
  <si>
    <r>
      <t xml:space="preserve">The Maya in the Past and Present
</t>
    </r>
    <r>
      <rPr>
        <i/>
        <sz val="11"/>
        <color rgb="FF0070C0"/>
        <rFont val="Calibri"/>
        <family val="2"/>
        <scheme val="minor"/>
      </rPr>
      <t>Spanish version available -9780736251495</t>
    </r>
  </si>
  <si>
    <r>
      <t xml:space="preserve">The Park
</t>
    </r>
    <r>
      <rPr>
        <i/>
        <sz val="11"/>
        <color rgb="FF0070C0"/>
        <rFont val="Calibri"/>
        <family val="2"/>
        <scheme val="minor"/>
      </rPr>
      <t>Spanish version available -9780736242684</t>
    </r>
  </si>
  <si>
    <r>
      <t xml:space="preserve">The Shopping List
</t>
    </r>
    <r>
      <rPr>
        <i/>
        <sz val="11"/>
        <color rgb="FF0070C0"/>
        <rFont val="Calibri"/>
        <family val="2"/>
        <scheme val="minor"/>
      </rPr>
      <t>Spanish version available -9780736242523</t>
    </r>
  </si>
  <si>
    <r>
      <t xml:space="preserve">The Thirteen Colonies
</t>
    </r>
    <r>
      <rPr>
        <i/>
        <sz val="11"/>
        <color rgb="FF0070C0"/>
        <rFont val="Calibri"/>
        <family val="2"/>
        <scheme val="minor"/>
      </rPr>
      <t>Spanish version available -9780736251396</t>
    </r>
  </si>
  <si>
    <r>
      <t xml:space="preserve">Then and Now
</t>
    </r>
    <r>
      <rPr>
        <i/>
        <sz val="11"/>
        <color rgb="FF0070C0"/>
        <rFont val="Calibri"/>
        <family val="2"/>
        <scheme val="minor"/>
      </rPr>
      <t>Spanish version available -9780736243339</t>
    </r>
  </si>
  <si>
    <r>
      <t xml:space="preserve">Thomas Edison
</t>
    </r>
    <r>
      <rPr>
        <i/>
        <sz val="11"/>
        <color rgb="FF0070C0"/>
        <rFont val="Calibri"/>
        <family val="2"/>
        <scheme val="minor"/>
      </rPr>
      <t>Spanish version available -9780736242721</t>
    </r>
  </si>
  <si>
    <r>
      <t xml:space="preserve">Time and Routines
</t>
    </r>
    <r>
      <rPr>
        <i/>
        <sz val="11"/>
        <color rgb="FF0070C0"/>
        <rFont val="Calibri"/>
        <family val="2"/>
        <scheme val="minor"/>
      </rPr>
      <t>Spanish version available -9780736243223</t>
    </r>
  </si>
  <si>
    <r>
      <t xml:space="preserve">Time Lines: 1900-2000
</t>
    </r>
    <r>
      <rPr>
        <i/>
        <sz val="11"/>
        <color rgb="FF0070C0"/>
        <rFont val="Calibri"/>
        <family val="2"/>
        <scheme val="minor"/>
      </rPr>
      <t>Spanish version available -9780736242912</t>
    </r>
  </si>
  <si>
    <r>
      <t xml:space="preserve">To the Rescue (Pathfinder)
</t>
    </r>
    <r>
      <rPr>
        <i/>
        <sz val="11"/>
        <color rgb="FF0070C0"/>
        <rFont val="Calibri"/>
        <family val="2"/>
        <scheme val="minor"/>
      </rPr>
      <t>Spanish version available -9781285708447</t>
    </r>
  </si>
  <si>
    <r>
      <t xml:space="preserve">Transportation
</t>
    </r>
    <r>
      <rPr>
        <i/>
        <sz val="11"/>
        <color rgb="FF0070C0"/>
        <rFont val="Calibri"/>
        <family val="2"/>
        <scheme val="minor"/>
      </rPr>
      <t>Spanish version available -9780736243100</t>
    </r>
  </si>
  <si>
    <r>
      <t xml:space="preserve">United States Geography
</t>
    </r>
    <r>
      <rPr>
        <i/>
        <sz val="11"/>
        <color rgb="FF0070C0"/>
        <rFont val="Calibri"/>
        <family val="2"/>
        <scheme val="minor"/>
      </rPr>
      <t>Spanish version available -9780736243438</t>
    </r>
  </si>
  <si>
    <r>
      <t xml:space="preserve">Vanishing Cultures (Pathfinder)
</t>
    </r>
    <r>
      <rPr>
        <i/>
        <sz val="11"/>
        <color rgb="FF0070C0"/>
        <rFont val="Calibri"/>
        <family val="2"/>
        <scheme val="minor"/>
      </rPr>
      <t>Spanish version available -9781285956169</t>
    </r>
  </si>
  <si>
    <r>
      <t xml:space="preserve">Viking Voyages (Pathfinder)
</t>
    </r>
    <r>
      <rPr>
        <i/>
        <sz val="11"/>
        <color rgb="FF0070C0"/>
        <rFont val="Calibri"/>
        <family val="2"/>
        <scheme val="minor"/>
      </rPr>
      <t>Spanish version available -9781285709307</t>
    </r>
  </si>
  <si>
    <r>
      <t xml:space="preserve">Water Resources (Above-Level)
</t>
    </r>
    <r>
      <rPr>
        <i/>
        <sz val="11"/>
        <color rgb="FF0070C0"/>
        <rFont val="Calibri"/>
        <family val="2"/>
        <scheme val="minor"/>
      </rPr>
      <t>Spanish version available -9781305454064</t>
    </r>
  </si>
  <si>
    <r>
      <t xml:space="preserve">Water Resources (Below-Level)
</t>
    </r>
    <r>
      <rPr>
        <i/>
        <sz val="11"/>
        <color rgb="FF0070C0"/>
        <rFont val="Calibri"/>
        <family val="2"/>
        <scheme val="minor"/>
      </rPr>
      <t>Spanish version available -9781305454040</t>
    </r>
  </si>
  <si>
    <r>
      <t xml:space="preserve">Water Resources (On-Level)
</t>
    </r>
    <r>
      <rPr>
        <i/>
        <sz val="11"/>
        <color rgb="FF0070C0"/>
        <rFont val="Calibri"/>
        <family val="2"/>
        <scheme val="minor"/>
      </rPr>
      <t>Spanish version available -9781305454057</t>
    </r>
  </si>
  <si>
    <r>
      <t xml:space="preserve">We Keep Fit
</t>
    </r>
    <r>
      <rPr>
        <i/>
        <sz val="11"/>
        <color rgb="FF0070C0"/>
        <rFont val="Calibri"/>
        <family val="2"/>
        <scheme val="minor"/>
      </rPr>
      <t>Spanish version available -9780736243711</t>
    </r>
  </si>
  <si>
    <r>
      <t xml:space="preserve">What Makes A Community?
</t>
    </r>
    <r>
      <rPr>
        <i/>
        <sz val="11"/>
        <color rgb="FF0070C0"/>
        <rFont val="Calibri"/>
        <family val="2"/>
        <scheme val="minor"/>
      </rPr>
      <t>Spanish version available -9780736251402</t>
    </r>
  </si>
  <si>
    <r>
      <t xml:space="preserve">What’s on the Road?
</t>
    </r>
    <r>
      <rPr>
        <i/>
        <sz val="11"/>
        <color rgb="FF0070C0"/>
        <rFont val="Calibri"/>
        <family val="2"/>
        <scheme val="minor"/>
      </rPr>
      <t>Spanish version available -9780736242325</t>
    </r>
  </si>
  <si>
    <r>
      <t xml:space="preserve">What’s on the Truck?
</t>
    </r>
    <r>
      <rPr>
        <i/>
        <sz val="11"/>
        <color rgb="FF0070C0"/>
        <rFont val="Calibri"/>
        <family val="2"/>
        <scheme val="minor"/>
      </rPr>
      <t>Spanish version available -9780736242752</t>
    </r>
  </si>
  <si>
    <r>
      <t xml:space="preserve">When Cultures Meet
</t>
    </r>
    <r>
      <rPr>
        <i/>
        <sz val="11"/>
        <color rgb="FF0070C0"/>
        <rFont val="Calibri"/>
        <family val="2"/>
        <scheme val="minor"/>
      </rPr>
      <t>Spanish version available -9780736251419</t>
    </r>
  </si>
  <si>
    <r>
      <t xml:space="preserve">Where Can You Shop?
</t>
    </r>
    <r>
      <rPr>
        <i/>
        <sz val="11"/>
        <color rgb="FF0070C0"/>
        <rFont val="Calibri"/>
        <family val="2"/>
        <scheme val="minor"/>
      </rPr>
      <t>Spanish version available -9780736243681</t>
    </r>
  </si>
  <si>
    <r>
      <t xml:space="preserve">Where People Live
</t>
    </r>
    <r>
      <rPr>
        <i/>
        <sz val="11"/>
        <color rgb="FF0070C0"/>
        <rFont val="Calibri"/>
        <family val="2"/>
        <scheme val="minor"/>
      </rPr>
      <t>Spanish version available -9780736243308</t>
    </r>
  </si>
  <si>
    <r>
      <t xml:space="preserve">Women Work For Change
</t>
    </r>
    <r>
      <rPr>
        <i/>
        <sz val="11"/>
        <color rgb="FF0070C0"/>
        <rFont val="Calibri"/>
        <family val="2"/>
        <scheme val="minor"/>
      </rPr>
      <t>Spanish version available -9780736251426</t>
    </r>
  </si>
  <si>
    <r>
      <t xml:space="preserve">Wool Keeps Me Warm
</t>
    </r>
    <r>
      <rPr>
        <i/>
        <sz val="11"/>
        <color rgb="FF0070C0"/>
        <rFont val="Calibri"/>
        <family val="2"/>
        <scheme val="minor"/>
      </rPr>
      <t>Spanish version available -9780736242868</t>
    </r>
  </si>
  <si>
    <r>
      <t xml:space="preserve">Working Hand in Hand (Pathfinder)
</t>
    </r>
    <r>
      <rPr>
        <i/>
        <sz val="11"/>
        <color rgb="FF0070C0"/>
        <rFont val="Calibri"/>
        <family val="2"/>
        <scheme val="minor"/>
      </rPr>
      <t>Spanish version available -9781285709253</t>
    </r>
  </si>
  <si>
    <r>
      <t xml:space="preserve">Worlds of Opportunity (Pathfinder)
</t>
    </r>
    <r>
      <rPr>
        <i/>
        <sz val="11"/>
        <color rgb="FF0070C0"/>
        <rFont val="Calibri"/>
        <family val="2"/>
        <scheme val="minor"/>
      </rPr>
      <t>Spanish version available -9781285708997</t>
    </r>
  </si>
  <si>
    <r>
      <t xml:space="preserve">Comparing Sizes and Weights
</t>
    </r>
    <r>
      <rPr>
        <i/>
        <sz val="11"/>
        <color rgb="FF0070C0"/>
        <rFont val="Calibri"/>
        <family val="2"/>
        <scheme val="minor"/>
      </rPr>
      <t>Spanish version available -9780736238465</t>
    </r>
  </si>
  <si>
    <r>
      <t xml:space="preserve">The Huge Ship
</t>
    </r>
    <r>
      <rPr>
        <i/>
        <sz val="11"/>
        <color rgb="FF0070C0"/>
        <rFont val="Calibri"/>
        <family val="2"/>
        <scheme val="minor"/>
      </rPr>
      <t>Spanish version available -9780736237451</t>
    </r>
  </si>
  <si>
    <r>
      <t xml:space="preserve">Animal Records
</t>
    </r>
    <r>
      <rPr>
        <i/>
        <sz val="11"/>
        <color rgb="FF0070C0"/>
        <rFont val="Calibri"/>
        <family val="2"/>
        <scheme val="minor"/>
      </rPr>
      <t>Spanish version available -9780736240420</t>
    </r>
  </si>
  <si>
    <r>
      <t xml:space="preserve">Animal Records
</t>
    </r>
    <r>
      <rPr>
        <i/>
        <sz val="11"/>
        <color rgb="FF0070C0"/>
        <rFont val="Calibri"/>
        <family val="2"/>
        <scheme val="minor"/>
      </rPr>
      <t>Spanish version available -9780736242943</t>
    </r>
  </si>
  <si>
    <r>
      <t xml:space="preserve">Comparing Data
</t>
    </r>
    <r>
      <rPr>
        <i/>
        <sz val="11"/>
        <color rgb="FF0070C0"/>
        <rFont val="Calibri"/>
        <family val="2"/>
        <scheme val="minor"/>
      </rPr>
      <t>Spanish version available -9780736238663</t>
    </r>
  </si>
  <si>
    <r>
      <t xml:space="preserve">Comparing Data
</t>
    </r>
    <r>
      <rPr>
        <i/>
        <sz val="11"/>
        <color rgb="FF0070C0"/>
        <rFont val="Calibri"/>
        <family val="2"/>
        <scheme val="minor"/>
      </rPr>
      <t>Spanish version available -9780736243476</t>
    </r>
  </si>
  <si>
    <r>
      <t xml:space="preserve">Comparing Data
</t>
    </r>
    <r>
      <rPr>
        <i/>
        <sz val="11"/>
        <color rgb="FF0070C0"/>
        <rFont val="Calibri"/>
        <family val="2"/>
        <scheme val="minor"/>
      </rPr>
      <t>Spanish version available -9780736267984</t>
    </r>
  </si>
  <si>
    <r>
      <t xml:space="preserve">Comparing Sizes and Weights
</t>
    </r>
    <r>
      <rPr>
        <i/>
        <sz val="11"/>
        <color rgb="FF0070C0"/>
        <rFont val="Calibri"/>
        <family val="2"/>
        <scheme val="minor"/>
      </rPr>
      <t>Spanish version available -9780736243278</t>
    </r>
  </si>
  <si>
    <r>
      <t xml:space="preserve">Comparing Sizes and Weights
</t>
    </r>
    <r>
      <rPr>
        <i/>
        <sz val="11"/>
        <color rgb="FF0070C0"/>
        <rFont val="Calibri"/>
        <family val="2"/>
        <scheme val="minor"/>
      </rPr>
      <t>Spanish version available -9780736271233</t>
    </r>
  </si>
  <si>
    <r>
      <t xml:space="preserve">Counting
</t>
    </r>
    <r>
      <rPr>
        <i/>
        <sz val="11"/>
        <color rgb="FF0070C0"/>
        <rFont val="Calibri"/>
        <family val="2"/>
        <scheme val="minor"/>
      </rPr>
      <t>Spanish version available -9780736238342</t>
    </r>
  </si>
  <si>
    <r>
      <t xml:space="preserve">Counting
</t>
    </r>
    <r>
      <rPr>
        <i/>
        <sz val="11"/>
        <color rgb="FF0070C0"/>
        <rFont val="Calibri"/>
        <family val="2"/>
        <scheme val="minor"/>
      </rPr>
      <t>Spanish version available -9780736243155</t>
    </r>
  </si>
  <si>
    <r>
      <t xml:space="preserve">Counting
</t>
    </r>
    <r>
      <rPr>
        <i/>
        <sz val="11"/>
        <color rgb="FF0070C0"/>
        <rFont val="Calibri"/>
        <family val="2"/>
        <scheme val="minor"/>
      </rPr>
      <t>Spanish version available -9780736267953</t>
    </r>
  </si>
  <si>
    <r>
      <t xml:space="preserve">Flags
</t>
    </r>
    <r>
      <rPr>
        <sz val="11"/>
        <color rgb="FF0070C0"/>
        <rFont val="Calibri"/>
        <family val="2"/>
        <scheme val="minor"/>
      </rPr>
      <t>Spanish version available -9780736239899</t>
    </r>
  </si>
  <si>
    <r>
      <t xml:space="preserve">Flags
</t>
    </r>
    <r>
      <rPr>
        <i/>
        <sz val="11"/>
        <color rgb="FF0070C0"/>
        <rFont val="Calibri"/>
        <family val="2"/>
        <scheme val="minor"/>
      </rPr>
      <t>Spanish version available -9780736242417</t>
    </r>
  </si>
  <si>
    <r>
      <t xml:space="preserve">Gingerbread
</t>
    </r>
    <r>
      <rPr>
        <i/>
        <sz val="11"/>
        <color rgb="FF0070C0"/>
        <rFont val="Calibri"/>
        <family val="2"/>
        <scheme val="minor"/>
      </rPr>
      <t>Spanish version available -9780736240246</t>
    </r>
  </si>
  <si>
    <r>
      <t xml:space="preserve">Gingerbread
</t>
    </r>
    <r>
      <rPr>
        <i/>
        <sz val="11"/>
        <color rgb="FF0070C0"/>
        <rFont val="Calibri"/>
        <family val="2"/>
        <scheme val="minor"/>
      </rPr>
      <t>Spanish version available -9780736242769</t>
    </r>
  </si>
  <si>
    <r>
      <t xml:space="preserve">How Many?
</t>
    </r>
    <r>
      <rPr>
        <i/>
        <sz val="11"/>
        <color rgb="FF0070C0"/>
        <rFont val="Calibri"/>
        <family val="2"/>
        <scheme val="minor"/>
      </rPr>
      <t>Spanish version available -9780736239868</t>
    </r>
  </si>
  <si>
    <r>
      <t xml:space="preserve">How Many?
</t>
    </r>
    <r>
      <rPr>
        <i/>
        <sz val="11"/>
        <color rgb="FF0070C0"/>
        <rFont val="Calibri"/>
        <family val="2"/>
        <scheme val="minor"/>
      </rPr>
      <t>Spanish version available -9780736242387</t>
    </r>
  </si>
  <si>
    <r>
      <t xml:space="preserve">How to Make a Paper Frog
</t>
    </r>
    <r>
      <rPr>
        <i/>
        <sz val="11"/>
        <color rgb="FF0070C0"/>
        <rFont val="Calibri"/>
        <family val="2"/>
        <scheme val="minor"/>
      </rPr>
      <t>Spanish version available -9780736240307</t>
    </r>
  </si>
  <si>
    <r>
      <t xml:space="preserve">How to Make a Paper Frog
</t>
    </r>
    <r>
      <rPr>
        <i/>
        <sz val="11"/>
        <color rgb="FF0070C0"/>
        <rFont val="Calibri"/>
        <family val="2"/>
        <scheme val="minor"/>
      </rPr>
      <t>Spanish version available -9780736242820</t>
    </r>
  </si>
  <si>
    <r>
      <t xml:space="preserve">Legs
</t>
    </r>
    <r>
      <rPr>
        <i/>
        <sz val="11"/>
        <color rgb="FF0070C0"/>
        <rFont val="Calibri"/>
        <family val="2"/>
        <scheme val="minor"/>
      </rPr>
      <t>Spanish version available -9780736239875</t>
    </r>
  </si>
  <si>
    <r>
      <t xml:space="preserve">Legs
</t>
    </r>
    <r>
      <rPr>
        <i/>
        <sz val="11"/>
        <color rgb="FF0070C0"/>
        <rFont val="Calibri"/>
        <family val="2"/>
        <scheme val="minor"/>
      </rPr>
      <t>Spanish version available -9780736242394</t>
    </r>
  </si>
  <si>
    <r>
      <t xml:space="preserve">Looking for Symmetry
</t>
    </r>
    <r>
      <rPr>
        <i/>
        <sz val="11"/>
        <color rgb="FF0070C0"/>
        <rFont val="Calibri"/>
        <family val="2"/>
        <scheme val="minor"/>
      </rPr>
      <t>Spanish version available -9780736240291</t>
    </r>
  </si>
  <si>
    <r>
      <t xml:space="preserve">Looking for Symmetry
</t>
    </r>
    <r>
      <rPr>
        <i/>
        <sz val="11"/>
        <color rgb="FF0070C0"/>
        <rFont val="Calibri"/>
        <family val="2"/>
        <scheme val="minor"/>
      </rPr>
      <t>Spanish version available -9780736242813</t>
    </r>
  </si>
  <si>
    <r>
      <t xml:space="preserve">Measurement and Data
</t>
    </r>
    <r>
      <rPr>
        <i/>
        <sz val="11"/>
        <color rgb="FF0070C0"/>
        <rFont val="Calibri"/>
        <family val="2"/>
        <scheme val="minor"/>
      </rPr>
      <t>Spanish version available -9780736238502</t>
    </r>
  </si>
  <si>
    <r>
      <t xml:space="preserve">Measurement and Data
</t>
    </r>
    <r>
      <rPr>
        <i/>
        <sz val="11"/>
        <color rgb="FF0070C0"/>
        <rFont val="Calibri"/>
        <family val="2"/>
        <scheme val="minor"/>
      </rPr>
      <t>Spanish version available -9780736243315</t>
    </r>
  </si>
  <si>
    <r>
      <t xml:space="preserve">Measurement and Data
</t>
    </r>
    <r>
      <rPr>
        <i/>
        <sz val="11"/>
        <color rgb="FF0070C0"/>
        <rFont val="Calibri"/>
        <family val="2"/>
        <scheme val="minor"/>
      </rPr>
      <t>Spanish version available -9780736267960</t>
    </r>
  </si>
  <si>
    <r>
      <t xml:space="preserve">Measurement Tools
</t>
    </r>
    <r>
      <rPr>
        <i/>
        <sz val="11"/>
        <color rgb="FF0070C0"/>
        <rFont val="Calibri"/>
        <family val="2"/>
        <scheme val="minor"/>
      </rPr>
      <t>Spanish version available -9780736237468</t>
    </r>
  </si>
  <si>
    <r>
      <t xml:space="preserve">Measurement Tools
</t>
    </r>
    <r>
      <rPr>
        <i/>
        <sz val="11"/>
        <color rgb="FF0070C0"/>
        <rFont val="Calibri"/>
        <family val="2"/>
        <scheme val="minor"/>
      </rPr>
      <t>Spanish version available -9780736243735</t>
    </r>
  </si>
  <si>
    <r>
      <t xml:space="preserve">Measurement
</t>
    </r>
    <r>
      <rPr>
        <i/>
        <sz val="11"/>
        <color rgb="FF0070C0"/>
        <rFont val="Calibri"/>
        <family val="2"/>
        <scheme val="minor"/>
      </rPr>
      <t>Spanish version available -9780736238540</t>
    </r>
  </si>
  <si>
    <r>
      <t xml:space="preserve">Measurement
</t>
    </r>
    <r>
      <rPr>
        <i/>
        <sz val="11"/>
        <color rgb="FF0070C0"/>
        <rFont val="Calibri"/>
        <family val="2"/>
        <scheme val="minor"/>
      </rPr>
      <t>Spanish version available -9780736243353</t>
    </r>
  </si>
  <si>
    <r>
      <t xml:space="preserve">Measurement
</t>
    </r>
    <r>
      <rPr>
        <i/>
        <sz val="11"/>
        <color rgb="FF0070C0"/>
        <rFont val="Calibri"/>
        <family val="2"/>
        <scheme val="minor"/>
      </rPr>
      <t>Spanish version available -9780736271288</t>
    </r>
  </si>
  <si>
    <r>
      <t xml:space="preserve">My Backpack
</t>
    </r>
    <r>
      <rPr>
        <i/>
        <sz val="11"/>
        <color rgb="FF0070C0"/>
        <rFont val="Calibri"/>
        <family val="2"/>
        <scheme val="minor"/>
      </rPr>
      <t>Spanish version available -9780736240055</t>
    </r>
  </si>
  <si>
    <r>
      <t xml:space="preserve">My Backpack
</t>
    </r>
    <r>
      <rPr>
        <i/>
        <sz val="11"/>
        <color rgb="FF0070C0"/>
        <rFont val="Calibri"/>
        <family val="2"/>
        <scheme val="minor"/>
      </rPr>
      <t>Spanish version available -9780736242578</t>
    </r>
  </si>
  <si>
    <r>
      <t xml:space="preserve">Numbers and You
</t>
    </r>
    <r>
      <rPr>
        <i/>
        <sz val="11"/>
        <color rgb="FF0070C0"/>
        <rFont val="Calibri"/>
        <family val="2"/>
        <scheme val="minor"/>
      </rPr>
      <t>Spanish version available -9780736240499</t>
    </r>
  </si>
  <si>
    <r>
      <t xml:space="preserve">Numbers and You
</t>
    </r>
    <r>
      <rPr>
        <i/>
        <sz val="11"/>
        <color rgb="FF0070C0"/>
        <rFont val="Calibri"/>
        <family val="2"/>
        <scheme val="minor"/>
      </rPr>
      <t>Spanish version available -9780736243018</t>
    </r>
  </si>
  <si>
    <r>
      <t xml:space="preserve">Patterns, Shapes and Symmetry
</t>
    </r>
    <r>
      <rPr>
        <i/>
        <sz val="11"/>
        <color rgb="FF0070C0"/>
        <rFont val="Calibri"/>
        <family val="2"/>
        <scheme val="minor"/>
      </rPr>
      <t>Spanish version available -9780736267977</t>
    </r>
  </si>
  <si>
    <r>
      <t xml:space="preserve">Patterns, Shapes, and Symmetry
</t>
    </r>
    <r>
      <rPr>
        <i/>
        <sz val="11"/>
        <color rgb="FF0070C0"/>
        <rFont val="Calibri"/>
        <family val="2"/>
        <scheme val="minor"/>
      </rPr>
      <t>Spanish version available -9780736238588</t>
    </r>
  </si>
  <si>
    <r>
      <t xml:space="preserve">Patterns, Shapes, and Symmetry
</t>
    </r>
    <r>
      <rPr>
        <i/>
        <sz val="11"/>
        <color rgb="FF0070C0"/>
        <rFont val="Calibri"/>
        <family val="2"/>
        <scheme val="minor"/>
      </rPr>
      <t>Spanish version available -9780736243391</t>
    </r>
  </si>
  <si>
    <r>
      <t xml:space="preserve">Protecting Sea Turtles
</t>
    </r>
    <r>
      <rPr>
        <i/>
        <sz val="11"/>
        <color rgb="FF0070C0"/>
        <rFont val="Calibri"/>
        <family val="2"/>
        <scheme val="minor"/>
      </rPr>
      <t>Spanish version available -9780736240437</t>
    </r>
  </si>
  <si>
    <r>
      <t xml:space="preserve">Protecting Sea Turtles
</t>
    </r>
    <r>
      <rPr>
        <i/>
        <sz val="11"/>
        <color rgb="FF0070C0"/>
        <rFont val="Calibri"/>
        <family val="2"/>
        <scheme val="minor"/>
      </rPr>
      <t>Spanish version available -9780736242950</t>
    </r>
  </si>
  <si>
    <r>
      <t xml:space="preserve">Race Day
</t>
    </r>
    <r>
      <rPr>
        <i/>
        <sz val="11"/>
        <color rgb="FF0070C0"/>
        <rFont val="Calibri"/>
        <family val="2"/>
        <scheme val="minor"/>
      </rPr>
      <t>Spanish version available -9780736240505</t>
    </r>
  </si>
  <si>
    <r>
      <t xml:space="preserve">Race Day
</t>
    </r>
    <r>
      <rPr>
        <i/>
        <sz val="11"/>
        <color rgb="FF0070C0"/>
        <rFont val="Calibri"/>
        <family val="2"/>
        <scheme val="minor"/>
      </rPr>
      <t>Spanish version available -9780736243025</t>
    </r>
  </si>
  <si>
    <r>
      <t xml:space="preserve">Round Like a Circle
</t>
    </r>
    <r>
      <rPr>
        <i/>
        <sz val="11"/>
        <color rgb="FF0070C0"/>
        <rFont val="Calibri"/>
        <family val="2"/>
        <scheme val="minor"/>
      </rPr>
      <t>Spanish version available -9780736239882</t>
    </r>
  </si>
  <si>
    <r>
      <t xml:space="preserve">Round Like a Circle
</t>
    </r>
    <r>
      <rPr>
        <i/>
        <sz val="11"/>
        <color rgb="FF0070C0"/>
        <rFont val="Calibri"/>
        <family val="2"/>
        <scheme val="minor"/>
      </rPr>
      <t>Spanish version available -9780736242400</t>
    </r>
  </si>
  <si>
    <r>
      <t xml:space="preserve">Shapes
</t>
    </r>
    <r>
      <rPr>
        <i/>
        <sz val="11"/>
        <color rgb="FF0070C0"/>
        <rFont val="Calibri"/>
        <family val="2"/>
        <scheme val="minor"/>
      </rPr>
      <t>Spanish version available -9780736238380</t>
    </r>
  </si>
  <si>
    <r>
      <t xml:space="preserve">Shapes
</t>
    </r>
    <r>
      <rPr>
        <i/>
        <sz val="11"/>
        <color rgb="FF0070C0"/>
        <rFont val="Calibri"/>
        <family val="2"/>
        <scheme val="minor"/>
      </rPr>
      <t>Spanish version available -9780736243193</t>
    </r>
  </si>
  <si>
    <r>
      <t xml:space="preserve">Shapes
</t>
    </r>
    <r>
      <rPr>
        <i/>
        <sz val="11"/>
        <color rgb="FF0070C0"/>
        <rFont val="Calibri"/>
        <family val="2"/>
        <scheme val="minor"/>
      </rPr>
      <t>Spanish version available -9780736271189</t>
    </r>
  </si>
  <si>
    <r>
      <t xml:space="preserve">Solving Math Problems
</t>
    </r>
    <r>
      <rPr>
        <i/>
        <sz val="11"/>
        <color rgb="FF0070C0"/>
        <rFont val="Calibri"/>
        <family val="2"/>
        <scheme val="minor"/>
      </rPr>
      <t>Spanish version available -9780736238700</t>
    </r>
  </si>
  <si>
    <r>
      <t xml:space="preserve">Solving Math Problems
</t>
    </r>
    <r>
      <rPr>
        <i/>
        <sz val="11"/>
        <color rgb="FF0070C0"/>
        <rFont val="Calibri"/>
        <family val="2"/>
        <scheme val="minor"/>
      </rPr>
      <t>Spanish version available -9780736243513</t>
    </r>
  </si>
  <si>
    <r>
      <t xml:space="preserve">Solving Math Problems
</t>
    </r>
    <r>
      <rPr>
        <i/>
        <sz val="11"/>
        <color rgb="FF0070C0"/>
        <rFont val="Calibri"/>
        <family val="2"/>
        <scheme val="minor"/>
      </rPr>
      <t>Spanish version available -9780736271332</t>
    </r>
  </si>
  <si>
    <r>
      <t xml:space="preserve">The Huge Ship
</t>
    </r>
    <r>
      <rPr>
        <i/>
        <sz val="11"/>
        <color rgb="FF0070C0"/>
        <rFont val="Calibri"/>
        <family val="2"/>
        <scheme val="minor"/>
      </rPr>
      <t>Spanish version available -9780736243728</t>
    </r>
  </si>
  <si>
    <r>
      <t xml:space="preserve">The Speedy Cheetah
</t>
    </r>
    <r>
      <rPr>
        <i/>
        <sz val="11"/>
        <color rgb="FF0070C0"/>
        <rFont val="Calibri"/>
        <family val="2"/>
        <scheme val="minor"/>
      </rPr>
      <t>Spanish version available -9780736240062</t>
    </r>
  </si>
  <si>
    <r>
      <t xml:space="preserve">The Speedy Cheetah
</t>
    </r>
    <r>
      <rPr>
        <i/>
        <sz val="11"/>
        <color rgb="FF0070C0"/>
        <rFont val="Calibri"/>
        <family val="2"/>
        <scheme val="minor"/>
      </rPr>
      <t>Spanish version available -9780736242585</t>
    </r>
  </si>
  <si>
    <r>
      <t xml:space="preserve">Which Is the Tallest?
</t>
    </r>
    <r>
      <rPr>
        <i/>
        <sz val="11"/>
        <color rgb="FF0070C0"/>
        <rFont val="Calibri"/>
        <family val="2"/>
        <scheme val="minor"/>
      </rPr>
      <t>Spanish version available -9780736240079</t>
    </r>
  </si>
  <si>
    <r>
      <t xml:space="preserve">Which Is the Tallest?
</t>
    </r>
    <r>
      <rPr>
        <i/>
        <sz val="11"/>
        <color rgb="FF0070C0"/>
        <rFont val="Calibri"/>
        <family val="2"/>
        <scheme val="minor"/>
      </rPr>
      <t>Spanish version available -9780736242592</t>
    </r>
  </si>
  <si>
    <r>
      <t xml:space="preserve">A Blast with Glass (Pathfinder)
</t>
    </r>
    <r>
      <rPr>
        <i/>
        <sz val="11"/>
        <color rgb="FF0070C0"/>
        <rFont val="Calibri"/>
        <family val="2"/>
        <scheme val="minor"/>
      </rPr>
      <t>Spanish version available -9781285413082</t>
    </r>
  </si>
  <si>
    <r>
      <t xml:space="preserve">A Blast with Glass (Pathfinder)
</t>
    </r>
    <r>
      <rPr>
        <i/>
        <sz val="11"/>
        <color rgb="FF0070C0"/>
        <rFont val="Calibri"/>
        <family val="2"/>
        <scheme val="minor"/>
      </rPr>
      <t>Spanish version available -9781285708645</t>
    </r>
  </si>
  <si>
    <r>
      <t xml:space="preserve">A Frog Has a Sticky Tongue
</t>
    </r>
    <r>
      <rPr>
        <i/>
        <sz val="11"/>
        <color rgb="FF0070C0"/>
        <rFont val="Calibri"/>
        <family val="2"/>
        <scheme val="minor"/>
      </rPr>
      <t>Spanish version available -9780736240109</t>
    </r>
  </si>
  <si>
    <r>
      <t xml:space="preserve">A Frog Has a Sticky Tongue
</t>
    </r>
    <r>
      <rPr>
        <i/>
        <sz val="11"/>
        <color rgb="FF0070C0"/>
        <rFont val="Calibri"/>
        <family val="2"/>
        <scheme val="minor"/>
      </rPr>
      <t>Spanish version available -9780736242622</t>
    </r>
  </si>
  <si>
    <r>
      <t xml:space="preserve">A World of Plants
</t>
    </r>
    <r>
      <rPr>
        <i/>
        <sz val="11"/>
        <color rgb="FF0070C0"/>
        <rFont val="Calibri"/>
        <family val="2"/>
        <scheme val="minor"/>
      </rPr>
      <t>Spanish version available -9780736248808</t>
    </r>
  </si>
  <si>
    <r>
      <t xml:space="preserve">A World of Plants
</t>
    </r>
    <r>
      <rPr>
        <i/>
        <sz val="11"/>
        <color rgb="FF0070C0"/>
        <rFont val="Calibri"/>
        <family val="2"/>
        <scheme val="minor"/>
      </rPr>
      <t>Spanish version available -9780736251075</t>
    </r>
  </si>
  <si>
    <r>
      <t xml:space="preserve">Adaptations
</t>
    </r>
    <r>
      <rPr>
        <i/>
        <sz val="11"/>
        <color rgb="FF0070C0"/>
        <rFont val="Calibri"/>
        <family val="2"/>
        <scheme val="minor"/>
      </rPr>
      <t>Spanish version available -9780736238687</t>
    </r>
  </si>
  <si>
    <r>
      <t xml:space="preserve">Adaptations
</t>
    </r>
    <r>
      <rPr>
        <i/>
        <sz val="11"/>
        <color rgb="FF0070C0"/>
        <rFont val="Calibri"/>
        <family val="2"/>
        <scheme val="minor"/>
      </rPr>
      <t>Spanish version available -9780736243490</t>
    </r>
  </si>
  <si>
    <r>
      <t xml:space="preserve">Adaptations
</t>
    </r>
    <r>
      <rPr>
        <i/>
        <sz val="11"/>
        <color rgb="FF0070C0"/>
        <rFont val="Calibri"/>
        <family val="2"/>
        <scheme val="minor"/>
      </rPr>
      <t>Spanish version available -9780736270427</t>
    </r>
  </si>
  <si>
    <r>
      <t xml:space="preserve">African Savanna (Above-Level)
</t>
    </r>
    <r>
      <rPr>
        <i/>
        <sz val="11"/>
        <color rgb="FF0070C0"/>
        <rFont val="Calibri"/>
        <family val="2"/>
        <scheme val="minor"/>
      </rPr>
      <t>Spanish version available -9781337479493</t>
    </r>
  </si>
  <si>
    <r>
      <t xml:space="preserve">African Savanna (Below-Level)
</t>
    </r>
    <r>
      <rPr>
        <i/>
        <sz val="11"/>
        <color rgb="FF0070C0"/>
        <rFont val="Calibri"/>
        <family val="2"/>
        <scheme val="minor"/>
      </rPr>
      <t>Spanish version available -9781337479509</t>
    </r>
  </si>
  <si>
    <r>
      <t xml:space="preserve">African Savanna (On-Level)
</t>
    </r>
    <r>
      <rPr>
        <i/>
        <sz val="11"/>
        <color rgb="FF0070C0"/>
        <rFont val="Calibri"/>
        <family val="2"/>
        <scheme val="minor"/>
      </rPr>
      <t>Spanish version available -9781285863900</t>
    </r>
  </si>
  <si>
    <r>
      <t xml:space="preserve">African Savanna (On-Level)
</t>
    </r>
    <r>
      <rPr>
        <i/>
        <sz val="11"/>
        <color rgb="FF0070C0"/>
        <rFont val="Calibri"/>
        <family val="2"/>
        <scheme val="minor"/>
      </rPr>
      <t>Spanish version available -9781305083059</t>
    </r>
  </si>
  <si>
    <r>
      <t xml:space="preserve">African Savanna (On-Level)
</t>
    </r>
    <r>
      <rPr>
        <i/>
        <sz val="11"/>
        <color rgb="FF0070C0"/>
        <rFont val="Calibri"/>
        <family val="2"/>
        <scheme val="minor"/>
      </rPr>
      <t>Spanish version available -9781305086012</t>
    </r>
  </si>
  <si>
    <r>
      <t xml:space="preserve">Animal Bodies
</t>
    </r>
    <r>
      <rPr>
        <i/>
        <sz val="11"/>
        <color rgb="FF0070C0"/>
        <rFont val="Calibri"/>
        <family val="2"/>
        <scheme val="minor"/>
      </rPr>
      <t>Spanish version available -9780736238434</t>
    </r>
  </si>
  <si>
    <r>
      <t xml:space="preserve">Animal Bodies
</t>
    </r>
    <r>
      <rPr>
        <i/>
        <sz val="11"/>
        <color rgb="FF0070C0"/>
        <rFont val="Calibri"/>
        <family val="2"/>
        <scheme val="minor"/>
      </rPr>
      <t>Spanish version available -9780736243247</t>
    </r>
  </si>
  <si>
    <r>
      <t xml:space="preserve">Animal Bodies
</t>
    </r>
    <r>
      <rPr>
        <i/>
        <sz val="11"/>
        <color rgb="FF0070C0"/>
        <rFont val="Calibri"/>
        <family val="2"/>
        <scheme val="minor"/>
      </rPr>
      <t>Spanish version available -9780736270304</t>
    </r>
  </si>
  <si>
    <r>
      <t xml:space="preserve">Animal Habitats
</t>
    </r>
    <r>
      <rPr>
        <i/>
        <sz val="11"/>
        <color rgb="FF0070C0"/>
        <rFont val="Calibri"/>
        <family val="2"/>
        <scheme val="minor"/>
      </rPr>
      <t>Spanish version available -9780736238601</t>
    </r>
  </si>
  <si>
    <r>
      <t xml:space="preserve">Animal Habitats
</t>
    </r>
    <r>
      <rPr>
        <i/>
        <sz val="11"/>
        <color rgb="FF0070C0"/>
        <rFont val="Calibri"/>
        <family val="2"/>
        <scheme val="minor"/>
      </rPr>
      <t>Spanish version available -9780736243414</t>
    </r>
  </si>
  <si>
    <r>
      <t xml:space="preserve">Animal Habitats
</t>
    </r>
    <r>
      <rPr>
        <i/>
        <sz val="11"/>
        <color rgb="FF0070C0"/>
        <rFont val="Calibri"/>
        <family val="2"/>
        <scheme val="minor"/>
      </rPr>
      <t>Spanish version available -9780736270380</t>
    </r>
  </si>
  <si>
    <r>
      <t xml:space="preserve">Animal Life Cycles
</t>
    </r>
    <r>
      <rPr>
        <i/>
        <sz val="11"/>
        <color rgb="FF0070C0"/>
        <rFont val="Calibri"/>
        <family val="2"/>
        <scheme val="minor"/>
      </rPr>
      <t>Spanish version available -9780736248785</t>
    </r>
  </si>
  <si>
    <r>
      <t xml:space="preserve">Animal Life Cycles
</t>
    </r>
    <r>
      <rPr>
        <i/>
        <sz val="11"/>
        <color rgb="FF0070C0"/>
        <rFont val="Calibri"/>
        <family val="2"/>
        <scheme val="minor"/>
      </rPr>
      <t>Spanish version available -9780736251051</t>
    </r>
  </si>
  <si>
    <r>
      <t xml:space="preserve">Animals and Their Adaptations
</t>
    </r>
    <r>
      <rPr>
        <i/>
        <sz val="11"/>
        <color rgb="FF0070C0"/>
        <rFont val="Calibri"/>
        <family val="2"/>
        <scheme val="minor"/>
      </rPr>
      <t>Spanish version available -9780736248792</t>
    </r>
  </si>
  <si>
    <r>
      <t xml:space="preserve">Animals and Their Adaptations
</t>
    </r>
    <r>
      <rPr>
        <i/>
        <sz val="11"/>
        <color rgb="FF0070C0"/>
        <rFont val="Calibri"/>
        <family val="2"/>
        <scheme val="minor"/>
      </rPr>
      <t>Spanish version available -9780736251068</t>
    </r>
  </si>
  <si>
    <r>
      <t xml:space="preserve">Animals of Denali (Pathfinder)
</t>
    </r>
    <r>
      <rPr>
        <i/>
        <sz val="11"/>
        <color rgb="FF0070C0"/>
        <rFont val="Calibri"/>
        <family val="2"/>
        <scheme val="minor"/>
      </rPr>
      <t>Spanish version available -9781285412535</t>
    </r>
  </si>
  <si>
    <r>
      <t xml:space="preserve">Animals of Denali (Pathfinder)
</t>
    </r>
    <r>
      <rPr>
        <i/>
        <sz val="11"/>
        <color rgb="FF0070C0"/>
        <rFont val="Calibri"/>
        <family val="2"/>
        <scheme val="minor"/>
      </rPr>
      <t>Spanish version available -9781285708454</t>
    </r>
  </si>
  <si>
    <r>
      <t xml:space="preserve">At the Movies (Above-Level)
</t>
    </r>
    <r>
      <rPr>
        <i/>
        <sz val="11"/>
        <color rgb="FF0070C0"/>
        <rFont val="Calibri"/>
        <family val="2"/>
        <scheme val="minor"/>
      </rPr>
      <t>Spanish version available -9781337479257</t>
    </r>
  </si>
  <si>
    <r>
      <t xml:space="preserve">At the Movies (Below-Level)
</t>
    </r>
    <r>
      <rPr>
        <i/>
        <sz val="11"/>
        <color rgb="FF0070C0"/>
        <rFont val="Calibri"/>
        <family val="2"/>
        <scheme val="minor"/>
      </rPr>
      <t>Spanish version available -9781337479264</t>
    </r>
  </si>
  <si>
    <r>
      <t xml:space="preserve">At the Movies (On-Level)
</t>
    </r>
    <r>
      <rPr>
        <i/>
        <sz val="11"/>
        <color rgb="FF0070C0"/>
        <rFont val="Calibri"/>
        <family val="2"/>
        <scheme val="minor"/>
      </rPr>
      <t>Spanish version available -9781285863825</t>
    </r>
  </si>
  <si>
    <r>
      <t xml:space="preserve">At the Movies (On-Level)
</t>
    </r>
    <r>
      <rPr>
        <i/>
        <sz val="11"/>
        <color rgb="FF0070C0"/>
        <rFont val="Calibri"/>
        <family val="2"/>
        <scheme val="minor"/>
      </rPr>
      <t>Spanish version available -9781305082977</t>
    </r>
  </si>
  <si>
    <r>
      <t>At the Movies (On-Level)</t>
    </r>
    <r>
      <rPr>
        <i/>
        <sz val="11"/>
        <color rgb="FF0070C0"/>
        <rFont val="Calibri"/>
        <family val="2"/>
        <scheme val="minor"/>
      </rPr>
      <t xml:space="preserve">
Spanish version available -9781305085909</t>
    </r>
  </si>
  <si>
    <r>
      <t xml:space="preserve">Baby Birds
</t>
    </r>
    <r>
      <rPr>
        <i/>
        <sz val="11"/>
        <color rgb="FF0070C0"/>
        <rFont val="Calibri"/>
        <family val="2"/>
        <scheme val="minor"/>
      </rPr>
      <t>Spanish version available -9780736239783</t>
    </r>
  </si>
  <si>
    <r>
      <t xml:space="preserve">Baby Birds
</t>
    </r>
    <r>
      <rPr>
        <i/>
        <sz val="11"/>
        <color rgb="FF0070C0"/>
        <rFont val="Calibri"/>
        <family val="2"/>
        <scheme val="minor"/>
      </rPr>
      <t>Spanish version available -9780736242301</t>
    </r>
  </si>
  <si>
    <r>
      <t xml:space="preserve">Baking Bread
</t>
    </r>
    <r>
      <rPr>
        <i/>
        <sz val="11"/>
        <color rgb="FF0070C0"/>
        <rFont val="Calibri"/>
        <family val="2"/>
        <scheme val="minor"/>
      </rPr>
      <t>Spanish version available -9780736239974</t>
    </r>
  </si>
  <si>
    <r>
      <t xml:space="preserve">Baking Bread
</t>
    </r>
    <r>
      <rPr>
        <i/>
        <sz val="11"/>
        <color rgb="FF0070C0"/>
        <rFont val="Calibri"/>
        <family val="2"/>
        <scheme val="minor"/>
      </rPr>
      <t>Spanish version available -9780736242493</t>
    </r>
  </si>
  <si>
    <r>
      <t xml:space="preserve">Bay In the Balance (Pathfinder)
</t>
    </r>
    <r>
      <rPr>
        <i/>
        <sz val="11"/>
        <color rgb="FF0070C0"/>
        <rFont val="Calibri"/>
        <family val="2"/>
        <scheme val="minor"/>
      </rPr>
      <t>Spanish version available -9781285413105</t>
    </r>
  </si>
  <si>
    <r>
      <t xml:space="preserve">Bay In the Balance (Pathfinder)
</t>
    </r>
    <r>
      <rPr>
        <i/>
        <sz val="11"/>
        <color rgb="FF0070C0"/>
        <rFont val="Calibri"/>
        <family val="2"/>
        <scheme val="minor"/>
      </rPr>
      <t>Spanish version available -9781285709284</t>
    </r>
  </si>
  <si>
    <r>
      <t xml:space="preserve">Big Storm (Below-Level)
</t>
    </r>
    <r>
      <rPr>
        <i/>
        <sz val="11"/>
        <color rgb="FF0070C0"/>
        <rFont val="Calibri"/>
        <family val="2"/>
        <scheme val="minor"/>
      </rPr>
      <t>Spanish version available -9781337479028</t>
    </r>
  </si>
  <si>
    <r>
      <t xml:space="preserve">Big Storm (On-Level)
</t>
    </r>
    <r>
      <rPr>
        <i/>
        <sz val="11"/>
        <color rgb="FF0070C0"/>
        <rFont val="Calibri"/>
        <family val="2"/>
        <scheme val="minor"/>
      </rPr>
      <t>Spanish version available -9781285862323</t>
    </r>
  </si>
  <si>
    <r>
      <t xml:space="preserve">Big Storm (On-Level)
</t>
    </r>
    <r>
      <rPr>
        <i/>
        <sz val="11"/>
        <color rgb="FF0070C0"/>
        <rFont val="Calibri"/>
        <family val="2"/>
        <scheme val="minor"/>
      </rPr>
      <t>Spanish version available -9781305082762</t>
    </r>
  </si>
  <si>
    <r>
      <t xml:space="preserve">Big Storm (On-Level)
</t>
    </r>
    <r>
      <rPr>
        <i/>
        <sz val="11"/>
        <color rgb="FF0070C0"/>
        <rFont val="Calibri"/>
        <family val="2"/>
        <scheme val="minor"/>
      </rPr>
      <t>Spanish version available -9781305085664</t>
    </r>
  </si>
  <si>
    <r>
      <t xml:space="preserve">Big, Red Tomatoes
</t>
    </r>
    <r>
      <rPr>
        <i/>
        <sz val="11"/>
        <color rgb="FF0070C0"/>
        <rFont val="Calibri"/>
        <family val="2"/>
        <scheme val="minor"/>
      </rPr>
      <t>Spanish version available -9780736240192</t>
    </r>
  </si>
  <si>
    <r>
      <t xml:space="preserve">Big, Red Tomatoes
</t>
    </r>
    <r>
      <rPr>
        <i/>
        <sz val="11"/>
        <color rgb="FF0070C0"/>
        <rFont val="Calibri"/>
        <family val="2"/>
        <scheme val="minor"/>
      </rPr>
      <t>Spanish version available -9780736242714</t>
    </r>
  </si>
  <si>
    <r>
      <t xml:space="preserve">Body Beasts (Pathfinder)
</t>
    </r>
    <r>
      <rPr>
        <i/>
        <sz val="11"/>
        <color rgb="FF0070C0"/>
        <rFont val="Calibri"/>
        <family val="2"/>
        <scheme val="minor"/>
      </rPr>
      <t>Spanish version available -9781285412542</t>
    </r>
  </si>
  <si>
    <r>
      <t xml:space="preserve">Body Beasts (Pathfinder)
</t>
    </r>
    <r>
      <rPr>
        <i/>
        <sz val="11"/>
        <color rgb="FF0070C0"/>
        <rFont val="Calibri"/>
        <family val="2"/>
        <scheme val="minor"/>
      </rPr>
      <t>Spanish version available -9781285708492</t>
    </r>
  </si>
  <si>
    <r>
      <t xml:space="preserve">Classifying Living Things
</t>
    </r>
    <r>
      <rPr>
        <i/>
        <sz val="11"/>
        <color rgb="FF0070C0"/>
        <rFont val="Calibri"/>
        <family val="2"/>
        <scheme val="minor"/>
      </rPr>
      <t>Spanish version available -9780736248815</t>
    </r>
  </si>
  <si>
    <r>
      <t xml:space="preserve">Classifying Living Things
</t>
    </r>
    <r>
      <rPr>
        <i/>
        <sz val="11"/>
        <color rgb="FF0070C0"/>
        <rFont val="Calibri"/>
        <family val="2"/>
        <scheme val="minor"/>
      </rPr>
      <t>Spanish version available -9780736251082</t>
    </r>
  </si>
  <si>
    <r>
      <t xml:space="preserve">Climate
</t>
    </r>
    <r>
      <rPr>
        <i/>
        <sz val="11"/>
        <color rgb="FF0070C0"/>
        <rFont val="Calibri"/>
        <family val="2"/>
        <scheme val="minor"/>
      </rPr>
      <t>Spanish version available -9780736248860</t>
    </r>
  </si>
  <si>
    <r>
      <t xml:space="preserve">Climate
</t>
    </r>
    <r>
      <rPr>
        <i/>
        <sz val="11"/>
        <color rgb="FF0070C0"/>
        <rFont val="Calibri"/>
        <family val="2"/>
        <scheme val="minor"/>
      </rPr>
      <t>Spanish version available -9780736251136</t>
    </r>
  </si>
  <si>
    <r>
      <t xml:space="preserve">Color and Size
</t>
    </r>
    <r>
      <rPr>
        <i/>
        <sz val="11"/>
        <color rgb="FF0070C0"/>
        <rFont val="Calibri"/>
        <family val="2"/>
        <scheme val="minor"/>
      </rPr>
      <t>Spanish version available -9780736238328</t>
    </r>
  </si>
  <si>
    <r>
      <t xml:space="preserve">Color and Size
</t>
    </r>
    <r>
      <rPr>
        <i/>
        <sz val="11"/>
        <color rgb="FF0070C0"/>
        <rFont val="Calibri"/>
        <family val="2"/>
        <scheme val="minor"/>
      </rPr>
      <t>Spanish version available -9780736243131</t>
    </r>
  </si>
  <si>
    <r>
      <t xml:space="preserve">Color and Size
</t>
    </r>
    <r>
      <rPr>
        <i/>
        <sz val="11"/>
        <color rgb="FF0070C0"/>
        <rFont val="Calibri"/>
        <family val="2"/>
        <scheme val="minor"/>
      </rPr>
      <t>Spanish version available -9780736271141</t>
    </r>
  </si>
  <si>
    <r>
      <t xml:space="preserve">Cool Caves (Above-Level)
</t>
    </r>
    <r>
      <rPr>
        <i/>
        <sz val="11"/>
        <color rgb="FF0070C0"/>
        <rFont val="Calibri"/>
        <family val="2"/>
        <scheme val="minor"/>
      </rPr>
      <t>Spanish version available -9781337479035</t>
    </r>
  </si>
  <si>
    <r>
      <t xml:space="preserve">Cool Caves (Below-Level)
</t>
    </r>
    <r>
      <rPr>
        <i/>
        <sz val="11"/>
        <color rgb="FF0070C0"/>
        <rFont val="Calibri"/>
        <family val="2"/>
        <scheme val="minor"/>
      </rPr>
      <t>Spanish version available -9781337479042</t>
    </r>
  </si>
  <si>
    <r>
      <t xml:space="preserve">Cool Caves (On-Level)
</t>
    </r>
    <r>
      <rPr>
        <i/>
        <sz val="11"/>
        <color rgb="FF0070C0"/>
        <rFont val="Calibri"/>
        <family val="2"/>
        <scheme val="minor"/>
      </rPr>
      <t>Spanish version available -9781285862330</t>
    </r>
  </si>
  <si>
    <r>
      <t xml:space="preserve">Cool Caves (On-Level)
</t>
    </r>
    <r>
      <rPr>
        <i/>
        <sz val="11"/>
        <color rgb="FF0070C0"/>
        <rFont val="Calibri"/>
        <family val="2"/>
        <scheme val="minor"/>
      </rPr>
      <t>Spanish version available -9781305082779</t>
    </r>
  </si>
  <si>
    <r>
      <t xml:space="preserve">Cool Caves (On-Level)
</t>
    </r>
    <r>
      <rPr>
        <i/>
        <sz val="11"/>
        <color rgb="FF0070C0"/>
        <rFont val="Calibri"/>
        <family val="2"/>
        <scheme val="minor"/>
      </rPr>
      <t>Spanish version available -9781305085671</t>
    </r>
  </si>
  <si>
    <r>
      <t xml:space="preserve">Coral Reefs (Pathfinder)
</t>
    </r>
    <r>
      <rPr>
        <i/>
        <sz val="11"/>
        <color rgb="FF0070C0"/>
        <rFont val="Calibri"/>
        <family val="2"/>
        <scheme val="minor"/>
      </rPr>
      <t>Spanish version available -9781285412573</t>
    </r>
  </si>
  <si>
    <r>
      <t xml:space="preserve">Coral Reefs (Pathfinder)
</t>
    </r>
    <r>
      <rPr>
        <i/>
        <sz val="11"/>
        <color rgb="FF0070C0"/>
        <rFont val="Calibri"/>
        <family val="2"/>
        <scheme val="minor"/>
      </rPr>
      <t>Spanish version available -9781285708461</t>
    </r>
  </si>
  <si>
    <r>
      <t xml:space="preserve">Destination: Moon (Pathfinder)
</t>
    </r>
    <r>
      <rPr>
        <i/>
        <sz val="11"/>
        <color rgb="FF0070C0"/>
        <rFont val="Calibri"/>
        <family val="2"/>
        <scheme val="minor"/>
      </rPr>
      <t>Spanish version available -9781285412474</t>
    </r>
  </si>
  <si>
    <r>
      <t xml:space="preserve">Destination: Moon (Pathfinder)
</t>
    </r>
    <r>
      <rPr>
        <i/>
        <sz val="11"/>
        <color rgb="FF0070C0"/>
        <rFont val="Calibri"/>
        <family val="2"/>
        <scheme val="minor"/>
      </rPr>
      <t>Spanish version available -9781285708638</t>
    </r>
  </si>
  <si>
    <r>
      <t xml:space="preserve">Destination: Space (Above-Level)
</t>
    </r>
    <r>
      <rPr>
        <i/>
        <sz val="11"/>
        <color rgb="FF0070C0"/>
        <rFont val="Calibri"/>
        <family val="2"/>
        <scheme val="minor"/>
      </rPr>
      <t>Spanish version available -9781285862408</t>
    </r>
  </si>
  <si>
    <r>
      <t xml:space="preserve">Destination: Space (Above-Level)
</t>
    </r>
    <r>
      <rPr>
        <i/>
        <sz val="11"/>
        <color rgb="FF0070C0"/>
        <rFont val="Calibri"/>
        <family val="2"/>
        <scheme val="minor"/>
      </rPr>
      <t>Spanish version available -9781337479059</t>
    </r>
  </si>
  <si>
    <r>
      <t xml:space="preserve">Destination: Space (On-Level)
</t>
    </r>
    <r>
      <rPr>
        <i/>
        <sz val="11"/>
        <color rgb="FF0070C0"/>
        <rFont val="Calibri"/>
        <family val="2"/>
        <scheme val="minor"/>
      </rPr>
      <t>Spanish version available -9781305082847</t>
    </r>
  </si>
  <si>
    <r>
      <t xml:space="preserve">Destination: Space (On-Level)
</t>
    </r>
    <r>
      <rPr>
        <i/>
        <sz val="11"/>
        <color rgb="FF0070C0"/>
        <rFont val="Calibri"/>
        <family val="2"/>
        <scheme val="minor"/>
      </rPr>
      <t>Spanish version available -9781305085749</t>
    </r>
  </si>
  <si>
    <r>
      <t xml:space="preserve">Destination: Space (On-Level)
</t>
    </r>
    <r>
      <rPr>
        <i/>
        <sz val="11"/>
        <color rgb="FF0070C0"/>
        <rFont val="Calibri"/>
        <family val="2"/>
        <scheme val="minor"/>
      </rPr>
      <t>Spanish version available -9781337479066</t>
    </r>
  </si>
  <si>
    <r>
      <t xml:space="preserve">Different Dogs
</t>
    </r>
    <r>
      <rPr>
        <i/>
        <sz val="11"/>
        <color rgb="FF0070C0"/>
        <rFont val="Calibri"/>
        <family val="2"/>
        <scheme val="minor"/>
      </rPr>
      <t>Spanish version available -9780736237390</t>
    </r>
  </si>
  <si>
    <r>
      <t xml:space="preserve">Different Dogs
</t>
    </r>
    <r>
      <rPr>
        <i/>
        <sz val="11"/>
        <color rgb="FF0070C0"/>
        <rFont val="Calibri"/>
        <family val="2"/>
        <scheme val="minor"/>
      </rPr>
      <t>Spanish version available -9780736243667</t>
    </r>
  </si>
  <si>
    <r>
      <t xml:space="preserve">Dinosaur Extremes
</t>
    </r>
    <r>
      <rPr>
        <i/>
        <sz val="11"/>
        <color rgb="FF0070C0"/>
        <rFont val="Calibri"/>
        <family val="2"/>
        <scheme val="minor"/>
      </rPr>
      <t>Spanish version available -9780736237482</t>
    </r>
  </si>
  <si>
    <r>
      <t xml:space="preserve">Dinosaur Extremes
</t>
    </r>
    <r>
      <rPr>
        <i/>
        <sz val="11"/>
        <color rgb="FF0070C0"/>
        <rFont val="Calibri"/>
        <family val="2"/>
        <scheme val="minor"/>
      </rPr>
      <t>Spanish version available -9780736243759</t>
    </r>
  </si>
  <si>
    <r>
      <t xml:space="preserve">Disease and the Body
</t>
    </r>
    <r>
      <rPr>
        <i/>
        <sz val="11"/>
        <color rgb="FF0070C0"/>
        <rFont val="Calibri"/>
        <family val="2"/>
        <scheme val="minor"/>
      </rPr>
      <t>Spanish version available -9780736248822</t>
    </r>
  </si>
  <si>
    <r>
      <t xml:space="preserve">Disease and the Body
</t>
    </r>
    <r>
      <rPr>
        <i/>
        <sz val="11"/>
        <color rgb="FF0070C0"/>
        <rFont val="Calibri"/>
        <family val="2"/>
        <scheme val="minor"/>
      </rPr>
      <t>Spanish version available -9780736251099</t>
    </r>
  </si>
  <si>
    <r>
      <t xml:space="preserve">Do Elephants Talk? (Pathfinder)
</t>
    </r>
    <r>
      <rPr>
        <i/>
        <sz val="11"/>
        <color rgb="FF0070C0"/>
        <rFont val="Calibri"/>
        <family val="2"/>
        <scheme val="minor"/>
      </rPr>
      <t>Spanish version available -9781285412597</t>
    </r>
  </si>
  <si>
    <r>
      <t xml:space="preserve">Do Elephants Talk? (Pathfinder)
</t>
    </r>
    <r>
      <rPr>
        <i/>
        <sz val="11"/>
        <color rgb="FF0070C0"/>
        <rFont val="Calibri"/>
        <family val="2"/>
        <scheme val="minor"/>
      </rPr>
      <t>Spanish version available -9781285708867</t>
    </r>
  </si>
  <si>
    <r>
      <t xml:space="preserve">Dogs At Work (Pioneer)
</t>
    </r>
    <r>
      <rPr>
        <i/>
        <sz val="11"/>
        <color rgb="FF0070C0"/>
        <rFont val="Calibri"/>
        <family val="2"/>
        <scheme val="minor"/>
      </rPr>
      <t>Spanish version available -9781285412603</t>
    </r>
  </si>
  <si>
    <r>
      <t xml:space="preserve">Dogs At Work (Pioneer)
</t>
    </r>
    <r>
      <rPr>
        <i/>
        <sz val="11"/>
        <color rgb="FF0070C0"/>
        <rFont val="Calibri"/>
        <family val="2"/>
        <scheme val="minor"/>
      </rPr>
      <t>Spanish version available -9781285709079</t>
    </r>
  </si>
  <si>
    <r>
      <t xml:space="preserve">Drop By Drop (Pathfinder)
</t>
    </r>
    <r>
      <rPr>
        <i/>
        <sz val="11"/>
        <color rgb="FF0070C0"/>
        <rFont val="Calibri"/>
        <family val="2"/>
        <scheme val="minor"/>
      </rPr>
      <t>Spanish version available -9781285412610</t>
    </r>
  </si>
  <si>
    <r>
      <t xml:space="preserve">Drop By Drop (Pathfinder)
</t>
    </r>
    <r>
      <rPr>
        <i/>
        <sz val="11"/>
        <color rgb="FF0070C0"/>
        <rFont val="Calibri"/>
        <family val="2"/>
        <scheme val="minor"/>
      </rPr>
      <t>Spanish version available -9781285708850</t>
    </r>
  </si>
  <si>
    <r>
      <t xml:space="preserve">Earth In Space
</t>
    </r>
    <r>
      <rPr>
        <i/>
        <sz val="11"/>
        <color rgb="FF0070C0"/>
        <rFont val="Calibri"/>
        <family val="2"/>
        <scheme val="minor"/>
      </rPr>
      <t>Spanish version available -9780736248884</t>
    </r>
  </si>
  <si>
    <r>
      <t xml:space="preserve">Earth In Space
</t>
    </r>
    <r>
      <rPr>
        <i/>
        <sz val="11"/>
        <color rgb="FF0070C0"/>
        <rFont val="Calibri"/>
        <family val="2"/>
        <scheme val="minor"/>
      </rPr>
      <t>Spanish version available -9780736251150</t>
    </r>
  </si>
  <si>
    <r>
      <t xml:space="preserve">Earth's Changing Land
</t>
    </r>
    <r>
      <rPr>
        <i/>
        <sz val="11"/>
        <color rgb="FF0070C0"/>
        <rFont val="Calibri"/>
        <family val="2"/>
        <scheme val="minor"/>
      </rPr>
      <t>Spanish version available -9780736248877</t>
    </r>
  </si>
  <si>
    <r>
      <t xml:space="preserve">Earth's Changing Land
</t>
    </r>
    <r>
      <rPr>
        <i/>
        <sz val="11"/>
        <color rgb="FF0070C0"/>
        <rFont val="Calibri"/>
        <family val="2"/>
        <scheme val="minor"/>
      </rPr>
      <t>Spanish version available -9780736251143</t>
    </r>
  </si>
  <si>
    <r>
      <t xml:space="preserve">Earth's Crazy Climate (Above-Level)
</t>
    </r>
    <r>
      <rPr>
        <i/>
        <sz val="11"/>
        <color rgb="FF0070C0"/>
        <rFont val="Calibri"/>
        <family val="2"/>
        <scheme val="minor"/>
      </rPr>
      <t>Spanish version available -9781337479530</t>
    </r>
  </si>
  <si>
    <r>
      <t xml:space="preserve">Earth's Crazy Climate (Below-Level)
</t>
    </r>
    <r>
      <rPr>
        <i/>
        <sz val="11"/>
        <color rgb="FF0070C0"/>
        <rFont val="Calibri"/>
        <family val="2"/>
        <scheme val="minor"/>
      </rPr>
      <t>Spanish version available -9781337479547</t>
    </r>
  </si>
  <si>
    <r>
      <t xml:space="preserve">Earth's Crazy Climate (On-Level)
</t>
    </r>
    <r>
      <rPr>
        <i/>
        <sz val="11"/>
        <color rgb="FF0070C0"/>
        <rFont val="Calibri"/>
        <family val="2"/>
        <scheme val="minor"/>
      </rPr>
      <t>Spanish version available -9781285863856</t>
    </r>
  </si>
  <si>
    <r>
      <t xml:space="preserve">Earth's Crazy Climate (On-Level)
</t>
    </r>
    <r>
      <rPr>
        <i/>
        <sz val="11"/>
        <color rgb="FF0070C0"/>
        <rFont val="Calibri"/>
        <family val="2"/>
        <scheme val="minor"/>
      </rPr>
      <t>Spanish version available -9781305083004</t>
    </r>
  </si>
  <si>
    <r>
      <t xml:space="preserve">Earth's Crazy Climate (On-Level)
</t>
    </r>
    <r>
      <rPr>
        <i/>
        <sz val="11"/>
        <color rgb="FF0070C0"/>
        <rFont val="Calibri"/>
        <family val="2"/>
        <scheme val="minor"/>
      </rPr>
      <t>Spanish version available -9781305085961</t>
    </r>
  </si>
  <si>
    <r>
      <t xml:space="preserve">Electricity
</t>
    </r>
    <r>
      <rPr>
        <i/>
        <sz val="11"/>
        <color rgb="FF0070C0"/>
        <rFont val="Calibri"/>
        <family val="2"/>
        <scheme val="minor"/>
      </rPr>
      <t>Spanish version available -9780736248952</t>
    </r>
  </si>
  <si>
    <r>
      <t xml:space="preserve">Electricity
</t>
    </r>
    <r>
      <rPr>
        <i/>
        <sz val="11"/>
        <color rgb="FF0070C0"/>
        <rFont val="Calibri"/>
        <family val="2"/>
        <scheme val="minor"/>
      </rPr>
      <t>Spanish version available -9780736251228</t>
    </r>
  </si>
  <si>
    <r>
      <t xml:space="preserve">Energized!
</t>
    </r>
    <r>
      <rPr>
        <i/>
        <sz val="11"/>
        <color rgb="FF0070C0"/>
        <rFont val="Calibri"/>
        <family val="2"/>
        <scheme val="minor"/>
      </rPr>
      <t>Spanish version available -9780736248969</t>
    </r>
  </si>
  <si>
    <r>
      <t xml:space="preserve">Energized!
</t>
    </r>
    <r>
      <rPr>
        <i/>
        <sz val="11"/>
        <color rgb="FF0070C0"/>
        <rFont val="Calibri"/>
        <family val="2"/>
        <scheme val="minor"/>
      </rPr>
      <t>Spanish version available -9780736251235</t>
    </r>
  </si>
  <si>
    <r>
      <t xml:space="preserve">Eruption! (Above-Level)
</t>
    </r>
    <r>
      <rPr>
        <i/>
        <sz val="11"/>
        <color rgb="FF0070C0"/>
        <rFont val="Calibri"/>
        <family val="2"/>
        <scheme val="minor"/>
      </rPr>
      <t>Spanish version available -9781337479097</t>
    </r>
  </si>
  <si>
    <r>
      <t xml:space="preserve">Eruption! (Below-Level)
</t>
    </r>
    <r>
      <rPr>
        <i/>
        <sz val="11"/>
        <color rgb="FF0070C0"/>
        <rFont val="Calibri"/>
        <family val="2"/>
        <scheme val="minor"/>
      </rPr>
      <t>Spanish version available -9781337479103</t>
    </r>
  </si>
  <si>
    <r>
      <t xml:space="preserve">Eruption! (On-Level)
</t>
    </r>
    <r>
      <rPr>
        <i/>
        <sz val="11"/>
        <color rgb="FF0070C0"/>
        <rFont val="Calibri"/>
        <family val="2"/>
        <scheme val="minor"/>
      </rPr>
      <t>Spanish version available -9781285862415</t>
    </r>
  </si>
  <si>
    <r>
      <t xml:space="preserve">Eruption! (On-Level)
</t>
    </r>
    <r>
      <rPr>
        <i/>
        <sz val="11"/>
        <color rgb="FF0070C0"/>
        <rFont val="Calibri"/>
        <family val="2"/>
        <scheme val="minor"/>
      </rPr>
      <t>Spanish version available -9781305082854</t>
    </r>
  </si>
  <si>
    <r>
      <t xml:space="preserve">Eruption! (On-Level)
</t>
    </r>
    <r>
      <rPr>
        <i/>
        <sz val="11"/>
        <color rgb="FF0070C0"/>
        <rFont val="Calibri"/>
        <family val="2"/>
        <scheme val="minor"/>
      </rPr>
      <t>Spanish version available -9781305085756</t>
    </r>
  </si>
  <si>
    <r>
      <t xml:space="preserve">Everything Is Made of Matter
</t>
    </r>
    <r>
      <rPr>
        <i/>
        <sz val="11"/>
        <color rgb="FF0070C0"/>
        <rFont val="Calibri"/>
        <family val="2"/>
        <scheme val="minor"/>
      </rPr>
      <t>Spanish version available -9780736237499</t>
    </r>
  </si>
  <si>
    <r>
      <t xml:space="preserve">Everything Is Made of Matter
</t>
    </r>
    <r>
      <rPr>
        <i/>
        <sz val="11"/>
        <color rgb="FF0070C0"/>
        <rFont val="Calibri"/>
        <family val="2"/>
        <scheme val="minor"/>
      </rPr>
      <t>Spanish version available -9780736243766</t>
    </r>
  </si>
  <si>
    <r>
      <t xml:space="preserve">Explorer T.H. Culhane: Energy Solutions (Above-Level)
</t>
    </r>
    <r>
      <rPr>
        <i/>
        <sz val="11"/>
        <color rgb="FF0070C0"/>
        <rFont val="Calibri"/>
        <family val="2"/>
        <scheme val="minor"/>
      </rPr>
      <t>Spanish version available -9781337479073</t>
    </r>
  </si>
  <si>
    <r>
      <t xml:space="preserve">Explorer T.H. Culhane: Energy Solutions (Below-Level)
</t>
    </r>
    <r>
      <rPr>
        <i/>
        <sz val="11"/>
        <color rgb="FF0070C0"/>
        <rFont val="Calibri"/>
        <family val="2"/>
        <scheme val="minor"/>
      </rPr>
      <t>Spanish version available -9781337479080</t>
    </r>
  </si>
  <si>
    <r>
      <t xml:space="preserve">Explorer T.H. Culhane: Energy Solutions(On-Level)
</t>
    </r>
    <r>
      <rPr>
        <i/>
        <sz val="11"/>
        <color rgb="FF0070C0"/>
        <rFont val="Calibri"/>
        <family val="2"/>
        <scheme val="minor"/>
      </rPr>
      <t>Spanish version available -9781285862385</t>
    </r>
  </si>
  <si>
    <r>
      <t xml:space="preserve">Explorer T.H. Culhane: Energy Solutions(On-Level)
</t>
    </r>
    <r>
      <rPr>
        <i/>
        <sz val="11"/>
        <color rgb="FF0070C0"/>
        <rFont val="Calibri"/>
        <family val="2"/>
        <scheme val="minor"/>
      </rPr>
      <t>Spanish version available -9781305082823</t>
    </r>
  </si>
  <si>
    <r>
      <t xml:space="preserve">Explorer T.H. Culhane: Energy Solutions(On-Level)
</t>
    </r>
    <r>
      <rPr>
        <i/>
        <sz val="11"/>
        <color rgb="FF0070C0"/>
        <rFont val="Calibri"/>
        <family val="2"/>
        <scheme val="minor"/>
      </rPr>
      <t>Spanish version available -9781305085725</t>
    </r>
  </si>
  <si>
    <r>
      <t xml:space="preserve">Explorer Tim Samaras: Tornadoes (Above-Level)
</t>
    </r>
    <r>
      <rPr>
        <i/>
        <sz val="11"/>
        <color rgb="FF0070C0"/>
        <rFont val="Calibri"/>
        <family val="2"/>
        <scheme val="minor"/>
      </rPr>
      <t>Spanish version available -9781337479455</t>
    </r>
  </si>
  <si>
    <r>
      <t xml:space="preserve">Explorer Tim Samaras: Tornadoes (Below-Level)
</t>
    </r>
    <r>
      <rPr>
        <i/>
        <sz val="11"/>
        <color rgb="FF0070C0"/>
        <rFont val="Calibri"/>
        <family val="2"/>
        <scheme val="minor"/>
      </rPr>
      <t>Spanish version available -9781337479462</t>
    </r>
  </si>
  <si>
    <r>
      <t xml:space="preserve">Explorer Tim Samaras: Tornadoes (On-Level)
</t>
    </r>
    <r>
      <rPr>
        <i/>
        <sz val="11"/>
        <color rgb="FF0070C0"/>
        <rFont val="Calibri"/>
        <family val="2"/>
        <scheme val="minor"/>
      </rPr>
      <t>Spanish version available -9781285863726</t>
    </r>
  </si>
  <si>
    <r>
      <t xml:space="preserve">Explorer Tim Samaras: Tornadoes (On-Level)
</t>
    </r>
    <r>
      <rPr>
        <i/>
        <sz val="11"/>
        <color rgb="FF0070C0"/>
        <rFont val="Calibri"/>
        <family val="2"/>
        <scheme val="minor"/>
      </rPr>
      <t>Spanish version available -9781305082885</t>
    </r>
  </si>
  <si>
    <r>
      <t xml:space="preserve">Explorer Tim Samaras: Tornadoes (On-Level)
</t>
    </r>
    <r>
      <rPr>
        <i/>
        <sz val="11"/>
        <color rgb="FF0070C0"/>
        <rFont val="Calibri"/>
        <family val="2"/>
        <scheme val="minor"/>
      </rPr>
      <t>Spanish version available -9781305085817</t>
    </r>
  </si>
  <si>
    <r>
      <t xml:space="preserve">Explorer Zoltan Takacs: Nature Has the Answers (Above-Level)
</t>
    </r>
    <r>
      <rPr>
        <i/>
        <sz val="11"/>
        <color rgb="FF0070C0"/>
        <rFont val="Calibri"/>
        <family val="2"/>
        <scheme val="minor"/>
      </rPr>
      <t>Spanish version available -9781337479592</t>
    </r>
  </si>
  <si>
    <r>
      <t xml:space="preserve">Explorer Zoltan Takacs: Nature Has the Answers (Below-Level)
</t>
    </r>
    <r>
      <rPr>
        <i/>
        <sz val="11"/>
        <color rgb="FF0070C0"/>
        <rFont val="Calibri"/>
        <family val="2"/>
        <scheme val="minor"/>
      </rPr>
      <t>Spanish version available -9781337479608</t>
    </r>
  </si>
  <si>
    <r>
      <t xml:space="preserve">Explorer Zoltan Takacs: Nature Has the Answers (On-Level)
</t>
    </r>
    <r>
      <rPr>
        <i/>
        <sz val="11"/>
        <color rgb="FF0070C0"/>
        <rFont val="Calibri"/>
        <family val="2"/>
        <scheme val="minor"/>
      </rPr>
      <t>Spanish version available -9781285863948</t>
    </r>
  </si>
  <si>
    <r>
      <t xml:space="preserve">Explorer Zoltan Takacs: Nature Has the Answers (On-Level)
</t>
    </r>
    <r>
      <rPr>
        <i/>
        <sz val="11"/>
        <color rgb="FF0070C0"/>
        <rFont val="Calibri"/>
        <family val="2"/>
        <scheme val="minor"/>
      </rPr>
      <t>Spanish version available -9781305083097</t>
    </r>
  </si>
  <si>
    <r>
      <t xml:space="preserve">Explorer Zoltan Takacs: Nature Has the Answers (On-Level)
</t>
    </r>
    <r>
      <rPr>
        <i/>
        <sz val="11"/>
        <color rgb="FF0070C0"/>
        <rFont val="Calibri"/>
        <family val="2"/>
        <scheme val="minor"/>
      </rPr>
      <t>Spanish version available -9781305086050</t>
    </r>
  </si>
  <si>
    <r>
      <t xml:space="preserve">Exploring Above and Beyond (Above-Level)
</t>
    </r>
    <r>
      <rPr>
        <i/>
        <sz val="11"/>
        <color rgb="FF0070C0"/>
        <rFont val="Calibri"/>
        <family val="2"/>
        <scheme val="minor"/>
      </rPr>
      <t>Spanish version available -9781337479554</t>
    </r>
  </si>
  <si>
    <r>
      <t xml:space="preserve">Exploring Above and Beyond (Below-Level)
</t>
    </r>
    <r>
      <rPr>
        <i/>
        <sz val="11"/>
        <color rgb="FF0070C0"/>
        <rFont val="Calibri"/>
        <family val="2"/>
        <scheme val="minor"/>
      </rPr>
      <t>Spanish version available -9781337479561</t>
    </r>
  </si>
  <si>
    <r>
      <t xml:space="preserve">Exploring Above and Beyond (On-Level)
</t>
    </r>
    <r>
      <rPr>
        <i/>
        <sz val="11"/>
        <color rgb="FF0070C0"/>
        <rFont val="Calibri"/>
        <family val="2"/>
        <scheme val="minor"/>
      </rPr>
      <t>Spanish version available -9781305083080</t>
    </r>
  </si>
  <si>
    <r>
      <t xml:space="preserve">Exploring Above and Beyond (On-Level)
</t>
    </r>
    <r>
      <rPr>
        <i/>
        <sz val="11"/>
        <color rgb="FF0070C0"/>
        <rFont val="Calibri"/>
        <family val="2"/>
        <scheme val="minor"/>
      </rPr>
      <t>Spanish version available -9781285863931</t>
    </r>
  </si>
  <si>
    <r>
      <t xml:space="preserve">Exploring Above and Beyond (On-Level)
</t>
    </r>
    <r>
      <rPr>
        <i/>
        <sz val="11"/>
        <color rgb="FF0070C0"/>
        <rFont val="Calibri"/>
        <family val="2"/>
        <scheme val="minor"/>
      </rPr>
      <t>Spanish version available -9781305086043</t>
    </r>
  </si>
  <si>
    <r>
      <t xml:space="preserve">Exploring Caves (Pathfinder)
</t>
    </r>
    <r>
      <rPr>
        <i/>
        <sz val="11"/>
        <color rgb="FF0070C0"/>
        <rFont val="Calibri"/>
        <family val="2"/>
        <scheme val="minor"/>
      </rPr>
      <t>Spanish version available -9781285412634</t>
    </r>
  </si>
  <si>
    <r>
      <t xml:space="preserve">Exploring Caves (Pathfinder)
</t>
    </r>
    <r>
      <rPr>
        <i/>
        <sz val="11"/>
        <color rgb="FF0070C0"/>
        <rFont val="Calibri"/>
        <family val="2"/>
        <scheme val="minor"/>
      </rPr>
      <t>Spanish version available -9781285708829</t>
    </r>
  </si>
  <si>
    <r>
      <t xml:space="preserve">Exploring Coral Reefs (Above-Level)
</t>
    </r>
    <r>
      <rPr>
        <i/>
        <sz val="11"/>
        <color rgb="FF0070C0"/>
        <rFont val="Calibri"/>
        <family val="2"/>
        <scheme val="minor"/>
      </rPr>
      <t>Spanish version available -9781337479271</t>
    </r>
  </si>
  <si>
    <r>
      <t xml:space="preserve">Exploring Coral Reefs (Below-Level)
</t>
    </r>
    <r>
      <rPr>
        <i/>
        <sz val="11"/>
        <color rgb="FF0070C0"/>
        <rFont val="Calibri"/>
        <family val="2"/>
        <scheme val="minor"/>
      </rPr>
      <t>Spanish version available -9781337479288</t>
    </r>
  </si>
  <si>
    <r>
      <t xml:space="preserve">Exploring Coral Reefs (On-Level)
</t>
    </r>
    <r>
      <rPr>
        <i/>
        <sz val="11"/>
        <color rgb="FF0070C0"/>
        <rFont val="Calibri"/>
        <family val="2"/>
        <scheme val="minor"/>
      </rPr>
      <t>Spanish version available -9781285863771</t>
    </r>
  </si>
  <si>
    <r>
      <t xml:space="preserve">Exploring Coral Reefs (On-Level)
</t>
    </r>
    <r>
      <rPr>
        <i/>
        <sz val="11"/>
        <color rgb="FF0070C0"/>
        <rFont val="Calibri"/>
        <family val="2"/>
        <scheme val="minor"/>
      </rPr>
      <t>Spanish version available -9781305082939</t>
    </r>
  </si>
  <si>
    <r>
      <t xml:space="preserve">Exploring Coral Reefs (On-Level)
</t>
    </r>
    <r>
      <rPr>
        <i/>
        <sz val="11"/>
        <color rgb="FF0070C0"/>
        <rFont val="Calibri"/>
        <family val="2"/>
        <scheme val="minor"/>
      </rPr>
      <t>Spanish version available -9781305085862</t>
    </r>
  </si>
  <si>
    <r>
      <t xml:space="preserve">Exploring Ecosystems
</t>
    </r>
    <r>
      <rPr>
        <i/>
        <sz val="11"/>
        <color rgb="FF0070C0"/>
        <rFont val="Calibri"/>
        <family val="2"/>
        <scheme val="minor"/>
      </rPr>
      <t>Spanish version available -9780736248839</t>
    </r>
  </si>
  <si>
    <r>
      <t xml:space="preserve">Exploring Ecosystems
</t>
    </r>
    <r>
      <rPr>
        <i/>
        <sz val="11"/>
        <color rgb="FF0070C0"/>
        <rFont val="Calibri"/>
        <family val="2"/>
        <scheme val="minor"/>
      </rPr>
      <t>Spanish version available -9780736251105</t>
    </r>
  </si>
  <si>
    <r>
      <t xml:space="preserve">Exploring Fossils
</t>
    </r>
    <r>
      <rPr>
        <i/>
        <sz val="11"/>
        <color rgb="FF0070C0"/>
        <rFont val="Calibri"/>
        <family val="2"/>
        <scheme val="minor"/>
      </rPr>
      <t>Spanish version available -9780736237475</t>
    </r>
  </si>
  <si>
    <r>
      <t xml:space="preserve">Exploring Fossils
</t>
    </r>
    <r>
      <rPr>
        <i/>
        <sz val="11"/>
        <color rgb="FF0070C0"/>
        <rFont val="Calibri"/>
        <family val="2"/>
        <scheme val="minor"/>
      </rPr>
      <t>Spanish version available -9780736243742</t>
    </r>
  </si>
  <si>
    <r>
      <t xml:space="preserve">Fight the Invaders! (Pathfinder)
</t>
    </r>
    <r>
      <rPr>
        <i/>
        <sz val="11"/>
        <color rgb="FF0070C0"/>
        <rFont val="Calibri"/>
        <family val="2"/>
        <scheme val="minor"/>
      </rPr>
      <t>Spanish version available -9781285413136</t>
    </r>
  </si>
  <si>
    <r>
      <t xml:space="preserve">Fight the Invaders! (Pathfinder)
</t>
    </r>
    <r>
      <rPr>
        <i/>
        <sz val="11"/>
        <color rgb="FF0070C0"/>
        <rFont val="Calibri"/>
        <family val="2"/>
        <scheme val="minor"/>
      </rPr>
      <t>Spanish version available -9781285708416</t>
    </r>
  </si>
  <si>
    <r>
      <t xml:space="preserve">Food From Plants
</t>
    </r>
    <r>
      <rPr>
        <i/>
        <sz val="11"/>
        <color rgb="FF0070C0"/>
        <rFont val="Calibri"/>
        <family val="2"/>
        <scheme val="minor"/>
      </rPr>
      <t>Spanish version available -9780736238441</t>
    </r>
  </si>
  <si>
    <r>
      <t xml:space="preserve">Food From Plants
</t>
    </r>
    <r>
      <rPr>
        <i/>
        <sz val="11"/>
        <color rgb="FF0070C0"/>
        <rFont val="Calibri"/>
        <family val="2"/>
        <scheme val="minor"/>
      </rPr>
      <t>Spanish version available -9780736243254</t>
    </r>
  </si>
  <si>
    <r>
      <t xml:space="preserve">Food From Plants
</t>
    </r>
    <r>
      <rPr>
        <i/>
        <sz val="11"/>
        <color rgb="FF0070C0"/>
        <rFont val="Calibri"/>
        <family val="2"/>
        <scheme val="minor"/>
      </rPr>
      <t>Spanish version available -9780736271202</t>
    </r>
  </si>
  <si>
    <r>
      <t xml:space="preserve">Force and Motion
</t>
    </r>
    <r>
      <rPr>
        <i/>
        <sz val="11"/>
        <color rgb="FF0070C0"/>
        <rFont val="Calibri"/>
        <family val="2"/>
        <scheme val="minor"/>
      </rPr>
      <t>Spanish version available -9780736238403</t>
    </r>
  </si>
  <si>
    <r>
      <t xml:space="preserve">Force and Motion
</t>
    </r>
    <r>
      <rPr>
        <i/>
        <sz val="11"/>
        <color rgb="FF0070C0"/>
        <rFont val="Calibri"/>
        <family val="2"/>
        <scheme val="minor"/>
      </rPr>
      <t>Spanish version available -9780736243216</t>
    </r>
  </si>
  <si>
    <r>
      <t xml:space="preserve">Force and Motion
</t>
    </r>
    <r>
      <rPr>
        <i/>
        <sz val="11"/>
        <color rgb="FF0070C0"/>
        <rFont val="Calibri"/>
        <family val="2"/>
        <scheme val="minor"/>
      </rPr>
      <t>Spanish version available -9780736271196</t>
    </r>
  </si>
  <si>
    <r>
      <t xml:space="preserve">Forces That Move
</t>
    </r>
    <r>
      <rPr>
        <i/>
        <sz val="11"/>
        <color rgb="FF0070C0"/>
        <rFont val="Calibri"/>
        <family val="2"/>
        <scheme val="minor"/>
      </rPr>
      <t>Spanish version available -9780736248976</t>
    </r>
  </si>
  <si>
    <r>
      <t xml:space="preserve">Forces That Move
</t>
    </r>
    <r>
      <rPr>
        <i/>
        <sz val="11"/>
        <color rgb="FF0070C0"/>
        <rFont val="Calibri"/>
        <family val="2"/>
        <scheme val="minor"/>
      </rPr>
      <t>Spanish version available -9780736251242</t>
    </r>
  </si>
  <si>
    <r>
      <t xml:space="preserve">Freaky Frogs (Pathfinder)
</t>
    </r>
    <r>
      <rPr>
        <i/>
        <sz val="11"/>
        <color rgb="FF0070C0"/>
        <rFont val="Calibri"/>
        <family val="2"/>
        <scheme val="minor"/>
      </rPr>
      <t>Spanish version available -9781285412672</t>
    </r>
  </si>
  <si>
    <r>
      <t xml:space="preserve">Freaky Frogs (Pathfinder)
</t>
    </r>
    <r>
      <rPr>
        <i/>
        <sz val="11"/>
        <color rgb="FF0070C0"/>
        <rFont val="Calibri"/>
        <family val="2"/>
        <scheme val="minor"/>
      </rPr>
      <t>Spanish version available -9781285709147</t>
    </r>
  </si>
  <si>
    <r>
      <t xml:space="preserve">From Cells to Systems
</t>
    </r>
    <r>
      <rPr>
        <i/>
        <sz val="11"/>
        <color rgb="FF0070C0"/>
        <rFont val="Calibri"/>
        <family val="2"/>
        <scheme val="minor"/>
      </rPr>
      <t>Spanish version available -9780736248846</t>
    </r>
  </si>
  <si>
    <r>
      <t xml:space="preserve">From Cells to Systems
</t>
    </r>
    <r>
      <rPr>
        <i/>
        <sz val="11"/>
        <color rgb="FF0070C0"/>
        <rFont val="Calibri"/>
        <family val="2"/>
        <scheme val="minor"/>
      </rPr>
      <t>Spanish version available -9780736251112</t>
    </r>
  </si>
  <si>
    <r>
      <t xml:space="preserve">Fun Fungi (Pathfinder)
</t>
    </r>
    <r>
      <rPr>
        <i/>
        <sz val="11"/>
        <color rgb="FF0070C0"/>
        <rFont val="Calibri"/>
        <family val="2"/>
        <scheme val="minor"/>
      </rPr>
      <t>Spanish version available -9781285413150</t>
    </r>
  </si>
  <si>
    <r>
      <t xml:space="preserve">Fun Fungi (Pathfinder)
</t>
    </r>
    <r>
      <rPr>
        <i/>
        <sz val="11"/>
        <color rgb="FF0070C0"/>
        <rFont val="Calibri"/>
        <family val="2"/>
        <scheme val="minor"/>
      </rPr>
      <t>Spanish version available -9781285708881</t>
    </r>
  </si>
  <si>
    <r>
      <t xml:space="preserve">Going Green (Above-Level)
</t>
    </r>
    <r>
      <rPr>
        <i/>
        <sz val="11"/>
        <color rgb="FF0070C0"/>
        <rFont val="Calibri"/>
        <family val="2"/>
        <scheme val="minor"/>
      </rPr>
      <t>Spanish version available -9781337479578</t>
    </r>
  </si>
  <si>
    <r>
      <t xml:space="preserve">Going Green (Below-Level)
</t>
    </r>
    <r>
      <rPr>
        <i/>
        <sz val="11"/>
        <color rgb="FF0070C0"/>
        <rFont val="Calibri"/>
        <family val="2"/>
        <scheme val="minor"/>
      </rPr>
      <t>Spanish version available -9781337479585</t>
    </r>
  </si>
  <si>
    <r>
      <t xml:space="preserve">Going Green (On-Level)
</t>
    </r>
    <r>
      <rPr>
        <i/>
        <sz val="11"/>
        <color rgb="FF0070C0"/>
        <rFont val="Calibri"/>
        <family val="2"/>
        <scheme val="minor"/>
      </rPr>
      <t>Spanish version available -9781285863924</t>
    </r>
  </si>
  <si>
    <r>
      <t xml:space="preserve">Going Green (On-Level)
</t>
    </r>
    <r>
      <rPr>
        <i/>
        <sz val="11"/>
        <color rgb="FF0070C0"/>
        <rFont val="Calibri"/>
        <family val="2"/>
        <scheme val="minor"/>
      </rPr>
      <t>Spanish version available -9781305083073</t>
    </r>
  </si>
  <si>
    <r>
      <t xml:space="preserve">Going Green (On-Level)
</t>
    </r>
    <r>
      <rPr>
        <i/>
        <sz val="11"/>
        <color rgb="FF0070C0"/>
        <rFont val="Calibri"/>
        <family val="2"/>
        <scheme val="minor"/>
      </rPr>
      <t>Spanish version available -9781305086036</t>
    </r>
  </si>
  <si>
    <r>
      <t xml:space="preserve">Groups of Animals
</t>
    </r>
    <r>
      <rPr>
        <i/>
        <sz val="11"/>
        <color rgb="FF0070C0"/>
        <rFont val="Calibri"/>
        <family val="2"/>
        <scheme val="minor"/>
      </rPr>
      <t>Spanish version available -9780736237505</t>
    </r>
  </si>
  <si>
    <r>
      <t xml:space="preserve">Groups of Animals
</t>
    </r>
    <r>
      <rPr>
        <i/>
        <sz val="11"/>
        <color rgb="FF0070C0"/>
        <rFont val="Calibri"/>
        <family val="2"/>
        <scheme val="minor"/>
      </rPr>
      <t>Spanish version available -9780736243773</t>
    </r>
  </si>
  <si>
    <r>
      <t xml:space="preserve">Hidden Discoveries (Above-Level)
</t>
    </r>
    <r>
      <rPr>
        <i/>
        <sz val="11"/>
        <color rgb="FF0070C0"/>
        <rFont val="Calibri"/>
        <family val="2"/>
        <scheme val="minor"/>
      </rPr>
      <t>Spanish version available -9781337479110</t>
    </r>
  </si>
  <si>
    <r>
      <t xml:space="preserve">Hidden Discoveries (Below-Level)
</t>
    </r>
    <r>
      <rPr>
        <i/>
        <sz val="11"/>
        <color rgb="FF0070C0"/>
        <rFont val="Calibri"/>
        <family val="2"/>
        <scheme val="minor"/>
      </rPr>
      <t>Spanish version available -9781337479127</t>
    </r>
  </si>
  <si>
    <r>
      <t xml:space="preserve">Hidden Discoveries (On-Level)
</t>
    </r>
    <r>
      <rPr>
        <i/>
        <sz val="11"/>
        <color rgb="FF0070C0"/>
        <rFont val="Calibri"/>
        <family val="2"/>
        <scheme val="minor"/>
      </rPr>
      <t>Spanish version available -9781285861883</t>
    </r>
  </si>
  <si>
    <r>
      <t xml:space="preserve">Hidden Discoveries (On-Level)
</t>
    </r>
    <r>
      <rPr>
        <i/>
        <sz val="11"/>
        <color rgb="FF0070C0"/>
        <rFont val="Calibri"/>
        <family val="2"/>
        <scheme val="minor"/>
      </rPr>
      <t>Spanish version available -9781305082748</t>
    </r>
  </si>
  <si>
    <r>
      <t xml:space="preserve">Hidden Discoveries (On-Level)
</t>
    </r>
    <r>
      <rPr>
        <i/>
        <sz val="11"/>
        <color rgb="FF0070C0"/>
        <rFont val="Calibri"/>
        <family val="2"/>
        <scheme val="minor"/>
      </rPr>
      <t>Spanish version available -9781305085640</t>
    </r>
  </si>
  <si>
    <r>
      <t xml:space="preserve">How Animals Move
</t>
    </r>
    <r>
      <rPr>
        <i/>
        <sz val="11"/>
        <color rgb="FF0070C0"/>
        <rFont val="Calibri"/>
        <family val="2"/>
        <scheme val="minor"/>
      </rPr>
      <t>Spanish version available -9780736238281</t>
    </r>
  </si>
  <si>
    <r>
      <t xml:space="preserve">How Animals Move
</t>
    </r>
    <r>
      <rPr>
        <i/>
        <sz val="11"/>
        <color rgb="FF0070C0"/>
        <rFont val="Calibri"/>
        <family val="2"/>
        <scheme val="minor"/>
      </rPr>
      <t>Spanish version available -9780736243094</t>
    </r>
  </si>
  <si>
    <r>
      <t xml:space="preserve">How Animals Move
</t>
    </r>
    <r>
      <rPr>
        <i/>
        <sz val="11"/>
        <color rgb="FF0070C0"/>
        <rFont val="Calibri"/>
        <family val="2"/>
        <scheme val="minor"/>
      </rPr>
      <t>Spanish version available -9780736270236</t>
    </r>
  </si>
  <si>
    <r>
      <t xml:space="preserve">How Do We Use Water?
</t>
    </r>
    <r>
      <rPr>
        <i/>
        <sz val="11"/>
        <color rgb="FF0070C0"/>
        <rFont val="Calibri"/>
        <family val="2"/>
        <scheme val="minor"/>
      </rPr>
      <t>Spanish version available -9780736248891</t>
    </r>
  </si>
  <si>
    <r>
      <t xml:space="preserve">How Do We Use Water?
</t>
    </r>
    <r>
      <rPr>
        <i/>
        <sz val="11"/>
        <color rgb="FF0070C0"/>
        <rFont val="Calibri"/>
        <family val="2"/>
        <scheme val="minor"/>
      </rPr>
      <t>Spanish version available -9780736251167</t>
    </r>
  </si>
  <si>
    <r>
      <t xml:space="preserve">Hurricane Hunters (Pathfinder)
</t>
    </r>
    <r>
      <rPr>
        <i/>
        <sz val="11"/>
        <color rgb="FF0070C0"/>
        <rFont val="Calibri"/>
        <family val="2"/>
        <scheme val="minor"/>
      </rPr>
      <t>Spanish version available -9781285412702</t>
    </r>
  </si>
  <si>
    <r>
      <t xml:space="preserve">Hurricane Hunters (Pathfinder)
</t>
    </r>
    <r>
      <rPr>
        <i/>
        <sz val="11"/>
        <color rgb="FF0070C0"/>
        <rFont val="Calibri"/>
        <family val="2"/>
        <scheme val="minor"/>
      </rPr>
      <t>Spanish version available -9781285708522</t>
    </r>
  </si>
  <si>
    <r>
      <t xml:space="preserve">It's Electrifying (Pathfinder)
</t>
    </r>
    <r>
      <rPr>
        <i/>
        <sz val="11"/>
        <color rgb="FF0070C0"/>
        <rFont val="Calibri"/>
        <family val="2"/>
        <scheme val="minor"/>
      </rPr>
      <t>Spanish version available -9781285412719</t>
    </r>
  </si>
  <si>
    <r>
      <t xml:space="preserve">It's Electrifying (Pathfinder)
</t>
    </r>
    <r>
      <rPr>
        <i/>
        <sz val="11"/>
        <color rgb="FF0070C0"/>
        <rFont val="Calibri"/>
        <family val="2"/>
        <scheme val="minor"/>
      </rPr>
      <t>Spanish version available -9781285708805</t>
    </r>
  </si>
  <si>
    <r>
      <t xml:space="preserve">Kaboom! (Pathfinder)
</t>
    </r>
    <r>
      <rPr>
        <i/>
        <sz val="11"/>
        <color rgb="FF0070C0"/>
        <rFont val="Calibri"/>
        <family val="2"/>
        <scheme val="minor"/>
      </rPr>
      <t>Spanish version available -9781285413006</t>
    </r>
  </si>
  <si>
    <r>
      <t xml:space="preserve">Kaboom! (Pathfinder)
</t>
    </r>
    <r>
      <rPr>
        <i/>
        <sz val="11"/>
        <color rgb="FF0070C0"/>
        <rFont val="Calibri"/>
        <family val="2"/>
        <scheme val="minor"/>
      </rPr>
      <t>Spanish version available -9781285709338</t>
    </r>
  </si>
  <si>
    <r>
      <t xml:space="preserve">Keep Out! Keep Away! (Above-Level)
</t>
    </r>
    <r>
      <rPr>
        <i/>
        <sz val="11"/>
        <color rgb="FF0070C0"/>
        <rFont val="Calibri"/>
        <family val="2"/>
        <scheme val="minor"/>
      </rPr>
      <t>Spanish version available -9781337479134</t>
    </r>
  </si>
  <si>
    <r>
      <t xml:space="preserve">Keep Out! Keep Away! (Below-Level)
</t>
    </r>
    <r>
      <rPr>
        <i/>
        <sz val="11"/>
        <color rgb="FF0070C0"/>
        <rFont val="Calibri"/>
        <family val="2"/>
        <scheme val="minor"/>
      </rPr>
      <t>Spanish version available -9781337479141</t>
    </r>
  </si>
  <si>
    <r>
      <t xml:space="preserve">Keep Out! Keep Away! (On-Level)
</t>
    </r>
    <r>
      <rPr>
        <i/>
        <sz val="11"/>
        <color rgb="FF0070C0"/>
        <rFont val="Calibri"/>
        <family val="2"/>
        <scheme val="minor"/>
      </rPr>
      <t>Spanish version available -9781285862316</t>
    </r>
  </si>
  <si>
    <r>
      <t xml:space="preserve">Keep Out! Keep Away! (On-Level)
</t>
    </r>
    <r>
      <rPr>
        <sz val="11"/>
        <color rgb="FF0070C0"/>
        <rFont val="Calibri"/>
        <family val="2"/>
        <scheme val="minor"/>
      </rPr>
      <t>Spanish version available -9781305082755</t>
    </r>
  </si>
  <si>
    <r>
      <t xml:space="preserve">Keep Out! Keep Away! (On-Level)
</t>
    </r>
    <r>
      <rPr>
        <i/>
        <sz val="11"/>
        <color rgb="FF0070C0"/>
        <rFont val="Calibri"/>
        <family val="2"/>
        <scheme val="minor"/>
      </rPr>
      <t>Spanish version available -9781305085657</t>
    </r>
  </si>
  <si>
    <r>
      <t xml:space="preserve">Koalas (Pathfinder)
</t>
    </r>
    <r>
      <rPr>
        <i/>
        <sz val="11"/>
        <color rgb="FF0070C0"/>
        <rFont val="Calibri"/>
        <family val="2"/>
        <scheme val="minor"/>
      </rPr>
      <t>Spanish version available -9781285412740</t>
    </r>
  </si>
  <si>
    <r>
      <t xml:space="preserve">Koalas (Pathfinder)
</t>
    </r>
    <r>
      <rPr>
        <i/>
        <sz val="11"/>
        <color rgb="FF0070C0"/>
        <rFont val="Calibri"/>
        <family val="2"/>
        <scheme val="minor"/>
      </rPr>
      <t>Spanish version available -9781285708911</t>
    </r>
  </si>
  <si>
    <r>
      <t xml:space="preserve">Let's Cook (Above-Level)
</t>
    </r>
    <r>
      <rPr>
        <i/>
        <sz val="11"/>
        <color rgb="FF0070C0"/>
        <rFont val="Calibri"/>
        <family val="2"/>
        <scheme val="minor"/>
      </rPr>
      <t>Spanish version available -9781337479295</t>
    </r>
  </si>
  <si>
    <r>
      <t xml:space="preserve">Let's Cook (Below-Level)
</t>
    </r>
    <r>
      <rPr>
        <i/>
        <sz val="11"/>
        <color rgb="FF0070C0"/>
        <rFont val="Calibri"/>
        <family val="2"/>
        <scheme val="minor"/>
      </rPr>
      <t>Spanish version available -9781337479301</t>
    </r>
  </si>
  <si>
    <r>
      <t xml:space="preserve">Let's Cook (On-Level)
</t>
    </r>
    <r>
      <rPr>
        <i/>
        <sz val="11"/>
        <color rgb="FF0070C0"/>
        <rFont val="Calibri"/>
        <family val="2"/>
        <scheme val="minor"/>
      </rPr>
      <t>Spanish version available -9781285863702</t>
    </r>
  </si>
  <si>
    <r>
      <t xml:space="preserve">Let's Cook (On-Level)
</t>
    </r>
    <r>
      <rPr>
        <i/>
        <sz val="11"/>
        <color rgb="FF0070C0"/>
        <rFont val="Calibri"/>
        <family val="2"/>
        <scheme val="minor"/>
      </rPr>
      <t>Spanish version available -9781305082861</t>
    </r>
  </si>
  <si>
    <r>
      <t xml:space="preserve">Let's Cook (On-Level)
</t>
    </r>
    <r>
      <rPr>
        <i/>
        <sz val="11"/>
        <color rgb="FF0070C0"/>
        <rFont val="Calibri"/>
        <family val="2"/>
        <scheme val="minor"/>
      </rPr>
      <t>Spanish version available -9781305085794</t>
    </r>
  </si>
  <si>
    <r>
      <t xml:space="preserve">Let's Keep Moving! (Above-Level)
</t>
    </r>
    <r>
      <rPr>
        <i/>
        <sz val="11"/>
        <color rgb="FF0070C0"/>
        <rFont val="Calibri"/>
        <family val="2"/>
        <scheme val="minor"/>
      </rPr>
      <t>Spanish version available -9781337479318</t>
    </r>
  </si>
  <si>
    <r>
      <t xml:space="preserve">Let's Keep Moving! (Below-Level)
</t>
    </r>
    <r>
      <rPr>
        <i/>
        <sz val="11"/>
        <color rgb="FF0070C0"/>
        <rFont val="Calibri"/>
        <family val="2"/>
        <scheme val="minor"/>
      </rPr>
      <t>Spanish version available -9781337479325</t>
    </r>
  </si>
  <si>
    <r>
      <t xml:space="preserve">Let's Keep Moving! (On-Level)
</t>
    </r>
    <r>
      <rPr>
        <i/>
        <sz val="11"/>
        <color rgb="FF0070C0"/>
        <rFont val="Calibri"/>
        <family val="2"/>
        <scheme val="minor"/>
      </rPr>
      <t>Spanish version available -9781285863795</t>
    </r>
  </si>
  <si>
    <r>
      <t xml:space="preserve">Let's Keep Moving! (On-Level)
</t>
    </r>
    <r>
      <rPr>
        <i/>
        <sz val="11"/>
        <color rgb="FF0070C0"/>
        <rFont val="Calibri"/>
        <family val="2"/>
        <scheme val="minor"/>
      </rPr>
      <t>Spanish version available -9781305082953</t>
    </r>
  </si>
  <si>
    <r>
      <t xml:space="preserve">Let's Keep Moving! (On-Level)
</t>
    </r>
    <r>
      <rPr>
        <i/>
        <sz val="11"/>
        <color rgb="FF0070C0"/>
        <rFont val="Calibri"/>
        <family val="2"/>
        <scheme val="minor"/>
      </rPr>
      <t>Spanish version available -9781305085886</t>
    </r>
  </si>
  <si>
    <r>
      <t xml:space="preserve">Life Cycles of Animals
</t>
    </r>
    <r>
      <rPr>
        <i/>
        <sz val="11"/>
        <color rgb="FF0070C0"/>
        <rFont val="Calibri"/>
        <family val="2"/>
        <scheme val="minor"/>
      </rPr>
      <t>Spanish version available -9780736238632</t>
    </r>
  </si>
  <si>
    <r>
      <t xml:space="preserve">Life Cycles of Animals
</t>
    </r>
    <r>
      <rPr>
        <i/>
        <sz val="11"/>
        <color rgb="FF0070C0"/>
        <rFont val="Calibri"/>
        <family val="2"/>
        <scheme val="minor"/>
      </rPr>
      <t>Spanish version available -9780736243445</t>
    </r>
  </si>
  <si>
    <r>
      <t xml:space="preserve">Life Cycles of Animals
</t>
    </r>
    <r>
      <rPr>
        <i/>
        <sz val="11"/>
        <color rgb="FF0070C0"/>
        <rFont val="Calibri"/>
        <family val="2"/>
        <scheme val="minor"/>
      </rPr>
      <t>Spanish version available -9780736270403</t>
    </r>
  </si>
  <si>
    <r>
      <t xml:space="preserve">Life in the Ocean
</t>
    </r>
    <r>
      <rPr>
        <i/>
        <sz val="11"/>
        <color rgb="FF0070C0"/>
        <rFont val="Calibri"/>
        <family val="2"/>
        <scheme val="minor"/>
      </rPr>
      <t>Spanish version available -9780736240321</t>
    </r>
  </si>
  <si>
    <r>
      <t xml:space="preserve">Life in the Ocean
</t>
    </r>
    <r>
      <rPr>
        <i/>
        <sz val="11"/>
        <color rgb="FF0070C0"/>
        <rFont val="Calibri"/>
        <family val="2"/>
        <scheme val="minor"/>
      </rPr>
      <t>Spanish version available -9780736242844</t>
    </r>
  </si>
  <si>
    <r>
      <t xml:space="preserve">Lightning Strikes (Pathfinder)
</t>
    </r>
    <r>
      <rPr>
        <i/>
        <sz val="11"/>
        <color rgb="FF0070C0"/>
        <rFont val="Calibri"/>
        <family val="2"/>
        <scheme val="minor"/>
      </rPr>
      <t>Spanish version available -9781285412757</t>
    </r>
  </si>
  <si>
    <r>
      <t xml:space="preserve">Lightning Strikes (Pathfinder)
</t>
    </r>
    <r>
      <rPr>
        <i/>
        <sz val="11"/>
        <color rgb="FF0070C0"/>
        <rFont val="Calibri"/>
        <family val="2"/>
        <scheme val="minor"/>
      </rPr>
      <t>Spanish version available -9781285709161</t>
    </r>
  </si>
  <si>
    <r>
      <t xml:space="preserve">Little Monkeys
</t>
    </r>
    <r>
      <rPr>
        <i/>
        <sz val="11"/>
        <color rgb="FF0070C0"/>
        <rFont val="Calibri"/>
        <family val="2"/>
        <scheme val="minor"/>
      </rPr>
      <t>Spanish version available -9780736239790</t>
    </r>
  </si>
  <si>
    <r>
      <t xml:space="preserve">Living It Up In Space (Pathfinder)
</t>
    </r>
    <r>
      <rPr>
        <i/>
        <sz val="11"/>
        <color rgb="FF0070C0"/>
        <rFont val="Calibri"/>
        <family val="2"/>
        <scheme val="minor"/>
      </rPr>
      <t>Spanish version available -9781285412764</t>
    </r>
  </si>
  <si>
    <r>
      <t xml:space="preserve">Living It Up In Space (Pathfinder)
</t>
    </r>
    <r>
      <rPr>
        <i/>
        <sz val="11"/>
        <color rgb="FF0070C0"/>
        <rFont val="Calibri"/>
        <family val="2"/>
        <scheme val="minor"/>
      </rPr>
      <t>Spanish version available -9781285709031</t>
    </r>
  </si>
  <si>
    <r>
      <t xml:space="preserve">Looking At Light
</t>
    </r>
    <r>
      <rPr>
        <i/>
        <sz val="11"/>
        <color rgb="FF0070C0"/>
        <rFont val="Calibri"/>
        <family val="2"/>
        <scheme val="minor"/>
      </rPr>
      <t>Spanish version available -9780736248983</t>
    </r>
  </si>
  <si>
    <r>
      <t xml:space="preserve">Looking At Light
</t>
    </r>
    <r>
      <rPr>
        <i/>
        <sz val="11"/>
        <color rgb="FF0070C0"/>
        <rFont val="Calibri"/>
        <family val="2"/>
        <scheme val="minor"/>
      </rPr>
      <t>Spanish version available -9780736251259</t>
    </r>
  </si>
  <si>
    <r>
      <t xml:space="preserve">Machines Help Us Do Work
</t>
    </r>
    <r>
      <rPr>
        <i/>
        <sz val="11"/>
        <color rgb="FF0070C0"/>
        <rFont val="Calibri"/>
        <family val="2"/>
        <scheme val="minor"/>
      </rPr>
      <t>Spanish version available -9780736238717</t>
    </r>
  </si>
  <si>
    <r>
      <t xml:space="preserve">Machines Help Us Do Work
</t>
    </r>
    <r>
      <rPr>
        <i/>
        <sz val="11"/>
        <color rgb="FF0070C0"/>
        <rFont val="Calibri"/>
        <family val="2"/>
        <scheme val="minor"/>
      </rPr>
      <t>Spanish version available -9780736243520</t>
    </r>
  </si>
  <si>
    <r>
      <t xml:space="preserve">Machines Help Us Do Work
</t>
    </r>
    <r>
      <rPr>
        <i/>
        <sz val="11"/>
        <color rgb="FF0070C0"/>
        <rFont val="Calibri"/>
        <family val="2"/>
        <scheme val="minor"/>
      </rPr>
      <t>Spanish version available -9780736270441</t>
    </r>
  </si>
  <si>
    <r>
      <t xml:space="preserve">Machines: Simple and Compound
</t>
    </r>
    <r>
      <rPr>
        <i/>
        <sz val="11"/>
        <color rgb="FF0070C0"/>
        <rFont val="Calibri"/>
        <family val="2"/>
        <scheme val="minor"/>
      </rPr>
      <t>Spanish version available -9780736248990</t>
    </r>
  </si>
  <si>
    <r>
      <t xml:space="preserve">Machines: Simple and Compound
</t>
    </r>
    <r>
      <rPr>
        <i/>
        <sz val="11"/>
        <color rgb="FF0070C0"/>
        <rFont val="Calibri"/>
        <family val="2"/>
        <scheme val="minor"/>
      </rPr>
      <t>Spanish version available -9780736251266</t>
    </r>
  </si>
  <si>
    <r>
      <t xml:space="preserve">Magnets
</t>
    </r>
    <r>
      <rPr>
        <i/>
        <sz val="11"/>
        <color rgb="FF0070C0"/>
        <rFont val="Calibri"/>
        <family val="2"/>
        <scheme val="minor"/>
      </rPr>
      <t>Spanish version available -9780736249003</t>
    </r>
  </si>
  <si>
    <r>
      <t xml:space="preserve">Magnets
</t>
    </r>
    <r>
      <rPr>
        <i/>
        <sz val="11"/>
        <color rgb="FF0070C0"/>
        <rFont val="Calibri"/>
        <family val="2"/>
        <scheme val="minor"/>
      </rPr>
      <t>Spanish version available -9780736251273</t>
    </r>
  </si>
  <si>
    <r>
      <t xml:space="preserve">Mammoth Mammals (Pathfinder)
</t>
    </r>
    <r>
      <rPr>
        <i/>
        <sz val="11"/>
        <color rgb="FF0070C0"/>
        <rFont val="Calibri"/>
        <family val="2"/>
        <scheme val="minor"/>
      </rPr>
      <t>Spanish version available -9781285412771</t>
    </r>
  </si>
  <si>
    <r>
      <t xml:space="preserve">Mammoth Mammals (Pathfinder)
</t>
    </r>
    <r>
      <rPr>
        <i/>
        <sz val="11"/>
        <color rgb="FF0070C0"/>
        <rFont val="Calibri"/>
        <family val="2"/>
        <scheme val="minor"/>
      </rPr>
      <t>Spanish version available -9781285708973</t>
    </r>
  </si>
  <si>
    <r>
      <t xml:space="preserve">Marks in the Sand
</t>
    </r>
    <r>
      <rPr>
        <i/>
        <sz val="11"/>
        <color rgb="FF0070C0"/>
        <rFont val="Calibri"/>
        <family val="2"/>
        <scheme val="minor"/>
      </rPr>
      <t>Spanish version available -9780736240093</t>
    </r>
  </si>
  <si>
    <r>
      <t xml:space="preserve">Marks in the Sand
</t>
    </r>
    <r>
      <rPr>
        <i/>
        <sz val="11"/>
        <color rgb="FF0070C0"/>
        <rFont val="Calibri"/>
        <family val="2"/>
        <scheme val="minor"/>
      </rPr>
      <t>Spanish version available -9780736242615</t>
    </r>
  </si>
  <si>
    <r>
      <t xml:space="preserve">Melting Away (Pathfinder)
</t>
    </r>
    <r>
      <rPr>
        <i/>
        <sz val="11"/>
        <color rgb="FF0070C0"/>
        <rFont val="Calibri"/>
        <family val="2"/>
        <scheme val="minor"/>
      </rPr>
      <t>Spanish version available -9781285412788</t>
    </r>
  </si>
  <si>
    <r>
      <t xml:space="preserve">Melting Away (Pathfinder)
</t>
    </r>
    <r>
      <rPr>
        <i/>
        <sz val="11"/>
        <color rgb="FF0070C0"/>
        <rFont val="Calibri"/>
        <family val="2"/>
        <scheme val="minor"/>
      </rPr>
      <t>Spanish version available -9781285708614</t>
    </r>
  </si>
  <si>
    <r>
      <t xml:space="preserve">Mountains, Valleys, and Plains (Above-Level)
</t>
    </r>
    <r>
      <rPr>
        <i/>
        <sz val="11"/>
        <color rgb="FF0070C0"/>
        <rFont val="Calibri"/>
        <family val="2"/>
        <scheme val="minor"/>
      </rPr>
      <t>Spanish version available -9781337479158</t>
    </r>
  </si>
  <si>
    <r>
      <t xml:space="preserve">Mountains, Valleys, and Plains (Below-Level)
</t>
    </r>
    <r>
      <rPr>
        <i/>
        <sz val="11"/>
        <color rgb="FF0070C0"/>
        <rFont val="Calibri"/>
        <family val="2"/>
        <scheme val="minor"/>
      </rPr>
      <t>Spanish version available -9781337479165</t>
    </r>
  </si>
  <si>
    <r>
      <t xml:space="preserve">Mountains, Valleys, and Plains (On-Level)
</t>
    </r>
    <r>
      <rPr>
        <i/>
        <sz val="11"/>
        <color rgb="FF0070C0"/>
        <rFont val="Calibri"/>
        <family val="2"/>
        <scheme val="minor"/>
      </rPr>
      <t>Spanish version available -9781285862354</t>
    </r>
  </si>
  <si>
    <r>
      <t xml:space="preserve">Mountains, Valleys, and Plains (On-Level)
</t>
    </r>
    <r>
      <rPr>
        <i/>
        <sz val="11"/>
        <color rgb="FF0070C0"/>
        <rFont val="Calibri"/>
        <family val="2"/>
        <scheme val="minor"/>
      </rPr>
      <t>Spanish version available -9781305082793</t>
    </r>
  </si>
  <si>
    <r>
      <t xml:space="preserve">Mountains, Valleys, and Plains (On-Level)
</t>
    </r>
    <r>
      <rPr>
        <i/>
        <sz val="11"/>
        <color rgb="FF0070C0"/>
        <rFont val="Calibri"/>
        <family val="2"/>
        <scheme val="minor"/>
      </rPr>
      <t>Spanish version available -9781305085695</t>
    </r>
  </si>
  <si>
    <r>
      <t xml:space="preserve">My Bean Plant
</t>
    </r>
    <r>
      <rPr>
        <i/>
        <sz val="11"/>
        <color rgb="FF0070C0"/>
        <rFont val="Calibri"/>
        <family val="2"/>
        <scheme val="minor"/>
      </rPr>
      <t>Spanish version available -9780736240185</t>
    </r>
  </si>
  <si>
    <r>
      <t xml:space="preserve">My Bean Plant
</t>
    </r>
    <r>
      <rPr>
        <i/>
        <sz val="11"/>
        <color rgb="FF0070C0"/>
        <rFont val="Calibri"/>
        <family val="2"/>
        <scheme val="minor"/>
      </rPr>
      <t>Spanish version available -9780736242707</t>
    </r>
  </si>
  <si>
    <r>
      <t xml:space="preserve">My Magnet
</t>
    </r>
    <r>
      <rPr>
        <i/>
        <sz val="11"/>
        <color rgb="FF0070C0"/>
        <rFont val="Calibri"/>
        <family val="2"/>
        <scheme val="minor"/>
      </rPr>
      <t>Spanish version available -9780736237437</t>
    </r>
  </si>
  <si>
    <r>
      <t xml:space="preserve">My Magnet
</t>
    </r>
    <r>
      <rPr>
        <i/>
        <sz val="11"/>
        <color rgb="FF0070C0"/>
        <rFont val="Calibri"/>
        <family val="2"/>
        <scheme val="minor"/>
      </rPr>
      <t>Spanish version available -9780736243704</t>
    </r>
  </si>
  <si>
    <r>
      <t xml:space="preserve">Night Shift (Pathfinder)
</t>
    </r>
    <r>
      <rPr>
        <i/>
        <sz val="11"/>
        <color rgb="FF0070C0"/>
        <rFont val="Calibri"/>
        <family val="2"/>
        <scheme val="minor"/>
      </rPr>
      <t>Spanish version available -9781285412795</t>
    </r>
  </si>
  <si>
    <r>
      <t xml:space="preserve">Night Shift (Pathfinder)
</t>
    </r>
    <r>
      <rPr>
        <i/>
        <sz val="11"/>
        <color rgb="FF0070C0"/>
        <rFont val="Calibri"/>
        <family val="2"/>
        <scheme val="minor"/>
      </rPr>
      <t>Spanish version available -9781285709277</t>
    </r>
  </si>
  <si>
    <r>
      <t xml:space="preserve">Ocean Exploration
</t>
    </r>
    <r>
      <rPr>
        <i/>
        <sz val="11"/>
        <color rgb="FF0070C0"/>
        <rFont val="Calibri"/>
        <family val="2"/>
        <scheme val="minor"/>
      </rPr>
      <t>Spanish version available -9780736248907</t>
    </r>
  </si>
  <si>
    <r>
      <t xml:space="preserve">Ocean Exploration
</t>
    </r>
    <r>
      <rPr>
        <i/>
        <sz val="11"/>
        <color rgb="FF0070C0"/>
        <rFont val="Calibri"/>
        <family val="2"/>
        <scheme val="minor"/>
      </rPr>
      <t>Spanish version available -9780736251174</t>
    </r>
  </si>
  <si>
    <r>
      <t xml:space="preserve">On Assignment With Joel Sartore (Above-Level)
</t>
    </r>
    <r>
      <rPr>
        <i/>
        <sz val="11"/>
        <color rgb="FF0070C0"/>
        <rFont val="Calibri"/>
        <family val="2"/>
        <scheme val="minor"/>
      </rPr>
      <t>Spanish version available -9781337479172</t>
    </r>
  </si>
  <si>
    <r>
      <t xml:space="preserve">On Assignment With Joel Sartore (Below-Level)
</t>
    </r>
    <r>
      <rPr>
        <i/>
        <sz val="11"/>
        <color rgb="FF0070C0"/>
        <rFont val="Calibri"/>
        <family val="2"/>
        <scheme val="minor"/>
      </rPr>
      <t>Spanish version available -9781337479189</t>
    </r>
  </si>
  <si>
    <r>
      <t xml:space="preserve">On Assignment With Joel Sartore (On-Level)
</t>
    </r>
    <r>
      <rPr>
        <i/>
        <sz val="11"/>
        <color rgb="FF0070C0"/>
        <rFont val="Calibri"/>
        <family val="2"/>
        <scheme val="minor"/>
      </rPr>
      <t>Spanish version available -9781285862392</t>
    </r>
  </si>
  <si>
    <r>
      <t xml:space="preserve">On Assignment With Joel Sartore (On-Level)
</t>
    </r>
    <r>
      <rPr>
        <i/>
        <sz val="11"/>
        <color rgb="FF0070C0"/>
        <rFont val="Calibri"/>
        <family val="2"/>
        <scheme val="minor"/>
      </rPr>
      <t>Spanish version available -9781305082830</t>
    </r>
  </si>
  <si>
    <r>
      <t xml:space="preserve">On Assignment With Joel Sartore (On-Level)
</t>
    </r>
    <r>
      <rPr>
        <i/>
        <sz val="11"/>
        <color rgb="FF0070C0"/>
        <rFont val="Calibri"/>
        <family val="2"/>
        <scheme val="minor"/>
      </rPr>
      <t>Spanish version available -9781305085732</t>
    </r>
  </si>
  <si>
    <r>
      <t xml:space="preserve">On The Menu (Pathfinder)
</t>
    </r>
    <r>
      <rPr>
        <i/>
        <sz val="11"/>
        <color rgb="FF0070C0"/>
        <rFont val="Calibri"/>
        <family val="2"/>
        <scheme val="minor"/>
      </rPr>
      <t>Spanish version available -9781285412801</t>
    </r>
  </si>
  <si>
    <r>
      <t xml:space="preserve">On The Menu (Pathfinder)
</t>
    </r>
    <r>
      <rPr>
        <i/>
        <sz val="11"/>
        <color rgb="FF0070C0"/>
        <rFont val="Calibri"/>
        <family val="2"/>
        <scheme val="minor"/>
      </rPr>
      <t>Spanish version available -9781285708782</t>
    </r>
  </si>
  <si>
    <r>
      <t xml:space="preserve">On the Moon
</t>
    </r>
    <r>
      <rPr>
        <i/>
        <sz val="11"/>
        <color rgb="FF0070C0"/>
        <rFont val="Calibri"/>
        <family val="2"/>
        <scheme val="minor"/>
      </rPr>
      <t>Spanish version available -9780736240116</t>
    </r>
  </si>
  <si>
    <r>
      <t xml:space="preserve">On the Moon
</t>
    </r>
    <r>
      <rPr>
        <i/>
        <sz val="11"/>
        <color rgb="FF0070C0"/>
        <rFont val="Calibri"/>
        <family val="2"/>
        <scheme val="minor"/>
      </rPr>
      <t>Spanish version available -9780736242639</t>
    </r>
  </si>
  <si>
    <r>
      <t xml:space="preserve">On the Move
</t>
    </r>
    <r>
      <rPr>
        <i/>
        <sz val="11"/>
        <color rgb="FF0070C0"/>
        <rFont val="Calibri"/>
        <family val="2"/>
        <scheme val="minor"/>
      </rPr>
      <t>Spanish version available -9780736239967</t>
    </r>
  </si>
  <si>
    <r>
      <t xml:space="preserve">On the Move
</t>
    </r>
    <r>
      <rPr>
        <i/>
        <sz val="11"/>
        <color rgb="FF0070C0"/>
        <rFont val="Calibri"/>
        <family val="2"/>
        <scheme val="minor"/>
      </rPr>
      <t>Spanish version available -9780736242486</t>
    </r>
  </si>
  <si>
    <r>
      <t xml:space="preserve">Our Place in Space
</t>
    </r>
    <r>
      <rPr>
        <i/>
        <sz val="11"/>
        <color rgb="FF0070C0"/>
        <rFont val="Calibri"/>
        <family val="2"/>
        <scheme val="minor"/>
      </rPr>
      <t>Spanish version available -9780736238670</t>
    </r>
  </si>
  <si>
    <r>
      <t xml:space="preserve">Our Place in Space
</t>
    </r>
    <r>
      <rPr>
        <i/>
        <sz val="11"/>
        <color rgb="FF0070C0"/>
        <rFont val="Calibri"/>
        <family val="2"/>
        <scheme val="minor"/>
      </rPr>
      <t>Spanish version available -9780736243483</t>
    </r>
  </si>
  <si>
    <r>
      <t xml:space="preserve">Our Place in Space
</t>
    </r>
    <r>
      <rPr>
        <i/>
        <sz val="11"/>
        <color rgb="FF0070C0"/>
        <rFont val="Calibri"/>
        <family val="2"/>
        <scheme val="minor"/>
      </rPr>
      <t>Spanish version available -9780736271295</t>
    </r>
  </si>
  <si>
    <r>
      <t xml:space="preserve">Our Solar System
</t>
    </r>
    <r>
      <rPr>
        <i/>
        <sz val="11"/>
        <color rgb="FF0070C0"/>
        <rFont val="Calibri"/>
        <family val="2"/>
        <scheme val="minor"/>
      </rPr>
      <t>Spanish version available -9780736248914</t>
    </r>
  </si>
  <si>
    <r>
      <t xml:space="preserve">Our Solar System
</t>
    </r>
    <r>
      <rPr>
        <i/>
        <sz val="11"/>
        <color rgb="FF0070C0"/>
        <rFont val="Calibri"/>
        <family val="2"/>
        <scheme val="minor"/>
      </rPr>
      <t>Spanish version available -9780736251181</t>
    </r>
  </si>
  <si>
    <r>
      <t xml:space="preserve">Passion for Parrots (Pathfinder)
</t>
    </r>
    <r>
      <rPr>
        <i/>
        <sz val="11"/>
        <color rgb="FF0070C0"/>
        <rFont val="Calibri"/>
        <family val="2"/>
        <scheme val="minor"/>
      </rPr>
      <t>Spanish version available -9781285413259</t>
    </r>
  </si>
  <si>
    <r>
      <t xml:space="preserve">Passion for Parrots (Pathfinder)
</t>
    </r>
    <r>
      <rPr>
        <i/>
        <sz val="11"/>
        <color rgb="FF0070C0"/>
        <rFont val="Calibri"/>
        <family val="2"/>
        <scheme val="minor"/>
      </rPr>
      <t>Spanish version available -9781285709062</t>
    </r>
  </si>
  <si>
    <r>
      <t xml:space="preserve">Patterns (Above-Level)
</t>
    </r>
    <r>
      <rPr>
        <i/>
        <sz val="11"/>
        <color rgb="FF0070C0"/>
        <rFont val="Calibri"/>
        <family val="2"/>
        <scheme val="minor"/>
      </rPr>
      <t>Spanish version available -9781337479332</t>
    </r>
  </si>
  <si>
    <r>
      <t xml:space="preserve">Patterns (Below-Level)
</t>
    </r>
    <r>
      <rPr>
        <i/>
        <sz val="11"/>
        <color rgb="FF0070C0"/>
        <rFont val="Calibri"/>
        <family val="2"/>
        <scheme val="minor"/>
      </rPr>
      <t>Spanish version available -9781337479349</t>
    </r>
  </si>
  <si>
    <r>
      <t xml:space="preserve">Patterns (On-Level)
</t>
    </r>
    <r>
      <rPr>
        <i/>
        <sz val="11"/>
        <color rgb="FF0070C0"/>
        <rFont val="Calibri"/>
        <family val="2"/>
        <scheme val="minor"/>
      </rPr>
      <t>Spanish version available -9781285863801</t>
    </r>
  </si>
  <si>
    <r>
      <t xml:space="preserve">Patterns (On-Level)
</t>
    </r>
    <r>
      <rPr>
        <i/>
        <sz val="11"/>
        <color rgb="FF0070C0"/>
        <rFont val="Calibri"/>
        <family val="2"/>
        <scheme val="minor"/>
      </rPr>
      <t>Spanish version available -9781305082960</t>
    </r>
  </si>
  <si>
    <r>
      <t xml:space="preserve">Patterns (On-Level)
</t>
    </r>
    <r>
      <rPr>
        <i/>
        <sz val="11"/>
        <color rgb="FF0070C0"/>
        <rFont val="Calibri"/>
        <family val="2"/>
        <scheme val="minor"/>
      </rPr>
      <t>Spanish version available -9781305085893</t>
    </r>
  </si>
  <si>
    <r>
      <t xml:space="preserve">Piggyback Plants (Pathfinder)
</t>
    </r>
    <r>
      <rPr>
        <i/>
        <sz val="11"/>
        <color rgb="FF0070C0"/>
        <rFont val="Calibri"/>
        <family val="2"/>
        <scheme val="minor"/>
      </rPr>
      <t>Spanish version available -9781285412825</t>
    </r>
  </si>
  <si>
    <r>
      <t xml:space="preserve">Piggyback Plants (Pathfinder)
</t>
    </r>
    <r>
      <rPr>
        <i/>
        <sz val="11"/>
        <color rgb="FF0070C0"/>
        <rFont val="Calibri"/>
        <family val="2"/>
        <scheme val="minor"/>
      </rPr>
      <t>Spanish version available -9781285709093</t>
    </r>
  </si>
  <si>
    <r>
      <t xml:space="preserve">Planets in Our Solar System
</t>
    </r>
    <r>
      <rPr>
        <i/>
        <sz val="11"/>
        <color rgb="FF0070C0"/>
        <rFont val="Calibri"/>
        <family val="2"/>
        <scheme val="minor"/>
      </rPr>
      <t>Spanish version available -9780736237529</t>
    </r>
  </si>
  <si>
    <r>
      <t xml:space="preserve">Planets in Our Solar System
</t>
    </r>
    <r>
      <rPr>
        <i/>
        <sz val="11"/>
        <color rgb="FF0070C0"/>
        <rFont val="Calibri"/>
        <family val="2"/>
        <scheme val="minor"/>
      </rPr>
      <t>Spanish version available -9780736243797</t>
    </r>
  </si>
  <si>
    <r>
      <t xml:space="preserve">Plant Life
</t>
    </r>
    <r>
      <rPr>
        <i/>
        <sz val="11"/>
        <color rgb="FF0070C0"/>
        <rFont val="Calibri"/>
        <family val="2"/>
        <scheme val="minor"/>
      </rPr>
      <t>Spanish version available -9780736238519</t>
    </r>
  </si>
  <si>
    <r>
      <t xml:space="preserve">Plant Life
</t>
    </r>
    <r>
      <rPr>
        <i/>
        <sz val="11"/>
        <color rgb="FF0070C0"/>
        <rFont val="Calibri"/>
        <family val="2"/>
        <scheme val="minor"/>
      </rPr>
      <t>Spanish version available -9780736243322</t>
    </r>
  </si>
  <si>
    <r>
      <t xml:space="preserve">Plant Life
</t>
    </r>
    <r>
      <rPr>
        <i/>
        <sz val="11"/>
        <color rgb="FF0070C0"/>
        <rFont val="Calibri"/>
        <family val="2"/>
        <scheme val="minor"/>
      </rPr>
      <t>Spanish version available -9780736271240</t>
    </r>
  </si>
  <si>
    <r>
      <t xml:space="preserve">Plants on My Plate
</t>
    </r>
    <r>
      <rPr>
        <i/>
        <sz val="11"/>
        <color rgb="FF0070C0"/>
        <rFont val="Calibri"/>
        <family val="2"/>
        <scheme val="minor"/>
      </rPr>
      <t>Spanish version available -9780736240086</t>
    </r>
  </si>
  <si>
    <r>
      <t xml:space="preserve">Plants on My Plate
</t>
    </r>
    <r>
      <rPr>
        <i/>
        <sz val="11"/>
        <color rgb="FF0070C0"/>
        <rFont val="Calibri"/>
        <family val="2"/>
        <scheme val="minor"/>
      </rPr>
      <t>Spanish version available -9780736242608</t>
    </r>
  </si>
  <si>
    <r>
      <t xml:space="preserve">Plants
</t>
    </r>
    <r>
      <rPr>
        <i/>
        <sz val="11"/>
        <color rgb="FF0070C0"/>
        <rFont val="Calibri"/>
        <family val="2"/>
        <scheme val="minor"/>
      </rPr>
      <t>Spanish version available -9780736238274</t>
    </r>
  </si>
  <si>
    <r>
      <t xml:space="preserve">Plants
</t>
    </r>
    <r>
      <rPr>
        <i/>
        <sz val="11"/>
        <color rgb="FF0070C0"/>
        <rFont val="Calibri"/>
        <family val="2"/>
        <scheme val="minor"/>
      </rPr>
      <t>Spanish version available -9780736243087</t>
    </r>
  </si>
  <si>
    <r>
      <t xml:space="preserve">Plants
</t>
    </r>
    <r>
      <rPr>
        <i/>
        <sz val="11"/>
        <color rgb="FF0070C0"/>
        <rFont val="Calibri"/>
        <family val="2"/>
        <scheme val="minor"/>
      </rPr>
      <t>Spanish version available -9780736270229</t>
    </r>
  </si>
  <si>
    <r>
      <t xml:space="preserve">Power Up (Above-Level)
</t>
    </r>
    <r>
      <rPr>
        <i/>
        <sz val="11"/>
        <color rgb="FF0070C0"/>
        <rFont val="Calibri"/>
        <family val="2"/>
        <scheme val="minor"/>
      </rPr>
      <t>Spanish version available -9781337479615</t>
    </r>
  </si>
  <si>
    <r>
      <t xml:space="preserve">Power Up (Below-Level)
</t>
    </r>
    <r>
      <rPr>
        <i/>
        <sz val="11"/>
        <color rgb="FF0070C0"/>
        <rFont val="Calibri"/>
        <family val="2"/>
        <scheme val="minor"/>
      </rPr>
      <t>Spanish version available -9781337479622</t>
    </r>
  </si>
  <si>
    <r>
      <t xml:space="preserve">Power Up (On-Level)
</t>
    </r>
    <r>
      <rPr>
        <i/>
        <sz val="11"/>
        <color rgb="FF0070C0"/>
        <rFont val="Calibri"/>
        <family val="2"/>
        <scheme val="minor"/>
      </rPr>
      <t>Spanish version available -9781285863917</t>
    </r>
  </si>
  <si>
    <r>
      <t xml:space="preserve">Power Up (On-Level)
</t>
    </r>
    <r>
      <rPr>
        <i/>
        <sz val="11"/>
        <color rgb="FF0070C0"/>
        <rFont val="Calibri"/>
        <family val="2"/>
        <scheme val="minor"/>
      </rPr>
      <t>Spanish version available -9781305083066</t>
    </r>
  </si>
  <si>
    <r>
      <t xml:space="preserve">Power Up (On-Level)
</t>
    </r>
    <r>
      <rPr>
        <i/>
        <sz val="11"/>
        <color rgb="FF0070C0"/>
        <rFont val="Calibri"/>
        <family val="2"/>
        <scheme val="minor"/>
      </rPr>
      <t>Spanish version available -9781305086029</t>
    </r>
  </si>
  <si>
    <r>
      <t xml:space="preserve">Prehistoric Life
</t>
    </r>
    <r>
      <rPr>
        <i/>
        <sz val="11"/>
        <color rgb="FF0070C0"/>
        <rFont val="Calibri"/>
        <family val="2"/>
        <scheme val="minor"/>
      </rPr>
      <t>Spanish version available -9780736238564</t>
    </r>
  </si>
  <si>
    <r>
      <t xml:space="preserve">Prehistoric Life
</t>
    </r>
    <r>
      <rPr>
        <i/>
        <sz val="11"/>
        <color rgb="FF0070C0"/>
        <rFont val="Calibri"/>
        <family val="2"/>
        <scheme val="minor"/>
      </rPr>
      <t>Spanish version available -9780736243377</t>
    </r>
  </si>
  <si>
    <r>
      <t xml:space="preserve">Prehistoric Life
</t>
    </r>
    <r>
      <rPr>
        <i/>
        <sz val="11"/>
        <color rgb="FF0070C0"/>
        <rFont val="Calibri"/>
        <family val="2"/>
        <scheme val="minor"/>
      </rPr>
      <t>Spanish version available -9780736271257</t>
    </r>
  </si>
  <si>
    <r>
      <t xml:space="preserve">Push or Pull?
</t>
    </r>
    <r>
      <rPr>
        <i/>
        <sz val="11"/>
        <color rgb="FF0070C0"/>
        <rFont val="Calibri"/>
        <family val="2"/>
        <scheme val="minor"/>
      </rPr>
      <t>Spanish version available -9780736240130</t>
    </r>
  </si>
  <si>
    <r>
      <t xml:space="preserve">Push or Pull?
</t>
    </r>
    <r>
      <rPr>
        <i/>
        <sz val="11"/>
        <color rgb="FF0070C0"/>
        <rFont val="Calibri"/>
        <family val="2"/>
        <scheme val="minor"/>
      </rPr>
      <t>Spanish version available -9780736242653</t>
    </r>
  </si>
  <si>
    <r>
      <t xml:space="preserve">Really Wild Life! (Pathfinder)
</t>
    </r>
    <r>
      <rPr>
        <i/>
        <sz val="11"/>
        <color rgb="FF0070C0"/>
        <rFont val="Calibri"/>
        <family val="2"/>
        <scheme val="minor"/>
      </rPr>
      <t>Spanish version available -9781285413303</t>
    </r>
  </si>
  <si>
    <r>
      <t xml:space="preserve">Really Wild Life! (Pathfinder)
</t>
    </r>
    <r>
      <rPr>
        <i/>
        <sz val="11"/>
        <color rgb="FF0070C0"/>
        <rFont val="Calibri"/>
        <family val="2"/>
        <scheme val="minor"/>
      </rPr>
      <t>Spanish version available -9781285709291</t>
    </r>
  </si>
  <si>
    <r>
      <t xml:space="preserve">Recycling Rules! (Pathfinder)
</t>
    </r>
    <r>
      <rPr>
        <i/>
        <sz val="11"/>
        <color rgb="FF0070C0"/>
        <rFont val="Calibri"/>
        <family val="2"/>
        <scheme val="minor"/>
      </rPr>
      <t>Spanish version available -9781285412849</t>
    </r>
  </si>
  <si>
    <r>
      <t xml:space="preserve">Recycling Rules! (Pathfinder)
</t>
    </r>
    <r>
      <rPr>
        <i/>
        <sz val="11"/>
        <color rgb="FF0070C0"/>
        <rFont val="Calibri"/>
        <family val="2"/>
        <scheme val="minor"/>
      </rPr>
      <t>Spanish version available -9781285709321</t>
    </r>
  </si>
  <si>
    <r>
      <t xml:space="preserve">Rescued Rivers (Pathfinder)
</t>
    </r>
    <r>
      <rPr>
        <i/>
        <sz val="11"/>
        <color rgb="FF0070C0"/>
        <rFont val="Calibri"/>
        <family val="2"/>
        <scheme val="minor"/>
      </rPr>
      <t>Spanish version available -9781285413310</t>
    </r>
  </si>
  <si>
    <r>
      <t xml:space="preserve">Rescued Rivers (Pathfinder)
</t>
    </r>
    <r>
      <rPr>
        <i/>
        <sz val="11"/>
        <color rgb="FF0070C0"/>
        <rFont val="Calibri"/>
        <family val="2"/>
        <scheme val="minor"/>
      </rPr>
      <t>Spanish version available -9781285709178</t>
    </r>
  </si>
  <si>
    <r>
      <t xml:space="preserve">River of Life (Pathfinder)
</t>
    </r>
    <r>
      <rPr>
        <i/>
        <sz val="11"/>
        <color rgb="FF0070C0"/>
        <rFont val="Calibri"/>
        <family val="2"/>
        <scheme val="minor"/>
      </rPr>
      <t>Spanish version available -9781285413327</t>
    </r>
  </si>
  <si>
    <r>
      <t xml:space="preserve">River of Life (Pathfinder)
</t>
    </r>
    <r>
      <rPr>
        <i/>
        <sz val="11"/>
        <color rgb="FF0070C0"/>
        <rFont val="Calibri"/>
        <family val="2"/>
        <scheme val="minor"/>
      </rPr>
      <t>Spanish version available -9781285708744</t>
    </r>
  </si>
  <si>
    <r>
      <t xml:space="preserve">Rock Records
</t>
    </r>
    <r>
      <rPr>
        <i/>
        <sz val="11"/>
        <color rgb="FF0070C0"/>
        <rFont val="Calibri"/>
        <family val="2"/>
        <scheme val="minor"/>
      </rPr>
      <t>Spanish version available -9780736248921</t>
    </r>
  </si>
  <si>
    <r>
      <t xml:space="preserve">Rock Records
</t>
    </r>
    <r>
      <rPr>
        <i/>
        <sz val="11"/>
        <color rgb="FF0070C0"/>
        <rFont val="Calibri"/>
        <family val="2"/>
        <scheme val="minor"/>
      </rPr>
      <t>Spanish version available -9780736251198</t>
    </r>
  </si>
  <si>
    <r>
      <t xml:space="preserve">Rock Tour (Pathfinder)
</t>
    </r>
    <r>
      <rPr>
        <i/>
        <sz val="11"/>
        <color rgb="FF0070C0"/>
        <rFont val="Calibri"/>
        <family val="2"/>
        <scheme val="minor"/>
      </rPr>
      <t>Spanish version available -9781285412863</t>
    </r>
  </si>
  <si>
    <r>
      <t xml:space="preserve">Rock Tour (Pathfinder)
</t>
    </r>
    <r>
      <rPr>
        <i/>
        <sz val="11"/>
        <color rgb="FF0070C0"/>
        <rFont val="Calibri"/>
        <family val="2"/>
        <scheme val="minor"/>
      </rPr>
      <t>Spanish version available -9781285709055</t>
    </r>
  </si>
  <si>
    <r>
      <t xml:space="preserve">Roller Coasters (Above-Level)
</t>
    </r>
    <r>
      <rPr>
        <i/>
        <sz val="11"/>
        <color rgb="FF0070C0"/>
        <rFont val="Calibri"/>
        <family val="2"/>
        <scheme val="minor"/>
      </rPr>
      <t>Spanish version available -9781337479196</t>
    </r>
  </si>
  <si>
    <r>
      <t xml:space="preserve">Roller Coasters (Below-Level)
</t>
    </r>
    <r>
      <rPr>
        <i/>
        <sz val="11"/>
        <color rgb="FF0070C0"/>
        <rFont val="Calibri"/>
        <family val="2"/>
        <scheme val="minor"/>
      </rPr>
      <t>Spanish version available -9781337479202</t>
    </r>
  </si>
  <si>
    <r>
      <t xml:space="preserve">Roller Coasters (On-Level)
</t>
    </r>
    <r>
      <rPr>
        <i/>
        <sz val="11"/>
        <color rgb="FF0070C0"/>
        <rFont val="Calibri"/>
        <family val="2"/>
        <scheme val="minor"/>
      </rPr>
      <t>Spanish version available -9781285862361</t>
    </r>
  </si>
  <si>
    <r>
      <t xml:space="preserve">Roller Coasters (On-Level)
</t>
    </r>
    <r>
      <rPr>
        <i/>
        <sz val="11"/>
        <color rgb="FF0070C0"/>
        <rFont val="Calibri"/>
        <family val="2"/>
        <scheme val="minor"/>
      </rPr>
      <t>Spanish version available -9781305082809</t>
    </r>
  </si>
  <si>
    <r>
      <t xml:space="preserve">Roller Coasters (On-Level)
</t>
    </r>
    <r>
      <rPr>
        <i/>
        <sz val="11"/>
        <color rgb="FF0070C0"/>
        <rFont val="Calibri"/>
        <family val="2"/>
        <scheme val="minor"/>
      </rPr>
      <t>Spanish version available -9781305085701</t>
    </r>
  </si>
  <si>
    <r>
      <t xml:space="preserve">Saturn: The Ring World (Pathfinder)
</t>
    </r>
    <r>
      <rPr>
        <i/>
        <sz val="11"/>
        <color rgb="FF0070C0"/>
        <rFont val="Calibri"/>
        <family val="2"/>
        <scheme val="minor"/>
      </rPr>
      <t>Spanish version available -9781285412870</t>
    </r>
  </si>
  <si>
    <r>
      <t xml:space="preserve">Saturn: The Ring World (Pathfinder)
</t>
    </r>
    <r>
      <rPr>
        <i/>
        <sz val="11"/>
        <color rgb="FF0070C0"/>
        <rFont val="Calibri"/>
        <family val="2"/>
        <scheme val="minor"/>
      </rPr>
      <t>Spanish version available -9781285709192</t>
    </r>
  </si>
  <si>
    <r>
      <t xml:space="preserve">Say Cheese! (Pathfinder)
</t>
    </r>
    <r>
      <rPr>
        <i/>
        <sz val="11"/>
        <color rgb="FF0070C0"/>
        <rFont val="Calibri"/>
        <family val="2"/>
        <scheme val="minor"/>
      </rPr>
      <t>Spanish version available -9781285412887</t>
    </r>
  </si>
  <si>
    <r>
      <t xml:space="preserve">Say Cheese! (Pathfinder)
</t>
    </r>
    <r>
      <rPr>
        <i/>
        <sz val="11"/>
        <color rgb="FF0070C0"/>
        <rFont val="Calibri"/>
        <family val="2"/>
        <scheme val="minor"/>
      </rPr>
      <t>Spanish version available -9781285709130</t>
    </r>
  </si>
  <si>
    <r>
      <t xml:space="preserve">Sea Monsters (Pathfinder)
</t>
    </r>
    <r>
      <rPr>
        <i/>
        <sz val="11"/>
        <color rgb="FF0070C0"/>
        <rFont val="Calibri"/>
        <family val="2"/>
        <scheme val="minor"/>
      </rPr>
      <t>Spanish version available -9781285412894</t>
    </r>
  </si>
  <si>
    <r>
      <t xml:space="preserve">Sea Monsters (Pathfinder)
</t>
    </r>
    <r>
      <rPr>
        <i/>
        <sz val="11"/>
        <color rgb="FF0070C0"/>
        <rFont val="Calibri"/>
        <family val="2"/>
        <scheme val="minor"/>
      </rPr>
      <t>Spanish version available -9781285708980</t>
    </r>
  </si>
  <si>
    <r>
      <t xml:space="preserve">Seeds Grow into Plants
</t>
    </r>
    <r>
      <rPr>
        <i/>
        <sz val="11"/>
        <color rgb="FF0070C0"/>
        <rFont val="Calibri"/>
        <family val="2"/>
        <scheme val="minor"/>
      </rPr>
      <t>Spanish version available -9780736240147</t>
    </r>
  </si>
  <si>
    <r>
      <t xml:space="preserve">Serious Survivors (Pathfinder)
</t>
    </r>
    <r>
      <rPr>
        <i/>
        <sz val="11"/>
        <color rgb="FF0070C0"/>
        <rFont val="Calibri"/>
        <family val="2"/>
        <scheme val="minor"/>
      </rPr>
      <t>Spanish version available -9781285412900</t>
    </r>
  </si>
  <si>
    <r>
      <t xml:space="preserve">Serious Survivors (Pathfinder)
</t>
    </r>
    <r>
      <rPr>
        <i/>
        <sz val="11"/>
        <color rgb="FF0070C0"/>
        <rFont val="Calibri"/>
        <family val="2"/>
        <scheme val="minor"/>
      </rPr>
      <t>Spanish version available -9781285709208</t>
    </r>
  </si>
  <si>
    <r>
      <t xml:space="preserve">Shark Tales (Pathfinder)
</t>
    </r>
    <r>
      <rPr>
        <i/>
        <sz val="11"/>
        <color rgb="FF0070C0"/>
        <rFont val="Calibri"/>
        <family val="2"/>
        <scheme val="minor"/>
      </rPr>
      <t>Spanish version available -9781285412917</t>
    </r>
  </si>
  <si>
    <r>
      <t xml:space="preserve">Shark Tales (Pathfinder)
</t>
    </r>
    <r>
      <rPr>
        <i/>
        <sz val="11"/>
        <color rgb="FF0070C0"/>
        <rFont val="Calibri"/>
        <family val="2"/>
        <scheme val="minor"/>
      </rPr>
      <t>Spanish version available -9781285708584</t>
    </r>
  </si>
  <si>
    <r>
      <t xml:space="preserve">Siberian Survivor (Pathfinder)
</t>
    </r>
    <r>
      <rPr>
        <i/>
        <sz val="11"/>
        <color rgb="FF0070C0"/>
        <rFont val="Calibri"/>
        <family val="2"/>
        <scheme val="minor"/>
      </rPr>
      <t>Spanish version available -9781285412924</t>
    </r>
  </si>
  <si>
    <r>
      <t xml:space="preserve">Siberian Survivor (Pathfinder)
</t>
    </r>
    <r>
      <rPr>
        <i/>
        <sz val="11"/>
        <color rgb="FF0070C0"/>
        <rFont val="Calibri"/>
        <family val="2"/>
        <scheme val="minor"/>
      </rPr>
      <t>Spanish version available -9781285709215</t>
    </r>
  </si>
  <si>
    <r>
      <t xml:space="preserve">Simple Machines
</t>
    </r>
    <r>
      <rPr>
        <i/>
        <sz val="11"/>
        <color rgb="FF0070C0"/>
        <rFont val="Calibri"/>
        <family val="2"/>
        <scheme val="minor"/>
      </rPr>
      <t>Spanish version available -9780736240512</t>
    </r>
  </si>
  <si>
    <r>
      <t xml:space="preserve">Simple Machines
</t>
    </r>
    <r>
      <rPr>
        <i/>
        <sz val="11"/>
        <color rgb="FF0070C0"/>
        <rFont val="Calibri"/>
        <family val="2"/>
        <scheme val="minor"/>
      </rPr>
      <t>Spanish version available -9780736243032</t>
    </r>
  </si>
  <si>
    <r>
      <t xml:space="preserve">Slow Changes on Earth
</t>
    </r>
    <r>
      <rPr>
        <i/>
        <sz val="11"/>
        <color rgb="FF0070C0"/>
        <rFont val="Calibri"/>
        <family val="2"/>
        <scheme val="minor"/>
      </rPr>
      <t>Spanish version available -9780736237543</t>
    </r>
  </si>
  <si>
    <r>
      <t xml:space="preserve">Slow Changes on Earth
</t>
    </r>
    <r>
      <rPr>
        <i/>
        <sz val="11"/>
        <color rgb="FF0070C0"/>
        <rFont val="Calibri"/>
        <family val="2"/>
        <scheme val="minor"/>
      </rPr>
      <t>Spanish version available -9780736243810</t>
    </r>
  </si>
  <si>
    <r>
      <t xml:space="preserve">Smart Animals (Above-Level)
</t>
    </r>
    <r>
      <rPr>
        <i/>
        <sz val="11"/>
        <color rgb="FF0070C0"/>
        <rFont val="Calibri"/>
        <family val="2"/>
        <scheme val="minor"/>
      </rPr>
      <t>Spanish version available -9781337479356</t>
    </r>
  </si>
  <si>
    <r>
      <t xml:space="preserve">Smart Animals (Below-Level)
</t>
    </r>
    <r>
      <rPr>
        <i/>
        <sz val="11"/>
        <color rgb="FF0070C0"/>
        <rFont val="Calibri"/>
        <family val="2"/>
        <scheme val="minor"/>
      </rPr>
      <t>Spanish version available -9781337479363</t>
    </r>
  </si>
  <si>
    <r>
      <t xml:space="preserve">Smart Animals (On-Level)
</t>
    </r>
    <r>
      <rPr>
        <i/>
        <sz val="11"/>
        <color rgb="FF0070C0"/>
        <rFont val="Calibri"/>
        <family val="2"/>
        <scheme val="minor"/>
      </rPr>
      <t>Spanish version available -9781285863757</t>
    </r>
  </si>
  <si>
    <r>
      <t xml:space="preserve">Smart Animals (On-Level)
</t>
    </r>
    <r>
      <rPr>
        <i/>
        <sz val="11"/>
        <color rgb="FF0070C0"/>
        <rFont val="Calibri"/>
        <family val="2"/>
        <scheme val="minor"/>
      </rPr>
      <t>Spanish version available -9781305082915</t>
    </r>
  </si>
  <si>
    <r>
      <t xml:space="preserve">Smart Animals (On-Level)
</t>
    </r>
    <r>
      <rPr>
        <i/>
        <sz val="11"/>
        <color rgb="FF0070C0"/>
        <rFont val="Calibri"/>
        <family val="2"/>
        <scheme val="minor"/>
      </rPr>
      <t>Spanish version available -9781305085848</t>
    </r>
  </si>
  <si>
    <r>
      <t xml:space="preserve">Snake Safari (Pathfinder)
</t>
    </r>
    <r>
      <rPr>
        <i/>
        <sz val="11"/>
        <color rgb="FF0070C0"/>
        <rFont val="Calibri"/>
        <family val="2"/>
        <scheme val="minor"/>
      </rPr>
      <t>Spanish version available -9781285412931</t>
    </r>
  </si>
  <si>
    <r>
      <t xml:space="preserve">Snake Safari (Pathfinder)
</t>
    </r>
    <r>
      <rPr>
        <i/>
        <sz val="11"/>
        <color rgb="FF0070C0"/>
        <rFont val="Calibri"/>
        <family val="2"/>
        <scheme val="minor"/>
      </rPr>
      <t>Spanish version available -9781285709185</t>
    </r>
  </si>
  <si>
    <r>
      <t xml:space="preserve">Soaring With Science (Pathfinder)
</t>
    </r>
    <r>
      <rPr>
        <i/>
        <sz val="11"/>
        <color rgb="FF0070C0"/>
        <rFont val="Calibri"/>
        <family val="2"/>
        <scheme val="minor"/>
      </rPr>
      <t>Spanish version available -9781285412498</t>
    </r>
  </si>
  <si>
    <r>
      <t xml:space="preserve">Soaring With Science (Pathfinder)
</t>
    </r>
    <r>
      <rPr>
        <i/>
        <sz val="11"/>
        <color rgb="FF0070C0"/>
        <rFont val="Calibri"/>
        <family val="2"/>
        <scheme val="minor"/>
      </rPr>
      <t>Spanish version available -9781285708775</t>
    </r>
  </si>
  <si>
    <r>
      <t xml:space="preserve">Space
</t>
    </r>
    <r>
      <rPr>
        <i/>
        <sz val="11"/>
        <color rgb="FF0070C0"/>
        <rFont val="Calibri"/>
        <family val="2"/>
        <scheme val="minor"/>
      </rPr>
      <t>Spanish version available -9780736238472</t>
    </r>
  </si>
  <si>
    <r>
      <t xml:space="preserve">Space
</t>
    </r>
    <r>
      <rPr>
        <i/>
        <sz val="11"/>
        <color rgb="FF0070C0"/>
        <rFont val="Calibri"/>
        <family val="2"/>
        <scheme val="minor"/>
      </rPr>
      <t>Spanish version available -9780736243285</t>
    </r>
  </si>
  <si>
    <r>
      <t xml:space="preserve">Space
</t>
    </r>
    <r>
      <rPr>
        <i/>
        <sz val="11"/>
        <color rgb="FF0070C0"/>
        <rFont val="Calibri"/>
        <family val="2"/>
        <scheme val="minor"/>
      </rPr>
      <t>Spanish version available -9780736270311</t>
    </r>
  </si>
  <si>
    <r>
      <t xml:space="preserve">Star Power (Pathfinder)
</t>
    </r>
    <r>
      <rPr>
        <i/>
        <sz val="11"/>
        <color rgb="FF0070C0"/>
        <rFont val="Calibri"/>
        <family val="2"/>
        <scheme val="minor"/>
      </rPr>
      <t>Spanish version available -9781285413334</t>
    </r>
  </si>
  <si>
    <r>
      <t xml:space="preserve">Star Power (Pathfinder)
</t>
    </r>
    <r>
      <rPr>
        <i/>
        <sz val="11"/>
        <color rgb="FF0070C0"/>
        <rFont val="Calibri"/>
        <family val="2"/>
        <scheme val="minor"/>
      </rPr>
      <t>Spanish version available -9781285708690</t>
    </r>
  </si>
  <si>
    <r>
      <t xml:space="preserve">Star Sightings (Pathfinder)
</t>
    </r>
    <r>
      <rPr>
        <i/>
        <sz val="11"/>
        <color rgb="FF0070C0"/>
        <rFont val="Calibri"/>
        <family val="2"/>
        <scheme val="minor"/>
      </rPr>
      <t>Spanish version available -9781285412948</t>
    </r>
  </si>
  <si>
    <r>
      <t xml:space="preserve">Star Sightings (Pathfinder)
</t>
    </r>
    <r>
      <rPr>
        <i/>
        <sz val="11"/>
        <color rgb="FF0070C0"/>
        <rFont val="Calibri"/>
        <family val="2"/>
        <scheme val="minor"/>
      </rPr>
      <t>Spanish version available -9781285709314</t>
    </r>
  </si>
  <si>
    <r>
      <t xml:space="preserve">Stars
</t>
    </r>
    <r>
      <rPr>
        <i/>
        <sz val="11"/>
        <color rgb="FF0070C0"/>
        <rFont val="Calibri"/>
        <family val="2"/>
        <scheme val="minor"/>
      </rPr>
      <t>Spanish version available -9780736248938</t>
    </r>
  </si>
  <si>
    <r>
      <t xml:space="preserve">Stars
</t>
    </r>
    <r>
      <rPr>
        <i/>
        <sz val="11"/>
        <color rgb="FF0070C0"/>
        <rFont val="Calibri"/>
        <family val="2"/>
        <scheme val="minor"/>
      </rPr>
      <t>Spanish version available -9780736251204</t>
    </r>
  </si>
  <si>
    <r>
      <t xml:space="preserve">States of Matter
</t>
    </r>
    <r>
      <rPr>
        <i/>
        <sz val="11"/>
        <color rgb="FF0070C0"/>
        <rFont val="Calibri"/>
        <family val="2"/>
        <scheme val="minor"/>
      </rPr>
      <t>Spanish version available -9780736238595</t>
    </r>
  </si>
  <si>
    <r>
      <t xml:space="preserve">States of Matter
</t>
    </r>
    <r>
      <rPr>
        <i/>
        <sz val="11"/>
        <color rgb="FF0070C0"/>
        <rFont val="Calibri"/>
        <family val="2"/>
        <scheme val="minor"/>
      </rPr>
      <t>Spanish version available -9780736243407</t>
    </r>
  </si>
  <si>
    <r>
      <t xml:space="preserve">States of Matter
</t>
    </r>
    <r>
      <rPr>
        <i/>
        <sz val="11"/>
        <color rgb="FF0070C0"/>
        <rFont val="Calibri"/>
        <family val="2"/>
        <scheme val="minor"/>
      </rPr>
      <t>Spanish version available -9780736270373</t>
    </r>
  </si>
  <si>
    <r>
      <t xml:space="preserve">Strange Animals
</t>
    </r>
    <r>
      <rPr>
        <i/>
        <sz val="11"/>
        <color rgb="FF0070C0"/>
        <rFont val="Calibri"/>
        <family val="2"/>
        <scheme val="minor"/>
      </rPr>
      <t>Spanish version available -9780736240468</t>
    </r>
  </si>
  <si>
    <r>
      <t xml:space="preserve">Strange Animals
</t>
    </r>
    <r>
      <rPr>
        <i/>
        <sz val="11"/>
        <color rgb="FF0070C0"/>
        <rFont val="Calibri"/>
        <family val="2"/>
        <scheme val="minor"/>
      </rPr>
      <t>Spanish version available -9780736242981</t>
    </r>
  </si>
  <si>
    <r>
      <t xml:space="preserve">Strange Plants
</t>
    </r>
    <r>
      <rPr>
        <i/>
        <sz val="11"/>
        <color rgb="FF0070C0"/>
        <rFont val="Calibri"/>
        <family val="2"/>
        <scheme val="minor"/>
      </rPr>
      <t>Spanish version available -9780736240451</t>
    </r>
  </si>
  <si>
    <r>
      <t xml:space="preserve">Strange Plants
</t>
    </r>
    <r>
      <rPr>
        <i/>
        <sz val="11"/>
        <color rgb="FF0070C0"/>
        <rFont val="Calibri"/>
        <family val="2"/>
        <scheme val="minor"/>
      </rPr>
      <t>Spanish version available -9780736242974</t>
    </r>
  </si>
  <si>
    <r>
      <t xml:space="preserve">Sun Power
</t>
    </r>
    <r>
      <rPr>
        <i/>
        <sz val="11"/>
        <color rgb="FF0070C0"/>
        <rFont val="Calibri"/>
        <family val="2"/>
        <scheme val="minor"/>
      </rPr>
      <t>Spanish version available -9780736240260</t>
    </r>
  </si>
  <si>
    <r>
      <t xml:space="preserve">Sun Power
</t>
    </r>
    <r>
      <rPr>
        <i/>
        <sz val="11"/>
        <color rgb="FF0070C0"/>
        <rFont val="Calibri"/>
        <family val="2"/>
        <scheme val="minor"/>
      </rPr>
      <t>Spanish version available -9780736242783</t>
    </r>
  </si>
  <si>
    <r>
      <t xml:space="preserve">Super Structures (Above-Level)
</t>
    </r>
    <r>
      <rPr>
        <i/>
        <sz val="11"/>
        <color rgb="FF0070C0"/>
        <rFont val="Calibri"/>
        <family val="2"/>
        <scheme val="minor"/>
      </rPr>
      <t>Spanish version available -9781337479370</t>
    </r>
  </si>
  <si>
    <r>
      <t xml:space="preserve">Super Structures (Below-Level)
</t>
    </r>
    <r>
      <rPr>
        <i/>
        <sz val="11"/>
        <color rgb="FF0070C0"/>
        <rFont val="Calibri"/>
        <family val="2"/>
        <scheme val="minor"/>
      </rPr>
      <t>Spanish version available -9781337479387</t>
    </r>
  </si>
  <si>
    <r>
      <t xml:space="preserve">Super Structures (On-Level)
</t>
    </r>
    <r>
      <rPr>
        <i/>
        <sz val="11"/>
        <color rgb="FF0070C0"/>
        <rFont val="Calibri"/>
        <family val="2"/>
        <scheme val="minor"/>
      </rPr>
      <t>Spanish version available -9781285863733</t>
    </r>
  </si>
  <si>
    <r>
      <t xml:space="preserve">Super Structures (On-Level)
</t>
    </r>
    <r>
      <rPr>
        <i/>
        <sz val="11"/>
        <color rgb="FF0070C0"/>
        <rFont val="Calibri"/>
        <family val="2"/>
        <scheme val="minor"/>
      </rPr>
      <t>Spanish version available -9781305082892</t>
    </r>
  </si>
  <si>
    <r>
      <t xml:space="preserve">Super Structures (On-Level)
</t>
    </r>
    <r>
      <rPr>
        <i/>
        <sz val="11"/>
        <color rgb="FF0070C0"/>
        <rFont val="Calibri"/>
        <family val="2"/>
        <scheme val="minor"/>
      </rPr>
      <t>Spanish version available -9781305085824</t>
    </r>
  </si>
  <si>
    <r>
      <t xml:space="preserve">Swarm! (Above-Level)
</t>
    </r>
    <r>
      <rPr>
        <i/>
        <sz val="11"/>
        <color rgb="FF0070C0"/>
        <rFont val="Calibri"/>
        <family val="2"/>
        <scheme val="minor"/>
      </rPr>
      <t>Spanish version available -9781337479653</t>
    </r>
  </si>
  <si>
    <r>
      <t xml:space="preserve">Swarm! (Below-Level)
</t>
    </r>
    <r>
      <rPr>
        <i/>
        <sz val="11"/>
        <color rgb="FF0070C0"/>
        <rFont val="Calibri"/>
        <family val="2"/>
        <scheme val="minor"/>
      </rPr>
      <t>Spanish version available -9781337479660</t>
    </r>
  </si>
  <si>
    <r>
      <t xml:space="preserve">Swarm! (On-Level)
</t>
    </r>
    <r>
      <rPr>
        <i/>
        <sz val="11"/>
        <color rgb="FF0070C0"/>
        <rFont val="Calibri"/>
        <family val="2"/>
        <scheme val="minor"/>
      </rPr>
      <t>Spanish version available -9781285863849</t>
    </r>
  </si>
  <si>
    <r>
      <t xml:space="preserve">Swarm! (On-Level)
</t>
    </r>
    <r>
      <rPr>
        <i/>
        <sz val="11"/>
        <color rgb="FF0070C0"/>
        <rFont val="Calibri"/>
        <family val="2"/>
        <scheme val="minor"/>
      </rPr>
      <t>Spanish version available -9781305082991</t>
    </r>
  </si>
  <si>
    <r>
      <t xml:space="preserve">Swarm! (On-Level)
</t>
    </r>
    <r>
      <rPr>
        <i/>
        <sz val="11"/>
        <color rgb="FF0070C0"/>
        <rFont val="Calibri"/>
        <family val="2"/>
        <scheme val="minor"/>
      </rPr>
      <t>Spanish version available -9781305085954</t>
    </r>
  </si>
  <si>
    <r>
      <t xml:space="preserve">Sweet Harvest (Pathfinder)
</t>
    </r>
    <r>
      <rPr>
        <i/>
        <sz val="11"/>
        <color rgb="FF0070C0"/>
        <rFont val="Calibri"/>
        <family val="2"/>
        <scheme val="minor"/>
      </rPr>
      <t>Spanish version available -9781285413341</t>
    </r>
  </si>
  <si>
    <r>
      <t xml:space="preserve">Sweet Harvest (Pathfinder)
</t>
    </r>
    <r>
      <rPr>
        <i/>
        <sz val="11"/>
        <color rgb="FF0070C0"/>
        <rFont val="Calibri"/>
        <family val="2"/>
        <scheme val="minor"/>
      </rPr>
      <t>Spanish version available -9781285708652</t>
    </r>
  </si>
  <si>
    <r>
      <t xml:space="preserve">Taming the Wild (Above-Level)
</t>
    </r>
    <r>
      <rPr>
        <i/>
        <sz val="11"/>
        <color rgb="FF0070C0"/>
        <rFont val="Calibri"/>
        <family val="2"/>
        <scheme val="minor"/>
      </rPr>
      <t>Spanish version available -9781337479394</t>
    </r>
  </si>
  <si>
    <r>
      <t xml:space="preserve">Taming the Wild (Below-Level)
</t>
    </r>
    <r>
      <rPr>
        <i/>
        <sz val="11"/>
        <color rgb="FF0070C0"/>
        <rFont val="Calibri"/>
        <family val="2"/>
        <scheme val="minor"/>
      </rPr>
      <t>Spanish version available -9781337479400</t>
    </r>
  </si>
  <si>
    <r>
      <t xml:space="preserve">Taming the Wild (On-Level)
</t>
    </r>
    <r>
      <rPr>
        <i/>
        <sz val="11"/>
        <color rgb="FF0070C0"/>
        <rFont val="Calibri"/>
        <family val="2"/>
        <scheme val="minor"/>
      </rPr>
      <t>Spanish version available -9781285863740</t>
    </r>
  </si>
  <si>
    <r>
      <t xml:space="preserve">Taming the Wild (On-Level)
</t>
    </r>
    <r>
      <rPr>
        <i/>
        <sz val="11"/>
        <color rgb="FF0070C0"/>
        <rFont val="Calibri"/>
        <family val="2"/>
        <scheme val="minor"/>
      </rPr>
      <t>Spanish version available -9781305082908</t>
    </r>
  </si>
  <si>
    <r>
      <t xml:space="preserve">Taming the Wild (On-Level)
</t>
    </r>
    <r>
      <rPr>
        <i/>
        <sz val="11"/>
        <color rgb="FF0070C0"/>
        <rFont val="Calibri"/>
        <family val="2"/>
        <scheme val="minor"/>
      </rPr>
      <t>Spanish version available -9781305085831</t>
    </r>
  </si>
  <si>
    <r>
      <t xml:space="preserve">The Amazing Silkworm
</t>
    </r>
    <r>
      <rPr>
        <i/>
        <sz val="11"/>
        <color rgb="FF0070C0"/>
        <rFont val="Calibri"/>
        <family val="2"/>
        <scheme val="minor"/>
      </rPr>
      <t>Spanish version available -9780736240383</t>
    </r>
  </si>
  <si>
    <r>
      <t xml:space="preserve">The Amazing Silkworm
</t>
    </r>
    <r>
      <rPr>
        <i/>
        <sz val="11"/>
        <color rgb="FF0070C0"/>
        <rFont val="Calibri"/>
        <family val="2"/>
        <scheme val="minor"/>
      </rPr>
      <t>Spanish version available -9780736242905</t>
    </r>
  </si>
  <si>
    <r>
      <t xml:space="preserve">The Beat Goes On (Pathfinder)
</t>
    </r>
    <r>
      <rPr>
        <i/>
        <sz val="11"/>
        <color rgb="FF0070C0"/>
        <rFont val="Calibri"/>
        <family val="2"/>
        <scheme val="minor"/>
      </rPr>
      <t>Spanish version available -9781285412955</t>
    </r>
  </si>
  <si>
    <r>
      <t xml:space="preserve">The Beat Goes On (Pathfinder)
</t>
    </r>
    <r>
      <rPr>
        <i/>
        <sz val="11"/>
        <color rgb="FF0070C0"/>
        <rFont val="Calibri"/>
        <family val="2"/>
        <scheme val="minor"/>
      </rPr>
      <t>Spanish version available -9781285708751</t>
    </r>
  </si>
  <si>
    <r>
      <t xml:space="preserve">The Changing Earth
</t>
    </r>
    <r>
      <rPr>
        <i/>
        <sz val="11"/>
        <color rgb="FF0070C0"/>
        <rFont val="Calibri"/>
        <family val="2"/>
        <scheme val="minor"/>
      </rPr>
      <t>Spanish version available -9780736238724</t>
    </r>
  </si>
  <si>
    <r>
      <t xml:space="preserve">The Changing Earth
</t>
    </r>
    <r>
      <rPr>
        <i/>
        <sz val="11"/>
        <color rgb="FF0070C0"/>
        <rFont val="Calibri"/>
        <family val="2"/>
        <scheme val="minor"/>
      </rPr>
      <t>Spanish version available -9780736243537</t>
    </r>
  </si>
  <si>
    <r>
      <t xml:space="preserve">The Changing Earth
</t>
    </r>
    <r>
      <rPr>
        <i/>
        <sz val="11"/>
        <color rgb="FF0070C0"/>
        <rFont val="Calibri"/>
        <family val="2"/>
        <scheme val="minor"/>
      </rPr>
      <t>Spanish version available -9780736271301</t>
    </r>
  </si>
  <si>
    <r>
      <t xml:space="preserve">The Chesapeake Bay (Above-Level)
</t>
    </r>
    <r>
      <rPr>
        <i/>
        <sz val="11"/>
        <color rgb="FF0070C0"/>
        <rFont val="Calibri"/>
        <family val="2"/>
        <scheme val="minor"/>
      </rPr>
      <t>Spanish version available -9781337479417</t>
    </r>
  </si>
  <si>
    <r>
      <t xml:space="preserve">The Chesapeake Bay (Below-Level)
</t>
    </r>
    <r>
      <rPr>
        <i/>
        <sz val="11"/>
        <color rgb="FF0070C0"/>
        <rFont val="Calibri"/>
        <family val="2"/>
        <scheme val="minor"/>
      </rPr>
      <t>Spanish version available -9781337479424</t>
    </r>
  </si>
  <si>
    <r>
      <t xml:space="preserve">The Chesapeake Bay (On-Level)
</t>
    </r>
    <r>
      <rPr>
        <i/>
        <sz val="11"/>
        <color rgb="FF0070C0"/>
        <rFont val="Calibri"/>
        <family val="2"/>
        <scheme val="minor"/>
      </rPr>
      <t>Spanish version available -9781285863788</t>
    </r>
  </si>
  <si>
    <r>
      <t xml:space="preserve">The Chesapeake Bay (On-Level)
</t>
    </r>
    <r>
      <rPr>
        <i/>
        <sz val="11"/>
        <color rgb="FF0070C0"/>
        <rFont val="Calibri"/>
        <family val="2"/>
        <scheme val="minor"/>
      </rPr>
      <t>Spanish version available -9781305082946</t>
    </r>
  </si>
  <si>
    <r>
      <t xml:space="preserve">The Chesapeake Bay (On-Level)
</t>
    </r>
    <r>
      <rPr>
        <i/>
        <sz val="11"/>
        <color rgb="FF0070C0"/>
        <rFont val="Calibri"/>
        <family val="2"/>
        <scheme val="minor"/>
      </rPr>
      <t>Spanish version available -9781305085879</t>
    </r>
  </si>
  <si>
    <r>
      <t xml:space="preserve">The Children's Forest (Pathfinder)
</t>
    </r>
    <r>
      <rPr>
        <i/>
        <sz val="11"/>
        <color rgb="FF0070C0"/>
        <rFont val="Calibri"/>
        <family val="2"/>
        <scheme val="minor"/>
      </rPr>
      <t>Spanish version available -9781285412962</t>
    </r>
  </si>
  <si>
    <r>
      <t xml:space="preserve">The Children's Forest (Pathfinder)
</t>
    </r>
    <r>
      <rPr>
        <i/>
        <sz val="11"/>
        <color rgb="FF0070C0"/>
        <rFont val="Calibri"/>
        <family val="2"/>
        <scheme val="minor"/>
      </rPr>
      <t>Spanish version available -9781285708669</t>
    </r>
  </si>
  <si>
    <r>
      <t xml:space="preserve">The Disappearing Badlands (Above-Level)
</t>
    </r>
    <r>
      <rPr>
        <i/>
        <sz val="11"/>
        <color rgb="FF0070C0"/>
        <rFont val="Calibri"/>
        <family val="2"/>
        <scheme val="minor"/>
      </rPr>
      <t>Spanish version available -9781337479516</t>
    </r>
  </si>
  <si>
    <r>
      <t xml:space="preserve">The Disappearing Badlands (Below-Level)
</t>
    </r>
    <r>
      <rPr>
        <i/>
        <sz val="11"/>
        <color rgb="FF0070C0"/>
        <rFont val="Calibri"/>
        <family val="2"/>
        <scheme val="minor"/>
      </rPr>
      <t>Spanish version available -9781337479523</t>
    </r>
  </si>
  <si>
    <r>
      <t xml:space="preserve">The Disappearing Badlands (On-Level)
</t>
    </r>
    <r>
      <rPr>
        <i/>
        <sz val="11"/>
        <color rgb="FF0070C0"/>
        <rFont val="Calibri"/>
        <family val="2"/>
        <scheme val="minor"/>
      </rPr>
      <t>Spanish version available -9781285863894</t>
    </r>
  </si>
  <si>
    <r>
      <t xml:space="preserve">The Disappearing Badlands (On-Level)
</t>
    </r>
    <r>
      <rPr>
        <i/>
        <sz val="11"/>
        <color rgb="FF0070C0"/>
        <rFont val="Calibri"/>
        <family val="2"/>
        <scheme val="minor"/>
      </rPr>
      <t>Spanish version available -9781305083042</t>
    </r>
  </si>
  <si>
    <r>
      <t xml:space="preserve">The Disappearing Badlands (On-Level)
</t>
    </r>
    <r>
      <rPr>
        <i/>
        <sz val="11"/>
        <color rgb="FF0070C0"/>
        <rFont val="Calibri"/>
        <family val="2"/>
        <scheme val="minor"/>
      </rPr>
      <t>Spanish version available -9781305086005</t>
    </r>
  </si>
  <si>
    <r>
      <t xml:space="preserve">The Energy of Water (Pathfinder)
</t>
    </r>
    <r>
      <rPr>
        <i/>
        <sz val="11"/>
        <color rgb="FF0070C0"/>
        <rFont val="Calibri"/>
        <family val="2"/>
        <scheme val="minor"/>
      </rPr>
      <t>Spanish version available -9781285413075</t>
    </r>
  </si>
  <si>
    <r>
      <t xml:space="preserve">The Energy of Water (Pathfinder)
</t>
    </r>
    <r>
      <rPr>
        <i/>
        <sz val="11"/>
        <color rgb="FF0070C0"/>
        <rFont val="Calibri"/>
        <family val="2"/>
        <scheme val="minor"/>
      </rPr>
      <t>Spanish version available -9781285708928</t>
    </r>
  </si>
  <si>
    <r>
      <t xml:space="preserve">The Fantastic Forest (Pathfinder)
</t>
    </r>
    <r>
      <rPr>
        <i/>
        <sz val="11"/>
        <color rgb="FF0070C0"/>
        <rFont val="Calibri"/>
        <family val="2"/>
        <scheme val="minor"/>
      </rPr>
      <t>Spanish version available -9781285412979</t>
    </r>
  </si>
  <si>
    <r>
      <t xml:space="preserve">The Fantastic Forest (Pathfinder)
</t>
    </r>
    <r>
      <rPr>
        <i/>
        <sz val="11"/>
        <color rgb="FF0070C0"/>
        <rFont val="Calibri"/>
        <family val="2"/>
        <scheme val="minor"/>
      </rPr>
      <t>Spanish version available -9781285708676</t>
    </r>
  </si>
  <si>
    <r>
      <t xml:space="preserve">The Four Seasons
</t>
    </r>
    <r>
      <rPr>
        <i/>
        <sz val="11"/>
        <color rgb="FF0070C0"/>
        <rFont val="Calibri"/>
        <family val="2"/>
        <scheme val="minor"/>
      </rPr>
      <t>Spanish version available -9780736237383</t>
    </r>
  </si>
  <si>
    <r>
      <t xml:space="preserve">The Four Seasons
</t>
    </r>
    <r>
      <rPr>
        <i/>
        <sz val="11"/>
        <color rgb="FF0070C0"/>
        <rFont val="Calibri"/>
        <family val="2"/>
        <scheme val="minor"/>
      </rPr>
      <t>Spanish version available -9780736243650</t>
    </r>
  </si>
  <si>
    <r>
      <t xml:space="preserve">The Galápagos Islands (Above-Level)
</t>
    </r>
    <r>
      <rPr>
        <i/>
        <sz val="11"/>
        <color rgb="FF0070C0"/>
        <rFont val="Calibri"/>
        <family val="2"/>
        <scheme val="minor"/>
      </rPr>
      <t>Spanish version available -9781337479677</t>
    </r>
  </si>
  <si>
    <r>
      <t xml:space="preserve">The Galápagos Islands (Below-Level)
</t>
    </r>
    <r>
      <rPr>
        <i/>
        <sz val="11"/>
        <color rgb="FF0070C0"/>
        <rFont val="Calibri"/>
        <family val="2"/>
        <scheme val="minor"/>
      </rPr>
      <t>Spanish version available -9781337479684</t>
    </r>
  </si>
  <si>
    <r>
      <t xml:space="preserve">The Galápagos Islands (On-Level)
</t>
    </r>
    <r>
      <rPr>
        <i/>
        <sz val="11"/>
        <color rgb="FF0070C0"/>
        <rFont val="Calibri"/>
        <family val="2"/>
        <scheme val="minor"/>
      </rPr>
      <t>Spanish version available -9781285863870</t>
    </r>
  </si>
  <si>
    <r>
      <t xml:space="preserve">The Galápagos Islands (On-Level)
</t>
    </r>
    <r>
      <rPr>
        <i/>
        <sz val="11"/>
        <color rgb="FF0070C0"/>
        <rFont val="Calibri"/>
        <family val="2"/>
        <scheme val="minor"/>
      </rPr>
      <t>Spanish version available -9781305083028</t>
    </r>
  </si>
  <si>
    <r>
      <t xml:space="preserve">The Galápagos Islands (On-Level)
</t>
    </r>
    <r>
      <rPr>
        <i/>
        <sz val="11"/>
        <color rgb="FF0070C0"/>
        <rFont val="Calibri"/>
        <family val="2"/>
        <scheme val="minor"/>
      </rPr>
      <t>Spanish version available -9781305085985</t>
    </r>
  </si>
  <si>
    <r>
      <t xml:space="preserve">The Good Earth (Below-Level)
</t>
    </r>
    <r>
      <rPr>
        <i/>
        <sz val="11"/>
        <color rgb="FF0070C0"/>
        <rFont val="Calibri"/>
        <family val="2"/>
        <scheme val="minor"/>
      </rPr>
      <t>Spanish version available -9781337479448</t>
    </r>
  </si>
  <si>
    <r>
      <t xml:space="preserve">The Good Earth (On-Level)
</t>
    </r>
    <r>
      <rPr>
        <i/>
        <sz val="11"/>
        <color rgb="FF0070C0"/>
        <rFont val="Calibri"/>
        <family val="2"/>
        <scheme val="minor"/>
      </rPr>
      <t>Spanish version available -9781285863764</t>
    </r>
  </si>
  <si>
    <r>
      <t xml:space="preserve">The Good Earth (On-Level)
</t>
    </r>
    <r>
      <rPr>
        <i/>
        <sz val="11"/>
        <color rgb="FF0070C0"/>
        <rFont val="Calibri"/>
        <family val="2"/>
        <scheme val="minor"/>
      </rPr>
      <t>Spanish version available -9781305082922</t>
    </r>
  </si>
  <si>
    <r>
      <t xml:space="preserve">The Good Earth (On-Level)
</t>
    </r>
    <r>
      <rPr>
        <i/>
        <sz val="11"/>
        <color rgb="FF0070C0"/>
        <rFont val="Calibri"/>
        <family val="2"/>
        <scheme val="minor"/>
      </rPr>
      <t>Spanish version available -9781305085855</t>
    </r>
  </si>
  <si>
    <r>
      <t xml:space="preserve">The Night Sky
</t>
    </r>
    <r>
      <rPr>
        <i/>
        <sz val="11"/>
        <color rgb="FF0070C0"/>
        <rFont val="Calibri"/>
        <family val="2"/>
        <scheme val="minor"/>
      </rPr>
      <t>Spanish version available -9780736240123</t>
    </r>
  </si>
  <si>
    <r>
      <t xml:space="preserve">The Night Sky
</t>
    </r>
    <r>
      <rPr>
        <i/>
        <sz val="11"/>
        <color rgb="FF0070C0"/>
        <rFont val="Calibri"/>
        <family val="2"/>
        <scheme val="minor"/>
      </rPr>
      <t>Spanish version available -9780736242646</t>
    </r>
  </si>
  <si>
    <r>
      <t xml:space="preserve">The Pack Is Back (Pathfinder)
</t>
    </r>
    <r>
      <rPr>
        <i/>
        <sz val="11"/>
        <color rgb="FF0070C0"/>
        <rFont val="Calibri"/>
        <family val="2"/>
        <scheme val="minor"/>
      </rPr>
      <t>Spanish version available -9781285413372</t>
    </r>
  </si>
  <si>
    <r>
      <t xml:space="preserve">The Pack Is Back (Pathfinder)
</t>
    </r>
    <r>
      <rPr>
        <i/>
        <sz val="11"/>
        <color rgb="FF0070C0"/>
        <rFont val="Calibri"/>
        <family val="2"/>
        <scheme val="minor"/>
      </rPr>
      <t>Spanish version available -9781285708713</t>
    </r>
  </si>
  <si>
    <r>
      <t xml:space="preserve">The Rain Forest
</t>
    </r>
    <r>
      <rPr>
        <i/>
        <sz val="11"/>
        <color rgb="FF0070C0"/>
        <rFont val="Calibri"/>
        <family val="2"/>
        <scheme val="minor"/>
      </rPr>
      <t>Spanish version available -9780736240338</t>
    </r>
  </si>
  <si>
    <r>
      <t xml:space="preserve">The Rain Forest
</t>
    </r>
    <r>
      <rPr>
        <i/>
        <sz val="11"/>
        <color rgb="FF0070C0"/>
        <rFont val="Calibri"/>
        <family val="2"/>
        <scheme val="minor"/>
      </rPr>
      <t>Spanish version available -9780736242851</t>
    </r>
  </si>
  <si>
    <r>
      <t xml:space="preserve">The Savage Mountain (Above-Level)
</t>
    </r>
    <r>
      <rPr>
        <i/>
        <sz val="11"/>
        <color rgb="FF0070C0"/>
        <rFont val="Calibri"/>
        <family val="2"/>
        <scheme val="minor"/>
      </rPr>
      <t>Spanish version available -9781337479691</t>
    </r>
  </si>
  <si>
    <r>
      <t xml:space="preserve">The Savage Mountain (Below-Level)
</t>
    </r>
    <r>
      <rPr>
        <i/>
        <sz val="11"/>
        <color rgb="FF0070C0"/>
        <rFont val="Calibri"/>
        <family val="2"/>
        <scheme val="minor"/>
      </rPr>
      <t>Spanish version available -9781337479707</t>
    </r>
  </si>
  <si>
    <r>
      <t xml:space="preserve">The Savage Mountain (On-Level)
</t>
    </r>
    <r>
      <rPr>
        <i/>
        <sz val="11"/>
        <color rgb="FF0070C0"/>
        <rFont val="Calibri"/>
        <family val="2"/>
        <scheme val="minor"/>
      </rPr>
      <t>Spanish version available -9781285863887</t>
    </r>
  </si>
  <si>
    <r>
      <t xml:space="preserve">The Savage Mountain (On-Level)
</t>
    </r>
    <r>
      <rPr>
        <i/>
        <sz val="11"/>
        <color rgb="FF0070C0"/>
        <rFont val="Calibri"/>
        <family val="2"/>
        <scheme val="minor"/>
      </rPr>
      <t>Spanish version available -9781305083035</t>
    </r>
  </si>
  <si>
    <r>
      <t xml:space="preserve">The Savage Mountain (On-Level)
</t>
    </r>
    <r>
      <rPr>
        <i/>
        <sz val="11"/>
        <color rgb="FF0070C0"/>
        <rFont val="Calibri"/>
        <family val="2"/>
        <scheme val="minor"/>
      </rPr>
      <t>Spanish version available -9781305085992</t>
    </r>
  </si>
  <si>
    <r>
      <t xml:space="preserve">The Senses
</t>
    </r>
    <r>
      <rPr>
        <i/>
        <sz val="11"/>
        <color rgb="FF0070C0"/>
        <rFont val="Calibri"/>
        <family val="2"/>
        <scheme val="minor"/>
      </rPr>
      <t>Spanish version available -9780736238397</t>
    </r>
  </si>
  <si>
    <r>
      <t xml:space="preserve">The Senses
</t>
    </r>
    <r>
      <rPr>
        <i/>
        <sz val="11"/>
        <color rgb="FF0070C0"/>
        <rFont val="Calibri"/>
        <family val="2"/>
        <scheme val="minor"/>
      </rPr>
      <t>Spanish version available -9780736243209</t>
    </r>
  </si>
  <si>
    <r>
      <t xml:space="preserve">The Senses
</t>
    </r>
    <r>
      <rPr>
        <i/>
        <sz val="11"/>
        <color rgb="FF0070C0"/>
        <rFont val="Calibri"/>
        <family val="2"/>
        <scheme val="minor"/>
      </rPr>
      <t>Spanish version available -9780736270281</t>
    </r>
  </si>
  <si>
    <r>
      <t xml:space="preserve">The Sinking of the Titanic (Above-Level)
</t>
    </r>
    <r>
      <rPr>
        <i/>
        <sz val="11"/>
        <color rgb="FF0070C0"/>
        <rFont val="Calibri"/>
        <family val="2"/>
        <scheme val="minor"/>
      </rPr>
      <t>Spanish version available -9781337479639</t>
    </r>
  </si>
  <si>
    <r>
      <t xml:space="preserve">The Sinking of the Titanic (Below-Level)
</t>
    </r>
    <r>
      <rPr>
        <i/>
        <sz val="11"/>
        <color rgb="FF0070C0"/>
        <rFont val="Calibri"/>
        <family val="2"/>
        <scheme val="minor"/>
      </rPr>
      <t>Spanish version available -9781337479646</t>
    </r>
  </si>
  <si>
    <r>
      <t xml:space="preserve">The Sinking of the Titanic (On-Level)
</t>
    </r>
    <r>
      <rPr>
        <i/>
        <sz val="11"/>
        <color rgb="FF0070C0"/>
        <rFont val="Calibri"/>
        <family val="2"/>
        <scheme val="minor"/>
      </rPr>
      <t>Spanish version available -9781285863863</t>
    </r>
  </si>
  <si>
    <r>
      <t xml:space="preserve">The Sinking of the Titanic (On-Level)
</t>
    </r>
    <r>
      <rPr>
        <i/>
        <sz val="11"/>
        <color rgb="FF0070C0"/>
        <rFont val="Calibri"/>
        <family val="2"/>
        <scheme val="minor"/>
      </rPr>
      <t>Spanish version available -9781305083011</t>
    </r>
  </si>
  <si>
    <r>
      <t xml:space="preserve">The Sinking of the Titanic (On-Level)
</t>
    </r>
    <r>
      <rPr>
        <i/>
        <sz val="11"/>
        <color rgb="FF0070C0"/>
        <rFont val="Calibri"/>
        <family val="2"/>
        <scheme val="minor"/>
      </rPr>
      <t>Spanish version available -9781305085978</t>
    </r>
  </si>
  <si>
    <r>
      <t xml:space="preserve">The Sun (Pathfinder)
</t>
    </r>
    <r>
      <rPr>
        <i/>
        <sz val="11"/>
        <color rgb="FF0070C0"/>
        <rFont val="Calibri"/>
        <family val="2"/>
        <scheme val="minor"/>
      </rPr>
      <t>Spanish version available -9781285412993</t>
    </r>
  </si>
  <si>
    <r>
      <t xml:space="preserve">The Sun (Pathfinder)
</t>
    </r>
    <r>
      <rPr>
        <i/>
        <sz val="11"/>
        <color rgb="FF0070C0"/>
        <rFont val="Calibri"/>
        <family val="2"/>
        <scheme val="minor"/>
      </rPr>
      <t>Spanish version available -9781285708768</t>
    </r>
  </si>
  <si>
    <r>
      <t xml:space="preserve">The Sun
</t>
    </r>
    <r>
      <rPr>
        <i/>
        <sz val="11"/>
        <color rgb="FF0070C0"/>
        <rFont val="Calibri"/>
        <family val="2"/>
        <scheme val="minor"/>
      </rPr>
      <t>Spanish version available -9780736240444</t>
    </r>
  </si>
  <si>
    <r>
      <t xml:space="preserve">The Sun
</t>
    </r>
    <r>
      <rPr>
        <i/>
        <sz val="11"/>
        <color rgb="FF0070C0"/>
        <rFont val="Calibri"/>
        <family val="2"/>
        <scheme val="minor"/>
      </rPr>
      <t>Spanish version available -9780736242967</t>
    </r>
  </si>
  <si>
    <r>
      <t xml:space="preserve">The World's Ocean (Above-Level)
</t>
    </r>
    <r>
      <rPr>
        <i/>
        <sz val="11"/>
        <color rgb="FF0070C0"/>
        <rFont val="Calibri"/>
        <family val="2"/>
        <scheme val="minor"/>
      </rPr>
      <t>Spanish version available -9781337479714</t>
    </r>
  </si>
  <si>
    <r>
      <t xml:space="preserve">The World's Ocean (Below-Level)
</t>
    </r>
    <r>
      <rPr>
        <i/>
        <sz val="11"/>
        <color rgb="FF0070C0"/>
        <rFont val="Calibri"/>
        <family val="2"/>
        <scheme val="minor"/>
      </rPr>
      <t>Spanish version available -9781337479721</t>
    </r>
  </si>
  <si>
    <r>
      <t xml:space="preserve">The World's Ocean (On-Level)
</t>
    </r>
    <r>
      <rPr>
        <i/>
        <sz val="11"/>
        <color rgb="FF0070C0"/>
        <rFont val="Calibri"/>
        <family val="2"/>
        <scheme val="minor"/>
      </rPr>
      <t>Spanish version available -9781285863832</t>
    </r>
  </si>
  <si>
    <r>
      <t xml:space="preserve">The World's Ocean (On-Level)
</t>
    </r>
    <r>
      <rPr>
        <i/>
        <sz val="11"/>
        <color rgb="FF0070C0"/>
        <rFont val="Calibri"/>
        <family val="2"/>
        <scheme val="minor"/>
      </rPr>
      <t>Spanish version available -9781305082984</t>
    </r>
  </si>
  <si>
    <r>
      <t xml:space="preserve">The World's Ocean (On-Level)
</t>
    </r>
    <r>
      <rPr>
        <i/>
        <sz val="11"/>
        <color rgb="FF0070C0"/>
        <rFont val="Calibri"/>
        <family val="2"/>
        <scheme val="minor"/>
      </rPr>
      <t>Spanish version available -9781305085930</t>
    </r>
  </si>
  <si>
    <r>
      <t xml:space="preserve">Thirsty Planet (Pathfinder)
</t>
    </r>
    <r>
      <rPr>
        <i/>
        <sz val="11"/>
        <color rgb="FF0070C0"/>
        <rFont val="Calibri"/>
        <family val="2"/>
        <scheme val="minor"/>
      </rPr>
      <t>Spanish version available -9781285413389</t>
    </r>
  </si>
  <si>
    <r>
      <t xml:space="preserve">Thirsty Planet (Pathfinder)
</t>
    </r>
    <r>
      <rPr>
        <i/>
        <sz val="11"/>
        <color rgb="FF0070C0"/>
        <rFont val="Calibri"/>
        <family val="2"/>
        <scheme val="minor"/>
      </rPr>
      <t>Spanish version available -9781285709086</t>
    </r>
  </si>
  <si>
    <r>
      <t xml:space="preserve">Tricks, Traps, and Tools (Above-Level)
</t>
    </r>
    <r>
      <rPr>
        <i/>
        <sz val="11"/>
        <color rgb="FF0070C0"/>
        <rFont val="Calibri"/>
        <family val="2"/>
        <scheme val="minor"/>
      </rPr>
      <t>Spanish version available -9781337479219</t>
    </r>
  </si>
  <si>
    <r>
      <t xml:space="preserve">Tricks, Traps, and Tools (Below-Level)
</t>
    </r>
    <r>
      <rPr>
        <i/>
        <sz val="11"/>
        <color rgb="FF0070C0"/>
        <rFont val="Calibri"/>
        <family val="2"/>
        <scheme val="minor"/>
      </rPr>
      <t>Spanish version available -9781337479226</t>
    </r>
  </si>
  <si>
    <r>
      <t xml:space="preserve">Tricks, Traps, and Tools (On-Level)
</t>
    </r>
    <r>
      <rPr>
        <i/>
        <sz val="11"/>
        <color rgb="FF0070C0"/>
        <rFont val="Calibri"/>
        <family val="2"/>
        <scheme val="minor"/>
      </rPr>
      <t>Spanish version available -9781285862347</t>
    </r>
  </si>
  <si>
    <r>
      <t xml:space="preserve">Tricks, Traps, and Tools (On-Level)
</t>
    </r>
    <r>
      <rPr>
        <i/>
        <sz val="11"/>
        <color rgb="FF0070C0"/>
        <rFont val="Calibri"/>
        <family val="2"/>
        <scheme val="minor"/>
      </rPr>
      <t>Spanish version available -9781305082786</t>
    </r>
  </si>
  <si>
    <r>
      <t xml:space="preserve">Tricks, Traps, and Tools (On-Level)
</t>
    </r>
    <r>
      <rPr>
        <i/>
        <sz val="11"/>
        <color rgb="FF0070C0"/>
        <rFont val="Calibri"/>
        <family val="2"/>
        <scheme val="minor"/>
      </rPr>
      <t>Spanish version available -9781305085688</t>
    </r>
  </si>
  <si>
    <r>
      <t xml:space="preserve">Tropical Rainforest Adventure (Above-Level)
</t>
    </r>
    <r>
      <rPr>
        <i/>
        <sz val="11"/>
        <color rgb="FF0070C0"/>
        <rFont val="Calibri"/>
        <family val="2"/>
        <scheme val="minor"/>
      </rPr>
      <t>Spanish version available -9781337479233</t>
    </r>
  </si>
  <si>
    <r>
      <t xml:space="preserve">Tropical Rainforest Adventure (Below-Level)
</t>
    </r>
    <r>
      <rPr>
        <i/>
        <sz val="11"/>
        <color rgb="FF0070C0"/>
        <rFont val="Calibri"/>
        <family val="2"/>
        <scheme val="minor"/>
      </rPr>
      <t>Spanish version available -9781337479240</t>
    </r>
  </si>
  <si>
    <r>
      <t xml:space="preserve">Tropical Rainforest Adventure (On-Level)
</t>
    </r>
    <r>
      <rPr>
        <i/>
        <sz val="11"/>
        <color rgb="FF0070C0"/>
        <rFont val="Calibri"/>
        <family val="2"/>
        <scheme val="minor"/>
      </rPr>
      <t>Spanish version available -9781285862378</t>
    </r>
  </si>
  <si>
    <r>
      <t xml:space="preserve">Tropical Rainforest Adventure (On-Level)
</t>
    </r>
    <r>
      <rPr>
        <i/>
        <sz val="11"/>
        <color rgb="FF0070C0"/>
        <rFont val="Calibri"/>
        <family val="2"/>
        <scheme val="minor"/>
      </rPr>
      <t>Spanish version available -9781305082816</t>
    </r>
  </si>
  <si>
    <r>
      <t xml:space="preserve">Tropical Rainforest Adventure (On-Level)
</t>
    </r>
    <r>
      <rPr>
        <i/>
        <sz val="11"/>
        <color rgb="FF0070C0"/>
        <rFont val="Calibri"/>
        <family val="2"/>
        <scheme val="minor"/>
      </rPr>
      <t>Spanish version available -9781305085718</t>
    </r>
  </si>
  <si>
    <r>
      <t xml:space="preserve">Using Your Senses at School
</t>
    </r>
    <r>
      <rPr>
        <i/>
        <sz val="11"/>
        <color rgb="FF0070C0"/>
        <rFont val="Calibri"/>
        <family val="2"/>
        <scheme val="minor"/>
      </rPr>
      <t>Spanish version available -9780736240031</t>
    </r>
  </si>
  <si>
    <r>
      <t xml:space="preserve">Using Your Senses at School
</t>
    </r>
    <r>
      <rPr>
        <i/>
        <sz val="11"/>
        <color rgb="FF0070C0"/>
        <rFont val="Calibri"/>
        <family val="2"/>
        <scheme val="minor"/>
      </rPr>
      <t>Spanish version available -9780736242554</t>
    </r>
  </si>
  <si>
    <r>
      <t xml:space="preserve">Volcano! (Pathfinder)
</t>
    </r>
    <r>
      <rPr>
        <i/>
        <sz val="11"/>
        <color rgb="FF0070C0"/>
        <rFont val="Calibri"/>
        <family val="2"/>
        <scheme val="minor"/>
      </rPr>
      <t>Spanish version available -9781285413198</t>
    </r>
  </si>
  <si>
    <r>
      <t xml:space="preserve">Volcano! (Pathfinder)
</t>
    </r>
    <r>
      <rPr>
        <i/>
        <sz val="11"/>
        <color rgb="FF0070C0"/>
        <rFont val="Calibri"/>
        <family val="2"/>
        <scheme val="minor"/>
      </rPr>
      <t>Spanish version available -9781285709345</t>
    </r>
  </si>
  <si>
    <r>
      <t xml:space="preserve">Volcanoes
</t>
    </r>
    <r>
      <rPr>
        <i/>
        <sz val="11"/>
        <color rgb="FF0070C0"/>
        <rFont val="Calibri"/>
        <family val="2"/>
        <scheme val="minor"/>
      </rPr>
      <t>Spanish version available -9780736240529</t>
    </r>
  </si>
  <si>
    <r>
      <t xml:space="preserve">Volcanoes
</t>
    </r>
    <r>
      <rPr>
        <i/>
        <sz val="11"/>
        <color rgb="FF0070C0"/>
        <rFont val="Calibri"/>
        <family val="2"/>
        <scheme val="minor"/>
      </rPr>
      <t>Spanish version available -9780736243049</t>
    </r>
  </si>
  <si>
    <r>
      <t xml:space="preserve">Volcanoes
</t>
    </r>
    <r>
      <rPr>
        <i/>
        <sz val="11"/>
        <color rgb="FF0070C0"/>
        <rFont val="Calibri"/>
        <family val="2"/>
        <scheme val="minor"/>
      </rPr>
      <t>Spanish version available -9780736248945</t>
    </r>
  </si>
  <si>
    <r>
      <t xml:space="preserve">Volcanoes
</t>
    </r>
    <r>
      <rPr>
        <i/>
        <sz val="11"/>
        <color rgb="FF0070C0"/>
        <rFont val="Calibri"/>
        <family val="2"/>
        <scheme val="minor"/>
      </rPr>
      <t>Spanish version available -9780736251211</t>
    </r>
  </si>
  <si>
    <r>
      <t xml:space="preserve">Watching Chimps (Pathfinder)
</t>
    </r>
    <r>
      <rPr>
        <i/>
        <sz val="11"/>
        <color rgb="FF0070C0"/>
        <rFont val="Calibri"/>
        <family val="2"/>
        <scheme val="minor"/>
      </rPr>
      <t>Spanish version available -9781285413013</t>
    </r>
  </si>
  <si>
    <r>
      <t xml:space="preserve">Watching Chimps (Pathfinder)
</t>
    </r>
    <r>
      <rPr>
        <sz val="11"/>
        <color rgb="FF0070C0"/>
        <rFont val="Calibri"/>
        <family val="2"/>
        <scheme val="minor"/>
      </rPr>
      <t>Spanish version available -9781285709017</t>
    </r>
  </si>
  <si>
    <r>
      <t xml:space="preserve">Water Can Change
</t>
    </r>
    <r>
      <rPr>
        <i/>
        <sz val="11"/>
        <color rgb="FF0070C0"/>
        <rFont val="Calibri"/>
        <family val="2"/>
        <scheme val="minor"/>
      </rPr>
      <t>Spanish version available -9780736240314</t>
    </r>
  </si>
  <si>
    <r>
      <t xml:space="preserve">Water Can Change
</t>
    </r>
    <r>
      <rPr>
        <i/>
        <sz val="11"/>
        <color rgb="FF0070C0"/>
        <rFont val="Calibri"/>
        <family val="2"/>
        <scheme val="minor"/>
      </rPr>
      <t>Spanish version available -9780736242837</t>
    </r>
  </si>
  <si>
    <r>
      <t xml:space="preserve">Watermelons
</t>
    </r>
    <r>
      <rPr>
        <i/>
        <sz val="11"/>
        <color rgb="FF0070C0"/>
        <rFont val="Calibri"/>
        <family val="2"/>
        <scheme val="minor"/>
      </rPr>
      <t>Spanish version available -9780736239950</t>
    </r>
  </si>
  <si>
    <r>
      <t xml:space="preserve">Watermelons
</t>
    </r>
    <r>
      <rPr>
        <i/>
        <sz val="11"/>
        <color rgb="FF0070C0"/>
        <rFont val="Calibri"/>
        <family val="2"/>
        <scheme val="minor"/>
      </rPr>
      <t>Spanish version available -9780736242479</t>
    </r>
  </si>
  <si>
    <r>
      <t xml:space="preserve">Weather and Seasons
</t>
    </r>
    <r>
      <rPr>
        <i/>
        <sz val="11"/>
        <color rgb="FF0070C0"/>
        <rFont val="Calibri"/>
        <family val="2"/>
        <scheme val="minor"/>
      </rPr>
      <t>Spanish version available -9780736238311</t>
    </r>
  </si>
  <si>
    <r>
      <t xml:space="preserve">Weather and Seasons
</t>
    </r>
    <r>
      <rPr>
        <i/>
        <sz val="11"/>
        <color rgb="FF0070C0"/>
        <rFont val="Calibri"/>
        <family val="2"/>
        <scheme val="minor"/>
      </rPr>
      <t>Spanish version available -9780736243124</t>
    </r>
  </si>
  <si>
    <r>
      <t xml:space="preserve">Weather and Seasons
</t>
    </r>
    <r>
      <rPr>
        <i/>
        <sz val="11"/>
        <color rgb="FF0070C0"/>
        <rFont val="Calibri"/>
        <family val="2"/>
        <scheme val="minor"/>
      </rPr>
      <t>Spanish version available -9780736270243</t>
    </r>
  </si>
  <si>
    <r>
      <t xml:space="preserve">Weather in the City
</t>
    </r>
    <r>
      <rPr>
        <i/>
        <sz val="11"/>
        <color rgb="FF0070C0"/>
        <rFont val="Calibri"/>
        <family val="2"/>
        <scheme val="minor"/>
      </rPr>
      <t>Spanish version available -9780736239912</t>
    </r>
  </si>
  <si>
    <r>
      <t xml:space="preserve">Weather in the City
</t>
    </r>
    <r>
      <rPr>
        <i/>
        <sz val="11"/>
        <color rgb="FF0070C0"/>
        <rFont val="Calibri"/>
        <family val="2"/>
        <scheme val="minor"/>
      </rPr>
      <t>Spanish version available -9780736242431</t>
    </r>
  </si>
  <si>
    <r>
      <t xml:space="preserve">Web Wizards (Pathfinder)
</t>
    </r>
    <r>
      <rPr>
        <i/>
        <sz val="11"/>
        <color rgb="FF0070C0"/>
        <rFont val="Calibri"/>
        <family val="2"/>
        <scheme val="minor"/>
      </rPr>
      <t>Spanish version available -9781285412511</t>
    </r>
  </si>
  <si>
    <r>
      <t xml:space="preserve">Web Wizards (Pathfinder)
</t>
    </r>
    <r>
      <rPr>
        <i/>
        <sz val="11"/>
        <color rgb="FF0070C0"/>
        <rFont val="Calibri"/>
        <family val="2"/>
        <scheme val="minor"/>
      </rPr>
      <t>Spanish version available -9781285709246</t>
    </r>
  </si>
  <si>
    <r>
      <t xml:space="preserve">Weird but True! (Above-Level)
</t>
    </r>
    <r>
      <rPr>
        <i/>
        <sz val="11"/>
        <color rgb="FF0070C0"/>
        <rFont val="Calibri"/>
        <family val="2"/>
        <scheme val="minor"/>
      </rPr>
      <t>Spanish version available -9781337479479</t>
    </r>
  </si>
  <si>
    <r>
      <t xml:space="preserve">Weird but True! (Below-Level)
</t>
    </r>
    <r>
      <rPr>
        <i/>
        <sz val="11"/>
        <color rgb="FF0070C0"/>
        <rFont val="Calibri"/>
        <family val="2"/>
        <scheme val="minor"/>
      </rPr>
      <t>Spanish version available -9781337479486</t>
    </r>
  </si>
  <si>
    <r>
      <t xml:space="preserve">Weird but True! (On-Level)
</t>
    </r>
    <r>
      <rPr>
        <i/>
        <sz val="11"/>
        <color rgb="FF0070C0"/>
        <rFont val="Calibri"/>
        <family val="2"/>
        <scheme val="minor"/>
      </rPr>
      <t>Spanish version available -9781285863719</t>
    </r>
  </si>
  <si>
    <r>
      <t xml:space="preserve">Weird but True! (On-Level)
</t>
    </r>
    <r>
      <rPr>
        <i/>
        <sz val="11"/>
        <color rgb="FF0070C0"/>
        <rFont val="Calibri"/>
        <family val="2"/>
        <scheme val="minor"/>
      </rPr>
      <t>Spanish version available -9781305082878</t>
    </r>
  </si>
  <si>
    <r>
      <t xml:space="preserve">Weird but True! (On-Level)
</t>
    </r>
    <r>
      <rPr>
        <i/>
        <sz val="11"/>
        <color rgb="FF0070C0"/>
        <rFont val="Calibri"/>
        <family val="2"/>
        <scheme val="minor"/>
      </rPr>
      <t>Spanish version available -9781305085800</t>
    </r>
  </si>
  <si>
    <r>
      <t xml:space="preserve">What Animals Need
</t>
    </r>
    <r>
      <rPr>
        <i/>
        <sz val="11"/>
        <color rgb="FF0070C0"/>
        <rFont val="Calibri"/>
        <family val="2"/>
        <scheme val="minor"/>
      </rPr>
      <t>Spanish version available -9780736238359</t>
    </r>
  </si>
  <si>
    <r>
      <t xml:space="preserve">What Animals Need
</t>
    </r>
    <r>
      <rPr>
        <i/>
        <sz val="11"/>
        <color rgb="FF0070C0"/>
        <rFont val="Calibri"/>
        <family val="2"/>
        <scheme val="minor"/>
      </rPr>
      <t>Spanish version available -9780736243162</t>
    </r>
  </si>
  <si>
    <r>
      <t xml:space="preserve">What Animals Need
</t>
    </r>
    <r>
      <rPr>
        <i/>
        <sz val="11"/>
        <color rgb="FF0070C0"/>
        <rFont val="Calibri"/>
        <family val="2"/>
        <scheme val="minor"/>
      </rPr>
      <t>Spanish version available -9780736271158</t>
    </r>
  </si>
  <si>
    <r>
      <t xml:space="preserve">What Do Pets Need?
</t>
    </r>
    <r>
      <rPr>
        <i/>
        <sz val="11"/>
        <color rgb="FF0070C0"/>
        <rFont val="Calibri"/>
        <family val="2"/>
        <scheme val="minor"/>
      </rPr>
      <t>Spanish version available -9780736239837</t>
    </r>
  </si>
  <si>
    <r>
      <t xml:space="preserve">What Do Pets Need?
</t>
    </r>
    <r>
      <rPr>
        <i/>
        <sz val="11"/>
        <color rgb="FF0070C0"/>
        <rFont val="Calibri"/>
        <family val="2"/>
        <scheme val="minor"/>
      </rPr>
      <t>Spanish version available -9780736242356</t>
    </r>
  </si>
  <si>
    <r>
      <t xml:space="preserve">What Do You See?
</t>
    </r>
    <r>
      <rPr>
        <i/>
        <sz val="11"/>
        <color rgb="FF0070C0"/>
        <rFont val="Calibri"/>
        <family val="2"/>
        <scheme val="minor"/>
      </rPr>
      <t>Spanish version available -9780736237406</t>
    </r>
  </si>
  <si>
    <r>
      <t xml:space="preserve">What Do You See?
</t>
    </r>
    <r>
      <rPr>
        <i/>
        <sz val="11"/>
        <color rgb="FF0070C0"/>
        <rFont val="Calibri"/>
        <family val="2"/>
        <scheme val="minor"/>
      </rPr>
      <t>Spanish version available -9780736243674</t>
    </r>
  </si>
  <si>
    <r>
      <t xml:space="preserve">What Is Matter?
</t>
    </r>
    <r>
      <rPr>
        <i/>
        <sz val="11"/>
        <color rgb="FF0070C0"/>
        <rFont val="Calibri"/>
        <family val="2"/>
        <scheme val="minor"/>
      </rPr>
      <t>Spanish version available -9780736249010</t>
    </r>
  </si>
  <si>
    <r>
      <t xml:space="preserve">What Is Matter?
</t>
    </r>
    <r>
      <rPr>
        <i/>
        <sz val="11"/>
        <color rgb="FF0070C0"/>
        <rFont val="Calibri"/>
        <family val="2"/>
        <scheme val="minor"/>
      </rPr>
      <t>Spanish version available -9780736251280</t>
    </r>
  </si>
  <si>
    <r>
      <t xml:space="preserve">What Plant Is This?
</t>
    </r>
    <r>
      <rPr>
        <i/>
        <sz val="11"/>
        <color rgb="FF0070C0"/>
        <rFont val="Calibri"/>
        <family val="2"/>
        <scheme val="minor"/>
      </rPr>
      <t>Spanish version available -9780736239844</t>
    </r>
  </si>
  <si>
    <r>
      <t xml:space="preserve">What Plant Is This?
</t>
    </r>
    <r>
      <rPr>
        <i/>
        <sz val="11"/>
        <color rgb="FF0070C0"/>
        <rFont val="Calibri"/>
        <family val="2"/>
        <scheme val="minor"/>
      </rPr>
      <t>Spanish version available -9780736242363</t>
    </r>
  </si>
  <si>
    <r>
      <t xml:space="preserve">What's The Matter? (Pathfinder)
</t>
    </r>
    <r>
      <rPr>
        <i/>
        <sz val="11"/>
        <color rgb="FF0070C0"/>
        <rFont val="Calibri"/>
        <family val="2"/>
        <scheme val="minor"/>
      </rPr>
      <t>Spanish version available -9781285413020</t>
    </r>
  </si>
  <si>
    <r>
      <t xml:space="preserve">What's The Matter? (Pathfinder)
</t>
    </r>
    <r>
      <rPr>
        <i/>
        <sz val="11"/>
        <color rgb="FF0070C0"/>
        <rFont val="Calibri"/>
        <family val="2"/>
        <scheme val="minor"/>
      </rPr>
      <t>Spanish version available -9781285709123</t>
    </r>
  </si>
  <si>
    <r>
      <t xml:space="preserve">Wheels Around Us
</t>
    </r>
    <r>
      <rPr>
        <i/>
        <sz val="11"/>
        <color rgb="FF0070C0"/>
        <rFont val="Calibri"/>
        <family val="2"/>
        <scheme val="minor"/>
      </rPr>
      <t>Spanish version available -9780736237536</t>
    </r>
  </si>
  <si>
    <r>
      <t xml:space="preserve">Wheels Around Us
</t>
    </r>
    <r>
      <rPr>
        <i/>
        <sz val="11"/>
        <color rgb="FF0070C0"/>
        <rFont val="Calibri"/>
        <family val="2"/>
        <scheme val="minor"/>
      </rPr>
      <t>Spanish version available -9780736243803</t>
    </r>
  </si>
  <si>
    <r>
      <t xml:space="preserve">Wicked Weather (Pathfinder)
</t>
    </r>
    <r>
      <rPr>
        <i/>
        <sz val="11"/>
        <color rgb="FF0070C0"/>
        <rFont val="Calibri"/>
        <family val="2"/>
        <scheme val="minor"/>
      </rPr>
      <t>Spanish version available -9781285413037</t>
    </r>
  </si>
  <si>
    <r>
      <t xml:space="preserve">Wicked Weather (Pathfinder)
</t>
    </r>
    <r>
      <rPr>
        <i/>
        <sz val="11"/>
        <color rgb="FF0070C0"/>
        <rFont val="Calibri"/>
        <family val="2"/>
        <scheme val="minor"/>
      </rPr>
      <t>Spanish version available -9781285708560</t>
    </r>
  </si>
  <si>
    <r>
      <t xml:space="preserve">Wild Ponies (Pathfinder)
</t>
    </r>
    <r>
      <rPr>
        <i/>
        <sz val="11"/>
        <color rgb="FF0070C0"/>
        <rFont val="Calibri"/>
        <family val="2"/>
        <scheme val="minor"/>
      </rPr>
      <t>Spanish version available -9781285413044</t>
    </r>
  </si>
  <si>
    <r>
      <t xml:space="preserve">Wild Ponies (Pathfinder)
</t>
    </r>
    <r>
      <rPr>
        <i/>
        <sz val="11"/>
        <color rgb="FF0070C0"/>
        <rFont val="Calibri"/>
        <family val="2"/>
        <scheme val="minor"/>
      </rPr>
      <t>Spanish version available -9781285709109</t>
    </r>
  </si>
  <si>
    <r>
      <t xml:space="preserve">Wind Power
</t>
    </r>
    <r>
      <rPr>
        <i/>
        <sz val="11"/>
        <color rgb="FF0070C0"/>
        <rFont val="Calibri"/>
        <family val="2"/>
        <scheme val="minor"/>
      </rPr>
      <t>Spanish version available -9780736240253</t>
    </r>
  </si>
  <si>
    <r>
      <t xml:space="preserve">Wind Power
</t>
    </r>
    <r>
      <rPr>
        <i/>
        <sz val="11"/>
        <color rgb="FF0070C0"/>
        <rFont val="Calibri"/>
        <family val="2"/>
        <scheme val="minor"/>
      </rPr>
      <t>Spanish version available -9780736242776</t>
    </r>
  </si>
  <si>
    <r>
      <t xml:space="preserve">Wind, Water, and Sunlight
</t>
    </r>
    <r>
      <rPr>
        <i/>
        <sz val="11"/>
        <color rgb="FF0070C0"/>
        <rFont val="Calibri"/>
        <family val="2"/>
        <scheme val="minor"/>
      </rPr>
      <t>Spanish version available -9780736238557</t>
    </r>
  </si>
  <si>
    <r>
      <t xml:space="preserve">Wind, Water, and Sunlight
</t>
    </r>
    <r>
      <rPr>
        <i/>
        <sz val="11"/>
        <color rgb="FF0070C0"/>
        <rFont val="Calibri"/>
        <family val="2"/>
        <scheme val="minor"/>
      </rPr>
      <t>Spanish version available -9780736243360</t>
    </r>
  </si>
  <si>
    <r>
      <t xml:space="preserve">Wind, Water, and Sunlight
</t>
    </r>
    <r>
      <rPr>
        <i/>
        <sz val="11"/>
        <color rgb="FF0070C0"/>
        <rFont val="Calibri"/>
        <family val="2"/>
        <scheme val="minor"/>
      </rPr>
      <t>Spanish version available -9780736270359</t>
    </r>
  </si>
  <si>
    <r>
      <t xml:space="preserve">Winning Properties (Pathfinder)
</t>
    </r>
    <r>
      <rPr>
        <i/>
        <sz val="11"/>
        <color rgb="FF0070C0"/>
        <rFont val="Calibri"/>
        <family val="2"/>
        <scheme val="minor"/>
      </rPr>
      <t>Spanish version available -9781285413051</t>
    </r>
  </si>
  <si>
    <r>
      <t xml:space="preserve">Winning Properties (Pathfinder)
</t>
    </r>
    <r>
      <rPr>
        <i/>
        <sz val="11"/>
        <color rgb="FF0070C0"/>
        <rFont val="Calibri"/>
        <family val="2"/>
        <scheme val="minor"/>
      </rPr>
      <t>Spanish version available -9781285709116</t>
    </r>
  </si>
  <si>
    <r>
      <t xml:space="preserve">Your Nervous System
</t>
    </r>
    <r>
      <rPr>
        <i/>
        <sz val="11"/>
        <color rgb="FF0070C0"/>
        <rFont val="Calibri"/>
        <family val="2"/>
        <scheme val="minor"/>
      </rPr>
      <t>Spanish version available -9780736248853</t>
    </r>
  </si>
  <si>
    <r>
      <t xml:space="preserve">Your Nervous System
</t>
    </r>
    <r>
      <rPr>
        <i/>
        <sz val="11"/>
        <color rgb="FF0070C0"/>
        <rFont val="Calibri"/>
        <family val="2"/>
        <scheme val="minor"/>
      </rPr>
      <t>Spanish version available -9780736251129</t>
    </r>
  </si>
  <si>
    <r>
      <t xml:space="preserve">Bicycles
</t>
    </r>
    <r>
      <rPr>
        <i/>
        <sz val="11"/>
        <color rgb="FF0070C0"/>
        <rFont val="Calibri"/>
        <family val="2"/>
        <scheme val="minor"/>
      </rPr>
      <t>Spanish version available -9780736240406</t>
    </r>
  </si>
  <si>
    <r>
      <t xml:space="preserve">All Together Now! (On-Level)
</t>
    </r>
    <r>
      <rPr>
        <i/>
        <sz val="11"/>
        <color rgb="FF0070C0"/>
        <rFont val="Calibri"/>
        <family val="2"/>
        <scheme val="minor"/>
      </rPr>
      <t>Spanish version available -9781305082526</t>
    </r>
  </si>
  <si>
    <r>
      <t xml:space="preserve">All Together Now! (On-Level)
</t>
    </r>
    <r>
      <rPr>
        <i/>
        <sz val="11"/>
        <color rgb="FF0070C0"/>
        <rFont val="Calibri"/>
        <family val="2"/>
        <scheme val="minor"/>
      </rPr>
      <t>Spanish version available -9781285862125</t>
    </r>
  </si>
  <si>
    <r>
      <t xml:space="preserve">Ancient Egypt
</t>
    </r>
    <r>
      <rPr>
        <i/>
        <sz val="10"/>
        <color rgb="FF0070C0"/>
        <rFont val="Tahoma"/>
        <family val="2"/>
      </rPr>
      <t>Spanish version available -9781305582637</t>
    </r>
  </si>
  <si>
    <t>El antiguo Egipto</t>
  </si>
  <si>
    <r>
      <t xml:space="preserve">Ancient Egypt
</t>
    </r>
    <r>
      <rPr>
        <i/>
        <sz val="10"/>
        <color rgb="FF0070C0"/>
        <rFont val="Tahoma"/>
        <family val="2"/>
      </rPr>
      <t>Spanish version available -9781305839779</t>
    </r>
  </si>
  <si>
    <r>
      <t xml:space="preserve">Ancient Egypt
</t>
    </r>
    <r>
      <rPr>
        <i/>
        <sz val="11"/>
        <color rgb="FF0070C0"/>
        <rFont val="Calibri"/>
        <family val="2"/>
        <scheme val="minor"/>
      </rPr>
      <t>Spanish version available -9781305584945</t>
    </r>
  </si>
  <si>
    <t>9781305582637</t>
  </si>
  <si>
    <t>9781305839779</t>
  </si>
  <si>
    <r>
      <t xml:space="preserve">Antarctica
</t>
    </r>
    <r>
      <rPr>
        <i/>
        <sz val="11"/>
        <color rgb="FF0070C0"/>
        <rFont val="Calibri"/>
        <family val="2"/>
        <scheme val="minor"/>
      </rPr>
      <t>Spanish version available -9781305576575</t>
    </r>
  </si>
  <si>
    <r>
      <t xml:space="preserve">Antarctica
</t>
    </r>
    <r>
      <rPr>
        <i/>
        <sz val="11"/>
        <color rgb="FF0070C0"/>
        <rFont val="Calibri"/>
        <family val="2"/>
        <scheme val="minor"/>
      </rPr>
      <t>Spanish version available -9781305584914</t>
    </r>
  </si>
  <si>
    <r>
      <t xml:space="preserve">Antarctica
</t>
    </r>
    <r>
      <rPr>
        <i/>
        <sz val="11"/>
        <color rgb="FF0070C0"/>
        <rFont val="Calibri"/>
        <family val="2"/>
        <scheme val="minor"/>
      </rPr>
      <t>Spanish version available -9781305839786</t>
    </r>
  </si>
  <si>
    <t>La Antártida</t>
  </si>
  <si>
    <t>9781305576575</t>
  </si>
  <si>
    <t>9781305839786</t>
  </si>
  <si>
    <t>Arqueología</t>
  </si>
  <si>
    <t>9781305582668</t>
  </si>
  <si>
    <t>9781305839793</t>
  </si>
  <si>
    <r>
      <t xml:space="preserve">Archaeology
</t>
    </r>
    <r>
      <rPr>
        <i/>
        <sz val="11"/>
        <color rgb="FF0070C0"/>
        <rFont val="Calibri"/>
        <family val="2"/>
        <scheme val="minor"/>
      </rPr>
      <t>Spanish version available -9781305582668</t>
    </r>
  </si>
  <si>
    <r>
      <t xml:space="preserve">Archaeology
</t>
    </r>
    <r>
      <rPr>
        <i/>
        <sz val="11"/>
        <color rgb="FF0070C0"/>
        <rFont val="Calibri"/>
        <family val="2"/>
        <scheme val="minor"/>
      </rPr>
      <t>Spanish version available -9781305584976</t>
    </r>
  </si>
  <si>
    <r>
      <t xml:space="preserve">Archaeology
</t>
    </r>
    <r>
      <rPr>
        <i/>
        <sz val="11"/>
        <color rgb="FF0070C0"/>
        <rFont val="Calibri"/>
        <family val="2"/>
        <scheme val="minor"/>
      </rPr>
      <t>Spanish version available -9781305839793</t>
    </r>
  </si>
  <si>
    <r>
      <t xml:space="preserve">Genghis Khan and the Gobi Desert
</t>
    </r>
    <r>
      <rPr>
        <i/>
        <sz val="11"/>
        <color rgb="FF0070C0"/>
        <rFont val="Calibri"/>
        <family val="2"/>
        <scheme val="minor"/>
      </rPr>
      <t>Spanish version available -9781305582699</t>
    </r>
  </si>
  <si>
    <r>
      <t xml:space="preserve">Genghis Khan and the Gobi Desert
</t>
    </r>
    <r>
      <rPr>
        <i/>
        <sz val="11"/>
        <color rgb="FF0070C0"/>
        <rFont val="Calibri"/>
        <family val="2"/>
        <scheme val="minor"/>
      </rPr>
      <t>Spanish version available -9781305585003</t>
    </r>
  </si>
  <si>
    <r>
      <t xml:space="preserve">Genghis Khan and the Gobi Desert
</t>
    </r>
    <r>
      <rPr>
        <i/>
        <sz val="11"/>
        <color rgb="FF0070C0"/>
        <rFont val="Calibri"/>
        <family val="2"/>
        <scheme val="minor"/>
      </rPr>
      <t>Spanish version available -9781305839847</t>
    </r>
  </si>
  <si>
    <t>Genghis Khan y el desierto de Gobi</t>
  </si>
  <si>
    <t>9781305582699</t>
  </si>
  <si>
    <t>9781305839847</t>
  </si>
  <si>
    <r>
      <t xml:space="preserve">Ocean Depths
</t>
    </r>
    <r>
      <rPr>
        <i/>
        <sz val="11"/>
        <color rgb="FF0070C0"/>
        <rFont val="Calibri"/>
        <family val="2"/>
        <scheme val="minor"/>
      </rPr>
      <t>Spanish version available -9781305582675</t>
    </r>
  </si>
  <si>
    <r>
      <t xml:space="preserve">Ocean Depths
</t>
    </r>
    <r>
      <rPr>
        <i/>
        <sz val="11"/>
        <color rgb="FF0070C0"/>
        <rFont val="Calibri"/>
        <family val="2"/>
        <scheme val="minor"/>
      </rPr>
      <t>Spanish version available -9781305584983</t>
    </r>
  </si>
  <si>
    <r>
      <t xml:space="preserve">Ocean Depths
</t>
    </r>
    <r>
      <rPr>
        <i/>
        <sz val="11"/>
        <color rgb="FF0070C0"/>
        <rFont val="Calibri"/>
        <family val="2"/>
        <scheme val="minor"/>
      </rPr>
      <t>Spanish version available -9781305839885</t>
    </r>
  </si>
  <si>
    <r>
      <t xml:space="preserve">The Himalaya
</t>
    </r>
    <r>
      <rPr>
        <i/>
        <sz val="11"/>
        <color rgb="FF0070C0"/>
        <rFont val="Calibri"/>
        <family val="2"/>
        <scheme val="minor"/>
      </rPr>
      <t>Spanish version available -9781305582644</t>
    </r>
  </si>
  <si>
    <r>
      <t xml:space="preserve">The Himalaya
</t>
    </r>
    <r>
      <rPr>
        <i/>
        <sz val="11"/>
        <color rgb="FF0070C0"/>
        <rFont val="Calibri"/>
        <family val="2"/>
        <scheme val="minor"/>
      </rPr>
      <t>Spanish version available -9781305584952</t>
    </r>
  </si>
  <si>
    <r>
      <t xml:space="preserve">The Himalaya
</t>
    </r>
    <r>
      <rPr>
        <i/>
        <sz val="11"/>
        <color rgb="FF0070C0"/>
        <rFont val="Calibri"/>
        <family val="2"/>
        <scheme val="minor"/>
      </rPr>
      <t>Spanish version available -9781305839854</t>
    </r>
  </si>
  <si>
    <r>
      <t xml:space="preserve">The Maya
</t>
    </r>
    <r>
      <rPr>
        <i/>
        <sz val="11"/>
        <color rgb="FF0070C0"/>
        <rFont val="Calibri"/>
        <family val="2"/>
        <scheme val="minor"/>
      </rPr>
      <t>Spanish version available -9781305576582</t>
    </r>
  </si>
  <si>
    <r>
      <t xml:space="preserve">The Maya
</t>
    </r>
    <r>
      <rPr>
        <i/>
        <sz val="11"/>
        <color rgb="FF0070C0"/>
        <rFont val="Calibri"/>
        <family val="2"/>
        <scheme val="minor"/>
      </rPr>
      <t>Spanish version available -9781305584921</t>
    </r>
  </si>
  <si>
    <r>
      <t xml:space="preserve">The Maya
</t>
    </r>
    <r>
      <rPr>
        <i/>
        <sz val="11"/>
        <color rgb="FF0070C0"/>
        <rFont val="Calibri"/>
        <family val="2"/>
        <scheme val="minor"/>
      </rPr>
      <t>Spanish version available -9781305839861</t>
    </r>
  </si>
  <si>
    <t>Profundidades del océano</t>
  </si>
  <si>
    <t>9781305582675</t>
  </si>
  <si>
    <t>9781305839885</t>
  </si>
  <si>
    <t>Los Himalayas</t>
  </si>
  <si>
    <t>9781305582644</t>
  </si>
  <si>
    <t>9781305839854</t>
  </si>
  <si>
    <r>
      <t xml:space="preserve">The Amazon
</t>
    </r>
    <r>
      <rPr>
        <i/>
        <sz val="11"/>
        <color rgb="FF0070C0"/>
        <rFont val="Calibri"/>
        <family val="2"/>
        <scheme val="minor"/>
      </rPr>
      <t>Spanish version available -9781305582620</t>
    </r>
  </si>
  <si>
    <r>
      <t xml:space="preserve">The Amazon
</t>
    </r>
    <r>
      <rPr>
        <i/>
        <sz val="11"/>
        <color rgb="FF0070C0"/>
        <rFont val="Calibri"/>
        <family val="2"/>
        <scheme val="minor"/>
      </rPr>
      <t>Spanish version available -9781305839762</t>
    </r>
  </si>
  <si>
    <r>
      <t xml:space="preserve">The Amazon
</t>
    </r>
    <r>
      <rPr>
        <i/>
        <sz val="11"/>
        <color rgb="FF0070C0"/>
        <rFont val="Calibri"/>
        <family val="2"/>
        <scheme val="minor"/>
      </rPr>
      <t>Spanish version available -9781305584938</t>
    </r>
  </si>
  <si>
    <t>9781285782379</t>
  </si>
  <si>
    <t>9781285827018</t>
  </si>
  <si>
    <t>El Amazonas</t>
  </si>
  <si>
    <t>9781305582620</t>
  </si>
  <si>
    <t>9781305839762</t>
  </si>
  <si>
    <t>9781305584938</t>
  </si>
  <si>
    <t>9781285782485</t>
  </si>
  <si>
    <t>9781285827025</t>
  </si>
  <si>
    <t>9781285841427</t>
  </si>
  <si>
    <r>
      <t xml:space="preserve">Chinese Civilization
</t>
    </r>
    <r>
      <rPr>
        <i/>
        <sz val="11"/>
        <color rgb="FF0070C0"/>
        <rFont val="Calibri"/>
        <family val="2"/>
        <scheme val="minor"/>
      </rPr>
      <t>Spanish version available -9781305582651</t>
    </r>
  </si>
  <si>
    <r>
      <t xml:space="preserve">Chinese Civilization
</t>
    </r>
    <r>
      <rPr>
        <i/>
        <sz val="11"/>
        <color rgb="FF0070C0"/>
        <rFont val="Calibri"/>
        <family val="2"/>
        <scheme val="minor"/>
      </rPr>
      <t>Spanish version available -9781305839816</t>
    </r>
  </si>
  <si>
    <r>
      <t xml:space="preserve">Chinese Civilization
</t>
    </r>
    <r>
      <rPr>
        <i/>
        <sz val="11"/>
        <color rgb="FF0070C0"/>
        <rFont val="Calibri"/>
        <family val="2"/>
        <scheme val="minor"/>
      </rPr>
      <t>Spanish version available -9781305584969</t>
    </r>
  </si>
  <si>
    <t>La civilización China</t>
  </si>
  <si>
    <t>9781305582651</t>
  </si>
  <si>
    <t>9781305839816</t>
  </si>
  <si>
    <t>9781305584969</t>
  </si>
  <si>
    <t>9781305393035</t>
  </si>
  <si>
    <t>9781305454828</t>
  </si>
  <si>
    <t>9781305394124</t>
  </si>
  <si>
    <r>
      <t xml:space="preserve">Food
</t>
    </r>
    <r>
      <rPr>
        <i/>
        <sz val="11"/>
        <color rgb="FF0070C0"/>
        <rFont val="Calibri"/>
        <family val="2"/>
        <scheme val="minor"/>
      </rPr>
      <t>Spanish version available -9781337112147</t>
    </r>
  </si>
  <si>
    <r>
      <t xml:space="preserve">Food
</t>
    </r>
    <r>
      <rPr>
        <i/>
        <sz val="11"/>
        <color rgb="FF0070C0"/>
        <rFont val="Calibri"/>
        <family val="2"/>
        <scheme val="minor"/>
      </rPr>
      <t>Spanish version available -9781337409698</t>
    </r>
  </si>
  <si>
    <r>
      <t xml:space="preserve">Food
</t>
    </r>
    <r>
      <rPr>
        <i/>
        <sz val="11"/>
        <color rgb="FF0070C0"/>
        <rFont val="Calibri"/>
        <family val="2"/>
        <scheme val="minor"/>
      </rPr>
      <t>Spanish version available -9781337277495</t>
    </r>
  </si>
  <si>
    <t>Los alimentos</t>
  </si>
  <si>
    <t>9781337112147</t>
  </si>
  <si>
    <t>Examine the challenges of feeding the world. National Geographic Fellow Barton Seaver shares his work on promoting the sustainable harvest of seafood. National Geographic Explorer Tristram Stuart shares his work to reduce the amount of food wasted around the world. And National Geographic Explorer Caleb Harper shares his work in his laboratory devising ways to grow food that don’t involve farmland.</t>
  </si>
  <si>
    <t>9781337409698</t>
  </si>
  <si>
    <t>9781337277495</t>
  </si>
  <si>
    <t>9781305496545</t>
  </si>
  <si>
    <t>9781305467323</t>
  </si>
  <si>
    <t>9781305496682</t>
  </si>
  <si>
    <r>
      <t xml:space="preserve">The Greeks
</t>
    </r>
    <r>
      <rPr>
        <i/>
        <sz val="11"/>
        <color rgb="FF0070C0"/>
        <rFont val="Calibri"/>
        <family val="2"/>
        <scheme val="minor"/>
      </rPr>
      <t>Spanish version available -9781305901308</t>
    </r>
  </si>
  <si>
    <r>
      <t xml:space="preserve">The Greeks
</t>
    </r>
    <r>
      <rPr>
        <i/>
        <sz val="11"/>
        <color rgb="FF0070C0"/>
        <rFont val="Calibri"/>
        <family val="2"/>
        <scheme val="minor"/>
      </rPr>
      <t>Spanish version available -9781305872165</t>
    </r>
  </si>
  <si>
    <r>
      <t xml:space="preserve">The Greeks
</t>
    </r>
    <r>
      <rPr>
        <i/>
        <sz val="11"/>
        <color rgb="FF0070C0"/>
        <rFont val="Calibri"/>
        <family val="2"/>
        <scheme val="minor"/>
      </rPr>
      <t>Spanish version available -9781305872158</t>
    </r>
  </si>
  <si>
    <t>Los Griegos</t>
  </si>
  <si>
    <t>9781305901308</t>
  </si>
  <si>
    <t>9781305872165</t>
  </si>
  <si>
    <t>9781305872158</t>
  </si>
  <si>
    <r>
      <t xml:space="preserve">National Parks
</t>
    </r>
    <r>
      <rPr>
        <i/>
        <sz val="11"/>
        <color rgb="FF0070C0"/>
        <rFont val="Calibri"/>
        <family val="2"/>
        <scheme val="minor"/>
      </rPr>
      <t>Spanish version available -9781337112154</t>
    </r>
  </si>
  <si>
    <t>9781305967595</t>
  </si>
  <si>
    <r>
      <t xml:space="preserve">National Parks
</t>
    </r>
    <r>
      <rPr>
        <i/>
        <sz val="11"/>
        <color rgb="FF0070C0"/>
        <rFont val="Calibri"/>
        <family val="2"/>
        <scheme val="minor"/>
      </rPr>
      <t>Spanish version available -9781337409742</t>
    </r>
  </si>
  <si>
    <t>9781337409735</t>
  </si>
  <si>
    <r>
      <t xml:space="preserve">National Parks
</t>
    </r>
    <r>
      <rPr>
        <i/>
        <sz val="11"/>
        <color rgb="FF0070C0"/>
        <rFont val="Calibri"/>
        <family val="2"/>
        <scheme val="minor"/>
      </rPr>
      <t>Spanish version available -9781337277518</t>
    </r>
  </si>
  <si>
    <t>9781337277501</t>
  </si>
  <si>
    <t>Parques Nacionales</t>
  </si>
  <si>
    <t>9781337112154</t>
  </si>
  <si>
    <t>1220L</t>
  </si>
  <si>
    <t>Readers are treated to a tour of many of our National Parks. National Geographic Explorer Juan Martinez shares his goal of connecting kids who live in cities with the outdoors and National Geographic Explorer Jimmy Chin shares his passion for photography and mountain climbing.</t>
  </si>
  <si>
    <t>9781337409742</t>
  </si>
  <si>
    <t>9781337277518</t>
  </si>
  <si>
    <r>
      <t xml:space="preserve">Peruvian Gold
</t>
    </r>
    <r>
      <rPr>
        <i/>
        <sz val="11"/>
        <color rgb="FF0070C0"/>
        <rFont val="Calibri"/>
        <family val="2"/>
        <scheme val="minor"/>
      </rPr>
      <t>Spanish version available -9781305402195</t>
    </r>
  </si>
  <si>
    <t>9781305389496</t>
  </si>
  <si>
    <r>
      <t xml:space="preserve">Peruvian Gold
</t>
    </r>
    <r>
      <rPr>
        <i/>
        <sz val="11"/>
        <color rgb="FF0070C0"/>
        <rFont val="Calibri"/>
        <family val="2"/>
        <scheme val="minor"/>
      </rPr>
      <t>Spanish version available -9781305467293</t>
    </r>
  </si>
  <si>
    <t>9781305454767</t>
  </si>
  <si>
    <r>
      <t xml:space="preserve">Peruvian Gold
</t>
    </r>
    <r>
      <rPr>
        <i/>
        <sz val="11"/>
        <color rgb="FF0070C0"/>
        <rFont val="Calibri"/>
        <family val="2"/>
        <scheme val="minor"/>
      </rPr>
      <t>Spanish version available -9781305402201</t>
    </r>
  </si>
  <si>
    <t>9781305394094</t>
  </si>
  <si>
    <t>El oro del Perú</t>
  </si>
  <si>
    <t>9781305402195</t>
  </si>
  <si>
    <t>9781305467293</t>
  </si>
  <si>
    <t>9781305402201</t>
  </si>
  <si>
    <r>
      <t xml:space="preserve">Big Cats
</t>
    </r>
    <r>
      <rPr>
        <i/>
        <sz val="11"/>
        <color rgb="FF0070C0"/>
        <rFont val="Calibri"/>
        <family val="2"/>
        <scheme val="minor"/>
      </rPr>
      <t>Spanish version available -9781305666917</t>
    </r>
  </si>
  <si>
    <t>9781305496521</t>
  </si>
  <si>
    <r>
      <t xml:space="preserve">Big Cats
</t>
    </r>
    <r>
      <rPr>
        <i/>
        <sz val="11"/>
        <color rgb="FF0070C0"/>
        <rFont val="Calibri"/>
        <family val="2"/>
        <scheme val="minor"/>
      </rPr>
      <t>Spanish version available -9781305839809</t>
    </r>
  </si>
  <si>
    <t>9781305467309</t>
  </si>
  <si>
    <r>
      <t xml:space="preserve">Big Cats
</t>
    </r>
    <r>
      <rPr>
        <i/>
        <sz val="11"/>
        <color rgb="FF0070C0"/>
        <rFont val="Calibri"/>
        <family val="2"/>
        <scheme val="minor"/>
      </rPr>
      <t>Spanish version available -9781305668140</t>
    </r>
  </si>
  <si>
    <t>9781305496668</t>
  </si>
  <si>
    <t>Grandes felinos</t>
  </si>
  <si>
    <t>9781305666917</t>
  </si>
  <si>
    <t>1190L</t>
  </si>
  <si>
    <t>9781305839809</t>
  </si>
  <si>
    <t>9781305668140</t>
  </si>
  <si>
    <r>
      <t xml:space="preserve">Endangered Species
</t>
    </r>
    <r>
      <rPr>
        <i/>
        <sz val="11"/>
        <color rgb="FF0070C0"/>
        <rFont val="Calibri"/>
        <family val="2"/>
        <scheme val="minor"/>
      </rPr>
      <t>Spanish version available -9781305666931</t>
    </r>
  </si>
  <si>
    <t>9781305106772</t>
  </si>
  <si>
    <r>
      <t xml:space="preserve">Endangered Species
</t>
    </r>
    <r>
      <rPr>
        <i/>
        <sz val="11"/>
        <color rgb="FF0070C0"/>
        <rFont val="Calibri"/>
        <family val="2"/>
        <scheme val="minor"/>
      </rPr>
      <t>Spanish version available -9781305839823</t>
    </r>
  </si>
  <si>
    <t>9781305439405</t>
  </si>
  <si>
    <r>
      <t xml:space="preserve">Endangered Species
</t>
    </r>
    <r>
      <rPr>
        <i/>
        <sz val="11"/>
        <color rgb="FF0070C0"/>
        <rFont val="Calibri"/>
        <family val="2"/>
        <scheme val="minor"/>
      </rPr>
      <t>Spanish version available -9781305668164</t>
    </r>
  </si>
  <si>
    <t>9781305106871</t>
  </si>
  <si>
    <t>Especies en peligro</t>
  </si>
  <si>
    <t>9781305666931</t>
  </si>
  <si>
    <t>Learn about various endangered species, including polar bears, crocodiles, whooping cranes, and cheetahs. National Geographic Explorer Luke Dollar shares his work with the fossa, an endangered animal in Madagascar.</t>
  </si>
  <si>
    <t>9781305839823</t>
  </si>
  <si>
    <t>9781305668164</t>
  </si>
  <si>
    <r>
      <t xml:space="preserve">Extreme Wind &amp; Water
</t>
    </r>
    <r>
      <rPr>
        <i/>
        <sz val="11"/>
        <color rgb="FF0070C0"/>
        <rFont val="Calibri"/>
        <family val="2"/>
        <scheme val="minor"/>
      </rPr>
      <t>Spanish version available -9781305582682</t>
    </r>
  </si>
  <si>
    <r>
      <t xml:space="preserve">Extreme Wind &amp; Water
</t>
    </r>
    <r>
      <rPr>
        <i/>
        <sz val="11"/>
        <color rgb="FF0070C0"/>
        <rFont val="Calibri"/>
        <family val="2"/>
        <scheme val="minor"/>
      </rPr>
      <t>Spanish version available -9781305839830</t>
    </r>
  </si>
  <si>
    <r>
      <t xml:space="preserve">Extreme Wind &amp; Water
</t>
    </r>
    <r>
      <rPr>
        <i/>
        <sz val="11"/>
        <color rgb="FF0070C0"/>
        <rFont val="Calibri"/>
        <family val="2"/>
        <scheme val="minor"/>
      </rPr>
      <t>Spanish version available -9781305584990</t>
    </r>
  </si>
  <si>
    <t>Climas extremos - Viento y agua</t>
  </si>
  <si>
    <t>9781305582682</t>
  </si>
  <si>
    <t>9781305839830</t>
  </si>
  <si>
    <r>
      <t xml:space="preserve">Monster Fish
</t>
    </r>
    <r>
      <rPr>
        <i/>
        <sz val="11"/>
        <color rgb="FF0070C0"/>
        <rFont val="Calibri"/>
        <family val="2"/>
        <scheme val="minor"/>
      </rPr>
      <t>Spanish version available -9781305666900</t>
    </r>
  </si>
  <si>
    <t>9781305393042</t>
  </si>
  <si>
    <r>
      <t xml:space="preserve">Monster Fish
</t>
    </r>
    <r>
      <rPr>
        <i/>
        <sz val="11"/>
        <color rgb="FF0070C0"/>
        <rFont val="Calibri"/>
        <family val="2"/>
        <scheme val="minor"/>
      </rPr>
      <t>Spanish version available -9781305839878</t>
    </r>
  </si>
  <si>
    <t>9781305454842</t>
  </si>
  <si>
    <r>
      <t xml:space="preserve">Monster Fish
</t>
    </r>
    <r>
      <rPr>
        <i/>
        <sz val="11"/>
        <color rgb="FF0070C0"/>
        <rFont val="Calibri"/>
        <family val="2"/>
        <scheme val="minor"/>
      </rPr>
      <t>Spanish version available -9781305666979</t>
    </r>
  </si>
  <si>
    <t>9781305394131</t>
  </si>
  <si>
    <t>Peces monstruosos</t>
  </si>
  <si>
    <t>9781305666900</t>
  </si>
  <si>
    <t>The spotlight is cast on some unusual, extremely large freshwater fish. This book is based on a forthcoming National Geographic Museum exhibition on monsterfish. National Geographic Explorer Zeb Hogan investigates their habitats, humans' impact upon them, and how monsterfish are adapting.</t>
  </si>
  <si>
    <t>9781305839878</t>
  </si>
  <si>
    <t>9781305666979</t>
  </si>
  <si>
    <r>
      <t xml:space="preserve">Space
</t>
    </r>
    <r>
      <rPr>
        <i/>
        <sz val="11"/>
        <color rgb="FF0070C0"/>
        <rFont val="Calibri"/>
        <family val="2"/>
        <scheme val="minor"/>
      </rPr>
      <t>Spanish version available -9781305666924</t>
    </r>
  </si>
  <si>
    <t>9781305393028</t>
  </si>
  <si>
    <r>
      <t xml:space="preserve">Space
</t>
    </r>
    <r>
      <rPr>
        <i/>
        <sz val="11"/>
        <color rgb="FF0070C0"/>
        <rFont val="Calibri"/>
        <family val="2"/>
        <scheme val="minor"/>
      </rPr>
      <t>Spanish version available -9781305839892</t>
    </r>
  </si>
  <si>
    <t>9781305454804</t>
  </si>
  <si>
    <r>
      <t xml:space="preserve">Space
</t>
    </r>
    <r>
      <rPr>
        <i/>
        <sz val="11"/>
        <color rgb="FF0070C0"/>
        <rFont val="Calibri"/>
        <family val="2"/>
        <scheme val="minor"/>
      </rPr>
      <t>Spanish version available -9781305668157</t>
    </r>
  </si>
  <si>
    <t>9781305394117</t>
  </si>
  <si>
    <t>9781305666924</t>
  </si>
  <si>
    <t>9781305839892</t>
  </si>
  <si>
    <t>9781305668157</t>
  </si>
  <si>
    <t>English to a Beat! Language Builders</t>
  </si>
  <si>
    <r>
      <t xml:space="preserve">Kids Connect (Pathfinder)
</t>
    </r>
    <r>
      <rPr>
        <i/>
        <sz val="11"/>
        <color rgb="FF0070C0"/>
        <rFont val="Calibri"/>
        <family val="2"/>
        <scheme val="minor"/>
      </rPr>
      <t>Spanish version available -9781285413204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</si>
</sst>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4" formatCode="_(&quot;$&quot;* #,##0.00_);_(&quot;$&quot;* \(#,##0.00\);_(&quot;$&quot;* &quot;-&quot;??_);_(@_)"/>
    <numFmt numFmtId="43" formatCode="_(* #,##0.00_);_(* \(#,##0.00\);_(* &quot;-&quot;??_);_(@_)"/>
    <numFmt numFmtId="164" formatCode="&quot;$&quot;#,##0.00"/>
  </numFmts>
  <fonts count="62" x14ac:knownFonts="1">
    <font>
      <sz val="11"/>
      <color theme="1"/>
      <name val="Calibri"/>
      <family val="2"/>
      <scheme val="minor"/>
    </font>
    <font>
      <sz val="11"/>
      <color theme="1"/>
      <name val="Calibri"/>
      <family val="2"/>
      <scheme val="minor"/>
    </font>
    <font>
      <u/>
      <sz val="10"/>
      <color indexed="12"/>
      <name val="Arial"/>
      <family val="2"/>
    </font>
    <font>
      <sz val="10"/>
      <name val="Arial"/>
      <family val="2"/>
    </font>
    <font>
      <b/>
      <sz val="11"/>
      <color rgb="FFC00000"/>
      <name val="Calibri"/>
      <family val="2"/>
      <scheme val="minor"/>
    </font>
    <font>
      <b/>
      <sz val="10"/>
      <name val="Arial"/>
      <family val="2"/>
    </font>
    <font>
      <b/>
      <u/>
      <sz val="10"/>
      <name val="Arial"/>
      <family val="2"/>
    </font>
    <font>
      <b/>
      <sz val="12"/>
      <color rgb="FFC00000"/>
      <name val="Arial"/>
      <family val="2"/>
    </font>
    <font>
      <b/>
      <sz val="14"/>
      <name val="Arial"/>
      <family val="2"/>
    </font>
    <font>
      <sz val="11"/>
      <name val="Calibri"/>
      <family val="2"/>
      <scheme val="minor"/>
    </font>
    <font>
      <b/>
      <sz val="11"/>
      <name val="Calibri"/>
      <family val="2"/>
      <scheme val="minor"/>
    </font>
    <font>
      <i/>
      <sz val="10"/>
      <name val="Calibri"/>
      <family val="2"/>
      <scheme val="minor"/>
    </font>
    <font>
      <sz val="8"/>
      <color rgb="FF000000"/>
      <name val="Tahoma"/>
      <family val="2"/>
    </font>
    <font>
      <sz val="12"/>
      <name val="Arial"/>
      <family val="2"/>
    </font>
    <font>
      <u/>
      <sz val="10"/>
      <color indexed="12"/>
      <name val="Calibri"/>
      <family val="2"/>
      <scheme val="minor"/>
    </font>
    <font>
      <sz val="10"/>
      <name val="Calibri"/>
      <family val="2"/>
      <scheme val="minor"/>
    </font>
    <font>
      <b/>
      <sz val="12"/>
      <color theme="0" tint="-0.499984740745262"/>
      <name val="Calibri"/>
      <family val="2"/>
      <scheme val="minor"/>
    </font>
    <font>
      <i/>
      <sz val="11"/>
      <color theme="0" tint="-0.499984740745262"/>
      <name val="Calibri"/>
      <family val="2"/>
      <scheme val="minor"/>
    </font>
    <font>
      <b/>
      <sz val="11"/>
      <color rgb="FFC00000"/>
      <name val="Arial"/>
      <family val="2"/>
    </font>
    <font>
      <b/>
      <sz val="12"/>
      <color rgb="FFC00000"/>
      <name val="Calibri"/>
      <family val="2"/>
      <scheme val="minor"/>
    </font>
    <font>
      <b/>
      <sz val="12"/>
      <name val="Calibri"/>
      <family val="2"/>
      <scheme val="minor"/>
    </font>
    <font>
      <b/>
      <sz val="12"/>
      <color indexed="10"/>
      <name val="Calibri"/>
      <family val="2"/>
      <scheme val="minor"/>
    </font>
    <font>
      <sz val="12"/>
      <name val="Calibri"/>
      <family val="2"/>
      <scheme val="minor"/>
    </font>
    <font>
      <b/>
      <sz val="12"/>
      <name val="Arial"/>
      <family val="2"/>
    </font>
    <font>
      <sz val="12"/>
      <color rgb="FFC00000"/>
      <name val="Calibri"/>
      <family val="2"/>
      <scheme val="minor"/>
    </font>
    <font>
      <b/>
      <sz val="10"/>
      <name val="Calibri"/>
      <family val="2"/>
      <scheme val="minor"/>
    </font>
    <font>
      <sz val="10"/>
      <color rgb="FFC00000"/>
      <name val="Calibri"/>
      <family val="2"/>
      <scheme val="minor"/>
    </font>
    <font>
      <sz val="10"/>
      <name val="Arial Black"/>
      <family val="2"/>
    </font>
    <font>
      <b/>
      <sz val="12"/>
      <color indexed="10"/>
      <name val="Arial"/>
      <family val="2"/>
    </font>
    <font>
      <b/>
      <i/>
      <u/>
      <sz val="10"/>
      <color indexed="12"/>
      <name val="Arial"/>
      <family val="2"/>
    </font>
    <font>
      <b/>
      <sz val="9"/>
      <color rgb="FFC00000"/>
      <name val="Arial"/>
      <family val="2"/>
    </font>
    <font>
      <b/>
      <sz val="14"/>
      <name val="Verdana"/>
      <family val="2"/>
    </font>
    <font>
      <sz val="12"/>
      <color theme="4" tint="-0.249977111117893"/>
      <name val="Verdana"/>
      <family val="2"/>
    </font>
    <font>
      <sz val="12"/>
      <color theme="4" tint="-0.249977111117893"/>
      <name val="Arial"/>
      <family val="2"/>
    </font>
    <font>
      <vertAlign val="superscript"/>
      <sz val="10"/>
      <name val="Arial"/>
      <family val="2"/>
    </font>
    <font>
      <b/>
      <sz val="12"/>
      <name val="Verdana"/>
      <family val="2"/>
    </font>
    <font>
      <b/>
      <sz val="10"/>
      <name val="Verdana"/>
      <family val="2"/>
    </font>
    <font>
      <sz val="10"/>
      <name val="Verdana"/>
      <family val="2"/>
    </font>
    <font>
      <i/>
      <sz val="9"/>
      <name val="Verdana"/>
      <family val="2"/>
    </font>
    <font>
      <sz val="8"/>
      <name val="Arial"/>
      <family val="2"/>
    </font>
    <font>
      <vertAlign val="superscript"/>
      <sz val="11"/>
      <name val="Arial"/>
      <family val="2"/>
    </font>
    <font>
      <sz val="10"/>
      <color theme="4" tint="-0.249977111117893"/>
      <name val="Arial"/>
      <family val="2"/>
    </font>
    <font>
      <b/>
      <sz val="9"/>
      <color indexed="81"/>
      <name val="Tahoma"/>
      <family val="2"/>
    </font>
    <font>
      <b/>
      <sz val="14"/>
      <color theme="1"/>
      <name val="Arial"/>
      <family val="2"/>
    </font>
    <font>
      <sz val="11"/>
      <color theme="1"/>
      <name val="Arial"/>
      <family val="2"/>
    </font>
    <font>
      <b/>
      <sz val="11"/>
      <color theme="1"/>
      <name val="Arial"/>
      <family val="2"/>
    </font>
    <font>
      <sz val="11"/>
      <color indexed="8"/>
      <name val="Arial"/>
      <family val="2"/>
    </font>
    <font>
      <b/>
      <sz val="9"/>
      <color indexed="8"/>
      <name val="Arial"/>
      <family val="2"/>
    </font>
    <font>
      <b/>
      <sz val="11"/>
      <color indexed="8"/>
      <name val="Arial"/>
      <family val="2"/>
    </font>
    <font>
      <sz val="9"/>
      <color indexed="8"/>
      <name val="Arial"/>
      <family val="2"/>
    </font>
    <font>
      <sz val="11"/>
      <color indexed="8"/>
      <name val="Calibri"/>
      <family val="2"/>
    </font>
    <font>
      <sz val="11"/>
      <color indexed="10"/>
      <name val="Arial"/>
      <family val="2"/>
    </font>
    <font>
      <i/>
      <sz val="12"/>
      <name val="Calibri"/>
      <family val="2"/>
      <scheme val="minor"/>
    </font>
    <font>
      <i/>
      <sz val="9"/>
      <color theme="1"/>
      <name val="Calibri"/>
      <family val="2"/>
      <scheme val="minor"/>
    </font>
    <font>
      <u/>
      <sz val="8"/>
      <color indexed="12"/>
      <name val="Calibri"/>
      <family val="2"/>
      <scheme val="minor"/>
    </font>
    <font>
      <sz val="10"/>
      <color theme="1"/>
      <name val="Calibri"/>
      <family val="2"/>
      <scheme val="minor"/>
    </font>
    <font>
      <strike/>
      <sz val="10"/>
      <name val="Calibri"/>
      <family val="2"/>
      <scheme val="minor"/>
    </font>
    <font>
      <i/>
      <sz val="10"/>
      <color rgb="FFC00000"/>
      <name val="Arial"/>
      <family val="2"/>
    </font>
    <font>
      <sz val="10"/>
      <color theme="1"/>
      <name val="Tahoma"/>
      <family val="2"/>
    </font>
    <font>
      <i/>
      <sz val="11"/>
      <color rgb="FF0070C0"/>
      <name val="Calibri"/>
      <family val="2"/>
      <scheme val="minor"/>
    </font>
    <font>
      <sz val="11"/>
      <color rgb="FF0070C0"/>
      <name val="Calibri"/>
      <family val="2"/>
      <scheme val="minor"/>
    </font>
    <font>
      <i/>
      <sz val="10"/>
      <color rgb="FF0070C0"/>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rgb="FFFAFAFA"/>
        <bgColor indexed="64"/>
      </patternFill>
    </fill>
    <fill>
      <patternFill patternType="solid">
        <fgColor theme="0" tint="-0.14999847407452621"/>
        <bgColor indexed="64"/>
      </patternFill>
    </fill>
    <fill>
      <patternFill patternType="gray0625"/>
    </fill>
  </fills>
  <borders count="3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22"/>
      </right>
      <top style="thin">
        <color theme="0" tint="-0.14996795556505021"/>
      </top>
      <bottom style="thin">
        <color theme="0" tint="-0.14996795556505021"/>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auto="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style="thin">
        <color auto="1"/>
      </right>
      <top style="thin">
        <color theme="0" tint="-0.24994659260841701"/>
      </top>
      <bottom/>
      <diagonal/>
    </border>
    <border>
      <left style="thin">
        <color theme="0" tint="-0.249977111117893"/>
      </left>
      <right/>
      <top style="thin">
        <color theme="0" tint="-0.249977111117893"/>
      </top>
      <bottom style="thin">
        <color theme="0" tint="-0.249977111117893"/>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1" fillId="0" borderId="0"/>
    <xf numFmtId="0" fontId="1" fillId="0" borderId="0"/>
    <xf numFmtId="0" fontId="58" fillId="0" borderId="0"/>
  </cellStyleXfs>
  <cellXfs count="277">
    <xf numFmtId="0" fontId="0" fillId="0" borderId="0" xfId="0"/>
    <xf numFmtId="0" fontId="2" fillId="0" borderId="0" xfId="2" applyAlignment="1" applyProtection="1"/>
    <xf numFmtId="0" fontId="0" fillId="0" borderId="0" xfId="0" applyAlignment="1" applyProtection="1">
      <alignment horizontal="center" vertical="top"/>
    </xf>
    <xf numFmtId="0" fontId="0" fillId="0" borderId="0" xfId="0" applyFill="1" applyAlignment="1" applyProtection="1">
      <alignment horizontal="center" vertical="top"/>
    </xf>
    <xf numFmtId="164" fontId="0" fillId="0" borderId="0" xfId="0" applyNumberFormat="1" applyAlignment="1" applyProtection="1">
      <alignment vertical="top"/>
    </xf>
    <xf numFmtId="0" fontId="0" fillId="0" borderId="0" xfId="0" applyAlignment="1" applyProtection="1">
      <alignment vertical="top"/>
    </xf>
    <xf numFmtId="0" fontId="6" fillId="0" borderId="0" xfId="0" applyFont="1" applyBorder="1" applyAlignment="1" applyProtection="1">
      <alignment vertical="top" wrapText="1"/>
    </xf>
    <xf numFmtId="0" fontId="3" fillId="0" borderId="0" xfId="0" applyFont="1" applyFill="1" applyAlignment="1" applyProtection="1">
      <alignment vertical="top"/>
    </xf>
    <xf numFmtId="0" fontId="8" fillId="0" borderId="0" xfId="0" applyFont="1" applyBorder="1" applyAlignment="1">
      <alignment wrapText="1"/>
    </xf>
    <xf numFmtId="0" fontId="9" fillId="0" borderId="5" xfId="0" applyFont="1" applyFill="1" applyBorder="1" applyAlignment="1" applyProtection="1">
      <alignment horizontal="left" vertical="top" wrapText="1"/>
    </xf>
    <xf numFmtId="0" fontId="9" fillId="0" borderId="7" xfId="0" applyFont="1" applyFill="1" applyBorder="1" applyAlignment="1" applyProtection="1">
      <alignment horizontal="center" vertical="top" shrinkToFit="1"/>
      <protection locked="0"/>
    </xf>
    <xf numFmtId="164" fontId="9" fillId="0" borderId="8" xfId="1" applyNumberFormat="1" applyFont="1" applyFill="1" applyBorder="1" applyAlignment="1" applyProtection="1">
      <alignment horizontal="right" vertical="top" shrinkToFit="1"/>
    </xf>
    <xf numFmtId="0" fontId="0" fillId="0" borderId="0" xfId="0" applyAlignment="1">
      <alignment horizontal="right"/>
    </xf>
    <xf numFmtId="164" fontId="0" fillId="0" borderId="9" xfId="0" applyNumberFormat="1" applyBorder="1" applyAlignment="1">
      <alignment shrinkToFit="1"/>
    </xf>
    <xf numFmtId="0" fontId="13" fillId="0" borderId="0" xfId="4" applyFont="1" applyProtection="1"/>
    <xf numFmtId="0" fontId="16" fillId="0" borderId="0" xfId="4" applyFont="1" applyAlignment="1" applyProtection="1">
      <alignment horizontal="right" vertical="center"/>
    </xf>
    <xf numFmtId="0" fontId="17" fillId="0" borderId="0" xfId="4" applyFont="1" applyBorder="1" applyAlignment="1" applyProtection="1">
      <alignment horizontal="right" vertical="center"/>
    </xf>
    <xf numFmtId="0" fontId="13" fillId="0" borderId="0" xfId="4" applyFont="1" applyAlignment="1" applyProtection="1">
      <alignment vertical="center"/>
    </xf>
    <xf numFmtId="0" fontId="13" fillId="0" borderId="0" xfId="4" applyFont="1" applyAlignment="1" applyProtection="1">
      <alignment vertical="center"/>
      <protection locked="0"/>
    </xf>
    <xf numFmtId="0" fontId="23" fillId="0" borderId="0" xfId="4" applyFont="1" applyBorder="1" applyAlignment="1" applyProtection="1">
      <alignment horizontal="center" vertical="top"/>
    </xf>
    <xf numFmtId="0" fontId="13" fillId="0" borderId="0" xfId="4" applyFont="1" applyBorder="1" applyAlignment="1" applyProtection="1">
      <alignment horizontal="left" vertical="top"/>
    </xf>
    <xf numFmtId="0" fontId="15" fillId="0" borderId="0" xfId="4" applyFont="1" applyBorder="1" applyAlignment="1" applyProtection="1">
      <alignment vertical="top" wrapText="1"/>
      <protection locked="0"/>
    </xf>
    <xf numFmtId="0" fontId="23" fillId="0" borderId="0" xfId="4" applyFont="1" applyBorder="1" applyAlignment="1" applyProtection="1">
      <alignment horizontal="left" vertical="top"/>
    </xf>
    <xf numFmtId="0" fontId="13" fillId="0" borderId="0" xfId="4" applyFont="1" applyBorder="1" applyAlignment="1" applyProtection="1">
      <protection locked="0"/>
    </xf>
    <xf numFmtId="0" fontId="13" fillId="0" borderId="0" xfId="4" applyFont="1" applyAlignment="1" applyProtection="1"/>
    <xf numFmtId="0" fontId="27" fillId="0" borderId="0" xfId="4" applyFont="1" applyAlignment="1" applyProtection="1">
      <alignment horizontal="right"/>
    </xf>
    <xf numFmtId="0" fontId="28" fillId="0" borderId="0" xfId="4" applyFont="1" applyAlignment="1" applyProtection="1">
      <alignment horizontal="left" vertical="center"/>
    </xf>
    <xf numFmtId="0" fontId="29" fillId="0" borderId="0" xfId="2" applyFont="1" applyBorder="1" applyAlignment="1" applyProtection="1">
      <alignment wrapText="1"/>
    </xf>
    <xf numFmtId="0" fontId="3" fillId="0" borderId="0" xfId="4"/>
    <xf numFmtId="0" fontId="13" fillId="0" borderId="0" xfId="6" applyFont="1" applyAlignment="1" applyProtection="1">
      <alignment vertical="center"/>
    </xf>
    <xf numFmtId="0" fontId="13" fillId="0" borderId="0" xfId="6" applyFont="1" applyProtection="1">
      <protection locked="0"/>
    </xf>
    <xf numFmtId="0" fontId="13" fillId="0" borderId="0" xfId="5" applyFont="1" applyAlignment="1" applyProtection="1">
      <alignment vertical="center"/>
    </xf>
    <xf numFmtId="0" fontId="31" fillId="0" borderId="20" xfId="5" applyFont="1" applyBorder="1" applyProtection="1"/>
    <xf numFmtId="0" fontId="31" fillId="0" borderId="21" xfId="5" applyFont="1" applyBorder="1" applyProtection="1">
      <protection locked="0"/>
    </xf>
    <xf numFmtId="0" fontId="3" fillId="0" borderId="21" xfId="5" applyBorder="1" applyProtection="1">
      <protection locked="0"/>
    </xf>
    <xf numFmtId="0" fontId="3" fillId="0" borderId="22" xfId="5" applyBorder="1" applyProtection="1">
      <protection locked="0"/>
    </xf>
    <xf numFmtId="0" fontId="3" fillId="0" borderId="23" xfId="5" applyBorder="1" applyProtection="1"/>
    <xf numFmtId="0" fontId="3" fillId="0" borderId="0" xfId="5" applyBorder="1" applyProtection="1">
      <protection locked="0"/>
    </xf>
    <xf numFmtId="0" fontId="34" fillId="0" borderId="0" xfId="5" applyFont="1" applyBorder="1" applyAlignment="1" applyProtection="1"/>
    <xf numFmtId="0" fontId="34" fillId="0" borderId="0" xfId="5" applyFont="1" applyBorder="1" applyAlignment="1" applyProtection="1">
      <protection locked="0"/>
    </xf>
    <xf numFmtId="0" fontId="3" fillId="0" borderId="0" xfId="5" applyBorder="1" applyAlignment="1" applyProtection="1">
      <protection locked="0"/>
    </xf>
    <xf numFmtId="0" fontId="3" fillId="0" borderId="24" xfId="5" applyBorder="1" applyProtection="1">
      <protection locked="0"/>
    </xf>
    <xf numFmtId="0" fontId="34" fillId="0" borderId="23" xfId="5" applyFont="1" applyBorder="1" applyProtection="1"/>
    <xf numFmtId="0" fontId="34" fillId="0" borderId="0" xfId="5" applyFont="1" applyBorder="1" applyProtection="1">
      <protection locked="0"/>
    </xf>
    <xf numFmtId="0" fontId="34" fillId="0" borderId="24" xfId="5" applyFont="1" applyBorder="1" applyProtection="1">
      <protection locked="0"/>
    </xf>
    <xf numFmtId="0" fontId="13" fillId="0" borderId="0" xfId="5" applyFont="1" applyBorder="1" applyAlignment="1" applyProtection="1">
      <protection locked="0"/>
    </xf>
    <xf numFmtId="0" fontId="13" fillId="0" borderId="0" xfId="4" applyFont="1" applyBorder="1" applyProtection="1"/>
    <xf numFmtId="0" fontId="34" fillId="0" borderId="14" xfId="5" applyFont="1" applyBorder="1" applyAlignment="1" applyProtection="1"/>
    <xf numFmtId="0" fontId="32" fillId="0" borderId="10" xfId="5" applyFont="1" applyBorder="1" applyAlignment="1" applyProtection="1">
      <alignment shrinkToFit="1"/>
      <protection locked="0"/>
    </xf>
    <xf numFmtId="0" fontId="33" fillId="0" borderId="10" xfId="5" applyFont="1" applyBorder="1" applyAlignment="1" applyProtection="1">
      <alignment shrinkToFit="1"/>
    </xf>
    <xf numFmtId="0" fontId="33" fillId="0" borderId="10" xfId="5" applyFont="1" applyBorder="1" applyAlignment="1" applyProtection="1">
      <alignment shrinkToFit="1"/>
      <protection locked="0"/>
    </xf>
    <xf numFmtId="0" fontId="13" fillId="0" borderId="0" xfId="5" applyFont="1" applyProtection="1"/>
    <xf numFmtId="0" fontId="31" fillId="0" borderId="20" xfId="4" applyFont="1" applyBorder="1" applyProtection="1"/>
    <xf numFmtId="0" fontId="31" fillId="0" borderId="21" xfId="4" applyFont="1" applyBorder="1" applyProtection="1">
      <protection locked="0"/>
    </xf>
    <xf numFmtId="0" fontId="3" fillId="0" borderId="21" xfId="4" applyBorder="1" applyProtection="1">
      <protection locked="0"/>
    </xf>
    <xf numFmtId="0" fontId="3" fillId="0" borderId="22" xfId="4" applyBorder="1" applyProtection="1">
      <protection locked="0"/>
    </xf>
    <xf numFmtId="0" fontId="35" fillId="0" borderId="23" xfId="4" applyFont="1" applyBorder="1" applyProtection="1"/>
    <xf numFmtId="0" fontId="3" fillId="0" borderId="0" xfId="4" applyBorder="1" applyProtection="1">
      <protection locked="0"/>
    </xf>
    <xf numFmtId="0" fontId="34" fillId="0" borderId="0" xfId="4" applyFont="1" applyBorder="1" applyAlignment="1" applyProtection="1"/>
    <xf numFmtId="0" fontId="34" fillId="0" borderId="0" xfId="4" applyFont="1" applyBorder="1" applyAlignment="1" applyProtection="1">
      <protection locked="0"/>
    </xf>
    <xf numFmtId="0" fontId="3" fillId="0" borderId="0" xfId="4" applyBorder="1" applyAlignment="1" applyProtection="1">
      <protection locked="0"/>
    </xf>
    <xf numFmtId="0" fontId="3" fillId="0" borderId="24" xfId="4" applyBorder="1" applyProtection="1">
      <protection locked="0"/>
    </xf>
    <xf numFmtId="0" fontId="13" fillId="0" borderId="0" xfId="4" applyFont="1" applyAlignment="1" applyProtection="1">
      <alignment horizontal="justify"/>
    </xf>
    <xf numFmtId="0" fontId="34" fillId="0" borderId="23" xfId="4" applyFont="1" applyBorder="1" applyProtection="1">
      <protection locked="0"/>
    </xf>
    <xf numFmtId="0" fontId="34" fillId="0" borderId="0" xfId="4" applyFont="1" applyBorder="1" applyProtection="1">
      <protection locked="0"/>
    </xf>
    <xf numFmtId="0" fontId="34" fillId="0" borderId="24" xfId="4" applyFont="1" applyBorder="1" applyProtection="1">
      <protection locked="0"/>
    </xf>
    <xf numFmtId="0" fontId="3" fillId="0" borderId="23" xfId="4" applyBorder="1" applyProtection="1">
      <protection locked="0"/>
    </xf>
    <xf numFmtId="0" fontId="34" fillId="0" borderId="14" xfId="4" applyFont="1" applyBorder="1" applyAlignment="1" applyProtection="1"/>
    <xf numFmtId="0" fontId="32" fillId="0" borderId="10" xfId="4" applyFont="1" applyBorder="1" applyAlignment="1" applyProtection="1">
      <alignment shrinkToFit="1"/>
      <protection locked="0"/>
    </xf>
    <xf numFmtId="0" fontId="34" fillId="0" borderId="21" xfId="4" applyFont="1" applyBorder="1" applyProtection="1">
      <protection locked="0"/>
    </xf>
    <xf numFmtId="0" fontId="34" fillId="0" borderId="22" xfId="4" applyFont="1" applyBorder="1" applyProtection="1">
      <protection locked="0"/>
    </xf>
    <xf numFmtId="0" fontId="31" fillId="0" borderId="23" xfId="4" applyFont="1" applyBorder="1" applyProtection="1">
      <protection locked="0"/>
    </xf>
    <xf numFmtId="43" fontId="36" fillId="0" borderId="0" xfId="7" applyFont="1" applyBorder="1" applyAlignment="1" applyProtection="1">
      <alignment vertical="center"/>
    </xf>
    <xf numFmtId="41" fontId="36" fillId="0" borderId="23" xfId="7" quotePrefix="1" applyNumberFormat="1" applyFont="1" applyBorder="1" applyAlignment="1" applyProtection="1">
      <alignment horizontal="right"/>
    </xf>
    <xf numFmtId="0" fontId="36" fillId="0" borderId="0" xfId="4" applyFont="1" applyProtection="1"/>
    <xf numFmtId="0" fontId="13" fillId="0" borderId="24" xfId="4" applyFont="1" applyBorder="1" applyAlignment="1" applyProtection="1">
      <protection locked="0"/>
    </xf>
    <xf numFmtId="41" fontId="37" fillId="0" borderId="23" xfId="7" applyNumberFormat="1" applyFont="1" applyBorder="1" applyAlignment="1" applyProtection="1">
      <alignment horizontal="right" vertical="center"/>
      <protection locked="0"/>
    </xf>
    <xf numFmtId="43" fontId="37" fillId="0" borderId="0" xfId="7" applyFont="1" applyBorder="1" applyAlignment="1" applyProtection="1">
      <alignment horizontal="left" vertical="center"/>
    </xf>
    <xf numFmtId="43" fontId="37" fillId="0" borderId="0" xfId="7" applyFont="1" applyBorder="1" applyAlignment="1" applyProtection="1">
      <alignment horizontal="left" vertical="center"/>
      <protection locked="0"/>
    </xf>
    <xf numFmtId="43" fontId="37" fillId="0" borderId="24" xfId="7" applyFont="1" applyBorder="1" applyAlignment="1" applyProtection="1">
      <alignment horizontal="left" vertical="center"/>
      <protection locked="0"/>
    </xf>
    <xf numFmtId="41" fontId="37" fillId="0" borderId="0" xfId="7" applyNumberFormat="1" applyFont="1" applyBorder="1" applyAlignment="1" applyProtection="1">
      <alignment horizontal="right" vertical="center"/>
      <protection locked="0"/>
    </xf>
    <xf numFmtId="43" fontId="37" fillId="0" borderId="0" xfId="7" applyFont="1" applyBorder="1" applyAlignment="1" applyProtection="1">
      <alignment vertical="center"/>
      <protection locked="0"/>
    </xf>
    <xf numFmtId="41" fontId="36" fillId="0" borderId="23" xfId="7" quotePrefix="1" applyNumberFormat="1" applyFont="1" applyBorder="1" applyAlignment="1" applyProtection="1">
      <alignment horizontal="right" vertical="center"/>
    </xf>
    <xf numFmtId="43" fontId="37" fillId="0" borderId="0" xfId="7" applyFont="1" applyBorder="1" applyAlignment="1" applyProtection="1">
      <alignment horizontal="left" vertical="top"/>
    </xf>
    <xf numFmtId="43" fontId="37" fillId="0" borderId="0" xfId="7" applyFont="1" applyBorder="1" applyAlignment="1" applyProtection="1">
      <alignment vertical="top"/>
    </xf>
    <xf numFmtId="0" fontId="3" fillId="0" borderId="0" xfId="4" applyFont="1" applyAlignment="1" applyProtection="1"/>
    <xf numFmtId="0" fontId="39" fillId="0" borderId="10" xfId="4" applyFont="1" applyBorder="1" applyAlignment="1" applyProtection="1"/>
    <xf numFmtId="0" fontId="34" fillId="0" borderId="10" xfId="4" applyFont="1" applyBorder="1" applyAlignment="1" applyProtection="1">
      <alignment vertical="center"/>
      <protection locked="0"/>
    </xf>
    <xf numFmtId="0" fontId="13" fillId="0" borderId="23" xfId="4" applyFont="1" applyBorder="1" applyProtection="1">
      <protection locked="0"/>
    </xf>
    <xf numFmtId="0" fontId="13" fillId="0" borderId="0" xfId="4" applyFont="1" applyBorder="1" applyProtection="1">
      <protection locked="0"/>
    </xf>
    <xf numFmtId="0" fontId="3" fillId="0" borderId="0" xfId="4" applyFont="1" applyAlignment="1" applyProtection="1">
      <alignment vertical="top"/>
    </xf>
    <xf numFmtId="0" fontId="39" fillId="0" borderId="12" xfId="8" applyFont="1" applyBorder="1" applyProtection="1"/>
    <xf numFmtId="0" fontId="13" fillId="0" borderId="12" xfId="8" applyFont="1" applyBorder="1" applyProtection="1">
      <protection locked="0"/>
    </xf>
    <xf numFmtId="0" fontId="33" fillId="0" borderId="29" xfId="4" applyFont="1" applyBorder="1" applyAlignment="1" applyProtection="1">
      <alignment horizontal="center" shrinkToFit="1"/>
      <protection locked="0"/>
    </xf>
    <xf numFmtId="43" fontId="37" fillId="0" borderId="0" xfId="7" applyFont="1" applyBorder="1" applyAlignment="1" applyProtection="1">
      <alignment horizontal="left" vertical="top"/>
      <protection locked="0"/>
    </xf>
    <xf numFmtId="0" fontId="39" fillId="0" borderId="14" xfId="8" applyFont="1" applyBorder="1" applyProtection="1">
      <protection locked="0"/>
    </xf>
    <xf numFmtId="0" fontId="13" fillId="0" borderId="14" xfId="8" applyFont="1" applyBorder="1" applyProtection="1">
      <protection locked="0"/>
    </xf>
    <xf numFmtId="49" fontId="3" fillId="0" borderId="0" xfId="4" applyNumberFormat="1" applyFont="1" applyBorder="1" applyAlignment="1" applyProtection="1">
      <alignment shrinkToFit="1"/>
      <protection locked="0"/>
    </xf>
    <xf numFmtId="0" fontId="3" fillId="0" borderId="0" xfId="4" applyBorder="1" applyAlignment="1">
      <alignment shrinkToFit="1"/>
    </xf>
    <xf numFmtId="0" fontId="40" fillId="0" borderId="0" xfId="8" applyFont="1" applyBorder="1" applyAlignment="1" applyProtection="1">
      <alignment horizontal="left" vertical="top" shrinkToFit="1"/>
    </xf>
    <xf numFmtId="0" fontId="3" fillId="0" borderId="24" xfId="4" applyBorder="1" applyAlignment="1">
      <alignment horizontal="left" shrinkToFit="1"/>
    </xf>
    <xf numFmtId="0" fontId="3" fillId="0" borderId="0" xfId="4" applyBorder="1" applyAlignment="1">
      <alignment horizontal="left" shrinkToFit="1"/>
    </xf>
    <xf numFmtId="0" fontId="34" fillId="0" borderId="24" xfId="4" applyFont="1" applyBorder="1" applyAlignment="1" applyProtection="1">
      <alignment horizontal="right"/>
      <protection locked="0"/>
    </xf>
    <xf numFmtId="0" fontId="36" fillId="0" borderId="0" xfId="4" applyFont="1" applyAlignment="1" applyProtection="1">
      <alignment vertical="center"/>
    </xf>
    <xf numFmtId="0" fontId="13" fillId="0" borderId="0" xfId="4" applyFont="1" applyBorder="1" applyAlignment="1" applyProtection="1">
      <alignment horizontal="left"/>
      <protection locked="0"/>
    </xf>
    <xf numFmtId="0" fontId="39" fillId="0" borderId="10" xfId="4" applyFont="1" applyBorder="1" applyAlignment="1" applyProtection="1">
      <alignment horizontal="left"/>
    </xf>
    <xf numFmtId="0" fontId="34" fillId="0" borderId="24" xfId="8" applyFont="1" applyBorder="1" applyAlignment="1" applyProtection="1">
      <alignment horizontal="right"/>
      <protection locked="0"/>
    </xf>
    <xf numFmtId="0" fontId="13" fillId="0" borderId="0" xfId="8" applyFont="1" applyProtection="1"/>
    <xf numFmtId="0" fontId="33" fillId="0" borderId="12" xfId="8" applyFont="1" applyBorder="1" applyProtection="1">
      <protection locked="0"/>
    </xf>
    <xf numFmtId="0" fontId="39" fillId="0" borderId="12" xfId="8" applyFont="1" applyBorder="1" applyAlignment="1" applyProtection="1">
      <alignment horizontal="left" wrapText="1"/>
    </xf>
    <xf numFmtId="41" fontId="37" fillId="0" borderId="25" xfId="7" applyNumberFormat="1" applyFont="1" applyBorder="1" applyAlignment="1" applyProtection="1">
      <alignment horizontal="right" vertical="center"/>
      <protection locked="0"/>
    </xf>
    <xf numFmtId="41" fontId="37" fillId="0" borderId="26" xfId="7" applyNumberFormat="1" applyFont="1" applyBorder="1" applyAlignment="1" applyProtection="1">
      <alignment horizontal="right" vertical="center"/>
      <protection locked="0"/>
    </xf>
    <xf numFmtId="0" fontId="34" fillId="0" borderId="26" xfId="4" applyFont="1" applyBorder="1" applyProtection="1">
      <protection locked="0"/>
    </xf>
    <xf numFmtId="41" fontId="36" fillId="0" borderId="0" xfId="7" quotePrefix="1" applyNumberFormat="1" applyFont="1" applyBorder="1" applyAlignment="1" applyProtection="1">
      <alignment horizontal="right" vertical="center"/>
      <protection locked="0"/>
    </xf>
    <xf numFmtId="43" fontId="36" fillId="0" borderId="0" xfId="7" applyFont="1" applyBorder="1" applyAlignment="1" applyProtection="1">
      <alignment vertical="center"/>
      <protection locked="0"/>
    </xf>
    <xf numFmtId="43" fontId="37" fillId="0" borderId="0" xfId="7" applyFont="1" applyBorder="1" applyAlignment="1" applyProtection="1">
      <alignment horizontal="right" vertical="center"/>
      <protection locked="0"/>
    </xf>
    <xf numFmtId="164" fontId="13" fillId="0" borderId="0" xfId="4" applyNumberFormat="1" applyFont="1" applyBorder="1" applyProtection="1"/>
    <xf numFmtId="164" fontId="13" fillId="0" borderId="0" xfId="4" applyNumberFormat="1" applyFont="1" applyProtection="1"/>
    <xf numFmtId="0" fontId="43" fillId="0" borderId="0" xfId="10" applyFont="1" applyAlignment="1">
      <alignment vertical="top" wrapText="1"/>
    </xf>
    <xf numFmtId="0" fontId="44" fillId="0" borderId="0" xfId="10" applyFont="1"/>
    <xf numFmtId="0" fontId="45" fillId="0" borderId="0" xfId="10" applyFont="1" applyAlignment="1">
      <alignment vertical="top" wrapText="1"/>
    </xf>
    <xf numFmtId="0" fontId="44" fillId="0" borderId="0" xfId="10" applyFont="1" applyAlignment="1">
      <alignment vertical="top" wrapText="1"/>
    </xf>
    <xf numFmtId="0" fontId="46" fillId="0" borderId="0" xfId="10" applyFont="1" applyAlignment="1">
      <alignment vertical="top" wrapText="1"/>
    </xf>
    <xf numFmtId="0" fontId="44" fillId="0" borderId="0" xfId="10" applyFont="1" applyBorder="1" applyAlignment="1">
      <alignment vertical="top" wrapText="1"/>
    </xf>
    <xf numFmtId="49" fontId="9" fillId="0" borderId="6" xfId="0" applyNumberFormat="1" applyFont="1" applyFill="1" applyBorder="1" applyAlignment="1" applyProtection="1">
      <alignment horizontal="left" vertical="top" wrapText="1"/>
    </xf>
    <xf numFmtId="44" fontId="9" fillId="0" borderId="6" xfId="0" applyNumberFormat="1" applyFont="1" applyFill="1" applyBorder="1" applyAlignment="1" applyProtection="1">
      <alignment horizontal="right" vertical="top" wrapText="1"/>
    </xf>
    <xf numFmtId="0" fontId="2" fillId="3" borderId="0" xfId="2" applyFill="1" applyBorder="1" applyAlignment="1" applyProtection="1">
      <alignment horizontal="center" vertical="center" wrapText="1"/>
    </xf>
    <xf numFmtId="0" fontId="9" fillId="0" borderId="7" xfId="0" applyFont="1" applyFill="1" applyBorder="1" applyAlignment="1" applyProtection="1">
      <alignment horizontal="left" vertical="top" wrapText="1"/>
    </xf>
    <xf numFmtId="0" fontId="0" fillId="0" borderId="0" xfId="0" applyNumberFormat="1" applyAlignment="1" applyProtection="1">
      <alignment vertical="top"/>
    </xf>
    <xf numFmtId="0" fontId="7" fillId="3" borderId="0" xfId="0" applyNumberFormat="1" applyFont="1" applyFill="1" applyBorder="1" applyAlignment="1">
      <alignment vertical="center" wrapText="1"/>
    </xf>
    <xf numFmtId="0" fontId="2" fillId="3" borderId="0" xfId="2" applyNumberFormat="1" applyFill="1" applyBorder="1" applyAlignment="1" applyProtection="1">
      <alignment horizontal="center" vertical="center" wrapText="1"/>
    </xf>
    <xf numFmtId="0" fontId="0" fillId="0" borderId="0" xfId="0" applyNumberFormat="1" applyBorder="1" applyAlignment="1">
      <alignment shrinkToFit="1"/>
    </xf>
    <xf numFmtId="0" fontId="0" fillId="0" borderId="0" xfId="0" applyNumberFormat="1"/>
    <xf numFmtId="164" fontId="0" fillId="0" borderId="0" xfId="0" applyNumberFormat="1" applyAlignment="1" applyProtection="1">
      <alignment horizontal="center" vertical="top"/>
    </xf>
    <xf numFmtId="0" fontId="7" fillId="3" borderId="0" xfId="0" applyFont="1" applyFill="1" applyBorder="1" applyAlignment="1">
      <alignment horizontal="center" vertical="center" wrapText="1"/>
    </xf>
    <xf numFmtId="164" fontId="0" fillId="0" borderId="0" xfId="0" applyNumberFormat="1" applyBorder="1" applyAlignment="1">
      <alignment horizontal="center" shrinkToFit="1"/>
    </xf>
    <xf numFmtId="0" fontId="0" fillId="0" borderId="0" xfId="0" applyAlignment="1">
      <alignment horizontal="center"/>
    </xf>
    <xf numFmtId="0" fontId="7" fillId="3" borderId="0" xfId="0" applyFont="1" applyFill="1" applyBorder="1" applyAlignment="1">
      <alignment horizontal="center" vertical="center"/>
    </xf>
    <xf numFmtId="0" fontId="2" fillId="3" borderId="0" xfId="2" applyFill="1" applyBorder="1" applyAlignment="1" applyProtection="1">
      <alignment horizontal="center" vertical="center"/>
    </xf>
    <xf numFmtId="49" fontId="7" fillId="3" borderId="0" xfId="0" applyNumberFormat="1" applyFont="1" applyFill="1" applyBorder="1" applyAlignment="1">
      <alignment vertical="center" wrapText="1"/>
    </xf>
    <xf numFmtId="49" fontId="2" fillId="3" borderId="0" xfId="2" applyNumberFormat="1" applyFill="1" applyBorder="1" applyAlignment="1" applyProtection="1">
      <alignment horizontal="center" vertical="center" wrapText="1"/>
    </xf>
    <xf numFmtId="49" fontId="0" fillId="0" borderId="0" xfId="0" applyNumberFormat="1" applyAlignment="1" applyProtection="1">
      <alignment vertical="top" wrapText="1"/>
    </xf>
    <xf numFmtId="49" fontId="0" fillId="0" borderId="0" xfId="0" applyNumberFormat="1" applyBorder="1" applyAlignment="1">
      <alignment wrapText="1" shrinkToFit="1"/>
    </xf>
    <xf numFmtId="49" fontId="0" fillId="0" borderId="0" xfId="0" applyNumberFormat="1" applyAlignment="1">
      <alignment wrapText="1"/>
    </xf>
    <xf numFmtId="0" fontId="2" fillId="0" borderId="0" xfId="2" applyAlignment="1" applyProtection="1">
      <alignment wrapText="1"/>
    </xf>
    <xf numFmtId="0" fontId="0" fillId="0" borderId="0" xfId="0" applyAlignment="1">
      <alignment wrapText="1"/>
    </xf>
    <xf numFmtId="0" fontId="1" fillId="0" borderId="0" xfId="11" applyAlignment="1">
      <alignment vertical="top" wrapText="1"/>
    </xf>
    <xf numFmtId="0" fontId="1" fillId="0" borderId="0" xfId="11" applyAlignment="1">
      <alignment horizontal="center" vertical="top" wrapText="1"/>
    </xf>
    <xf numFmtId="0" fontId="53" fillId="0" borderId="0" xfId="11" applyFont="1" applyAlignment="1">
      <alignment horizontal="center"/>
    </xf>
    <xf numFmtId="0" fontId="53" fillId="0" borderId="0" xfId="11" applyFont="1" applyAlignment="1">
      <alignment horizontal="right"/>
    </xf>
    <xf numFmtId="0" fontId="54" fillId="0" borderId="0" xfId="2" applyFont="1" applyAlignment="1" applyProtection="1">
      <alignment horizontal="right" vertical="top" wrapText="1"/>
    </xf>
    <xf numFmtId="0" fontId="25" fillId="4" borderId="34" xfId="11" applyFont="1" applyFill="1" applyBorder="1" applyAlignment="1" applyProtection="1">
      <alignment horizontal="left" vertical="top" wrapText="1"/>
    </xf>
    <xf numFmtId="0" fontId="25" fillId="4" borderId="34" xfId="11" applyFont="1" applyFill="1" applyBorder="1" applyAlignment="1" applyProtection="1">
      <alignment horizontal="center" vertical="top" wrapText="1"/>
    </xf>
    <xf numFmtId="164" fontId="25" fillId="4" borderId="34" xfId="11" applyNumberFormat="1" applyFont="1" applyFill="1" applyBorder="1" applyAlignment="1" applyProtection="1">
      <alignment horizontal="left" vertical="top" wrapText="1"/>
    </xf>
    <xf numFmtId="0" fontId="55" fillId="0" borderId="33" xfId="11" applyFont="1" applyBorder="1" applyAlignment="1">
      <alignment vertical="top" wrapText="1"/>
    </xf>
    <xf numFmtId="0" fontId="55" fillId="5" borderId="33" xfId="11" applyFont="1" applyFill="1" applyBorder="1" applyAlignment="1">
      <alignment horizontal="center" vertical="top" wrapText="1"/>
    </xf>
    <xf numFmtId="0" fontId="55" fillId="0" borderId="33" xfId="11" applyFont="1" applyBorder="1" applyAlignment="1">
      <alignment horizontal="center" vertical="top" wrapText="1"/>
    </xf>
    <xf numFmtId="164" fontId="56" fillId="0" borderId="33" xfId="11" applyNumberFormat="1" applyFont="1" applyBorder="1" applyAlignment="1">
      <alignment vertical="top" wrapText="1"/>
    </xf>
    <xf numFmtId="164" fontId="55" fillId="4" borderId="33" xfId="11" applyNumberFormat="1" applyFont="1" applyFill="1" applyBorder="1" applyAlignment="1">
      <alignment vertical="top" shrinkToFit="1"/>
    </xf>
    <xf numFmtId="0" fontId="55" fillId="0" borderId="35" xfId="11" applyFont="1" applyBorder="1" applyAlignment="1">
      <alignment vertical="top" wrapText="1"/>
    </xf>
    <xf numFmtId="0" fontId="55" fillId="0" borderId="35" xfId="11" applyFont="1" applyBorder="1" applyAlignment="1">
      <alignment horizontal="center" vertical="top" wrapText="1"/>
    </xf>
    <xf numFmtId="164" fontId="56" fillId="0" borderId="35" xfId="11" applyNumberFormat="1" applyFont="1" applyBorder="1" applyAlignment="1">
      <alignment vertical="top" wrapText="1"/>
    </xf>
    <xf numFmtId="0" fontId="5" fillId="2" borderId="1" xfId="0" applyFont="1" applyFill="1" applyBorder="1" applyAlignment="1" applyProtection="1">
      <alignment horizontal="center" vertical="top" wrapText="1"/>
    </xf>
    <xf numFmtId="164" fontId="5" fillId="2" borderId="1" xfId="3" applyNumberFormat="1" applyFont="1" applyFill="1" applyBorder="1" applyAlignment="1" applyProtection="1">
      <alignment horizontal="center" vertical="top" wrapText="1"/>
    </xf>
    <xf numFmtId="164" fontId="5" fillId="2" borderId="1" xfId="0" applyNumberFormat="1" applyFont="1" applyFill="1" applyBorder="1" applyAlignment="1" applyProtection="1">
      <alignment horizontal="center" vertical="top" wrapText="1"/>
    </xf>
    <xf numFmtId="49" fontId="5" fillId="2" borderId="1" xfId="0" applyNumberFormat="1" applyFont="1" applyFill="1" applyBorder="1" applyAlignment="1" applyProtection="1">
      <alignment horizontal="center" vertical="top" wrapText="1"/>
    </xf>
    <xf numFmtId="164" fontId="5" fillId="2" borderId="1" xfId="0" applyNumberFormat="1" applyFont="1" applyFill="1" applyBorder="1" applyAlignment="1" applyProtection="1">
      <alignment horizontal="center" vertical="top"/>
    </xf>
    <xf numFmtId="0" fontId="5" fillId="2" borderId="1" xfId="0" applyNumberFormat="1" applyFont="1" applyFill="1" applyBorder="1" applyAlignment="1" applyProtection="1">
      <alignment horizontal="center" vertical="top" wrapText="1"/>
    </xf>
    <xf numFmtId="49" fontId="9" fillId="2" borderId="5" xfId="0" applyNumberFormat="1"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9" fillId="2" borderId="5" xfId="0" applyFont="1" applyFill="1" applyBorder="1" applyAlignment="1" applyProtection="1">
      <alignment horizontal="left" vertical="top"/>
    </xf>
    <xf numFmtId="0" fontId="9" fillId="2" borderId="5" xfId="0" applyFont="1" applyFill="1" applyBorder="1" applyAlignment="1" applyProtection="1">
      <alignment horizontal="center" vertical="top" wrapText="1"/>
    </xf>
    <xf numFmtId="0" fontId="3" fillId="0" borderId="7" xfId="0" applyFont="1" applyFill="1" applyBorder="1" applyAlignment="1" applyProtection="1">
      <alignment vertical="top"/>
    </xf>
    <xf numFmtId="0" fontId="9" fillId="0" borderId="0" xfId="0" applyFont="1" applyFill="1" applyBorder="1" applyAlignment="1" applyProtection="1">
      <alignment horizontal="center" vertical="top" shrinkToFit="1"/>
      <protection locked="0"/>
    </xf>
    <xf numFmtId="0" fontId="9" fillId="0" borderId="6" xfId="0" applyNumberFormat="1" applyFont="1" applyFill="1" applyBorder="1" applyAlignment="1" applyProtection="1">
      <alignment horizontal="left" vertical="top" wrapText="1"/>
    </xf>
    <xf numFmtId="164" fontId="55" fillId="4" borderId="36" xfId="11" applyNumberFormat="1" applyFont="1" applyFill="1" applyBorder="1" applyAlignment="1">
      <alignment vertical="top" shrinkToFit="1"/>
    </xf>
    <xf numFmtId="0" fontId="0" fillId="0" borderId="0" xfId="11" applyFont="1" applyAlignment="1">
      <alignment horizontal="right" vertical="top"/>
    </xf>
    <xf numFmtId="164" fontId="1" fillId="0" borderId="9" xfId="11" applyNumberFormat="1" applyBorder="1" applyAlignment="1">
      <alignment vertical="top" wrapText="1"/>
    </xf>
    <xf numFmtId="0" fontId="59" fillId="0" borderId="6" xfId="0" applyNumberFormat="1"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5" xfId="0" applyNumberFormat="1" applyFont="1" applyFill="1" applyBorder="1" applyAlignment="1" applyProtection="1">
      <alignment horizontal="left" vertical="top"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2" fillId="3" borderId="1" xfId="2" applyFill="1" applyBorder="1" applyAlignment="1" applyProtection="1">
      <alignment horizontal="center" vertical="center" wrapText="1"/>
    </xf>
    <xf numFmtId="0" fontId="2" fillId="3" borderId="37" xfId="2" applyFill="1" applyBorder="1" applyAlignment="1" applyProtection="1">
      <alignment horizontal="center" vertical="center" wrapText="1"/>
    </xf>
    <xf numFmtId="0" fontId="2" fillId="3" borderId="3" xfId="2" applyFill="1" applyBorder="1" applyAlignment="1" applyProtection="1">
      <alignment horizontal="center" vertical="center" wrapText="1"/>
    </xf>
    <xf numFmtId="0" fontId="2" fillId="3" borderId="4" xfId="2" applyFill="1" applyBorder="1" applyAlignment="1" applyProtection="1">
      <alignment horizontal="center" vertical="center" wrapText="1"/>
    </xf>
    <xf numFmtId="0" fontId="13" fillId="0" borderId="26" xfId="4" applyFont="1" applyBorder="1" applyProtection="1">
      <protection locked="0"/>
    </xf>
    <xf numFmtId="0" fontId="13" fillId="0" borderId="27" xfId="4" applyFont="1" applyBorder="1" applyProtection="1">
      <protection locked="0"/>
    </xf>
    <xf numFmtId="0" fontId="13" fillId="0" borderId="0" xfId="4" applyFont="1" applyBorder="1" applyAlignment="1" applyProtection="1">
      <alignment horizontal="left"/>
      <protection locked="0"/>
    </xf>
    <xf numFmtId="0" fontId="11" fillId="0" borderId="0" xfId="4" applyFont="1" applyBorder="1" applyAlignment="1" applyProtection="1">
      <alignment horizontal="center" wrapText="1"/>
      <protection locked="0"/>
    </xf>
    <xf numFmtId="0" fontId="33" fillId="0" borderId="0" xfId="8" applyFont="1" applyBorder="1" applyAlignment="1" applyProtection="1">
      <alignment horizontal="left" shrinkToFit="1"/>
      <protection locked="0"/>
    </xf>
    <xf numFmtId="0" fontId="33" fillId="0" borderId="0" xfId="4" applyFont="1" applyBorder="1" applyAlignment="1" applyProtection="1">
      <alignment horizontal="left" shrinkToFit="1"/>
      <protection locked="0"/>
    </xf>
    <xf numFmtId="0" fontId="3" fillId="0" borderId="10" xfId="4" applyBorder="1" applyAlignment="1">
      <alignment horizontal="left" shrinkToFit="1"/>
    </xf>
    <xf numFmtId="49" fontId="33" fillId="0" borderId="12" xfId="4" applyNumberFormat="1" applyFont="1" applyBorder="1" applyAlignment="1" applyProtection="1">
      <alignment shrinkToFit="1"/>
      <protection locked="0"/>
    </xf>
    <xf numFmtId="0" fontId="33" fillId="0" borderId="13" xfId="4" applyFont="1" applyBorder="1" applyAlignment="1">
      <alignment shrinkToFit="1"/>
    </xf>
    <xf numFmtId="0" fontId="39" fillId="0" borderId="10" xfId="8" applyFont="1" applyBorder="1" applyAlignment="1" applyProtection="1"/>
    <xf numFmtId="0" fontId="3" fillId="0" borderId="10" xfId="4" applyBorder="1" applyAlignment="1"/>
    <xf numFmtId="0" fontId="33" fillId="0" borderId="10" xfId="8" applyFont="1" applyBorder="1" applyAlignment="1" applyProtection="1">
      <alignment shrinkToFit="1"/>
      <protection locked="0"/>
    </xf>
    <xf numFmtId="0" fontId="33" fillId="0" borderId="10" xfId="4" applyFont="1" applyBorder="1" applyAlignment="1" applyProtection="1">
      <alignment shrinkToFit="1"/>
      <protection locked="0"/>
    </xf>
    <xf numFmtId="0" fontId="33" fillId="0" borderId="10" xfId="8" applyFont="1" applyBorder="1" applyAlignment="1" applyProtection="1">
      <alignment horizontal="center" shrinkToFit="1"/>
      <protection locked="0"/>
    </xf>
    <xf numFmtId="0" fontId="33" fillId="0" borderId="10" xfId="4" applyFont="1" applyBorder="1" applyAlignment="1" applyProtection="1">
      <alignment horizontal="center" shrinkToFit="1"/>
      <protection locked="0"/>
    </xf>
    <xf numFmtId="0" fontId="32" fillId="0" borderId="10" xfId="5" applyFont="1" applyBorder="1" applyAlignment="1" applyProtection="1">
      <alignment shrinkToFit="1"/>
      <protection locked="0"/>
    </xf>
    <xf numFmtId="0" fontId="33" fillId="0" borderId="10" xfId="5" applyFont="1" applyBorder="1" applyAlignment="1" applyProtection="1">
      <alignment shrinkToFit="1"/>
      <protection locked="0"/>
    </xf>
    <xf numFmtId="0" fontId="3" fillId="0" borderId="10" xfId="5" applyBorder="1" applyAlignment="1" applyProtection="1">
      <alignment shrinkToFit="1"/>
      <protection locked="0"/>
    </xf>
    <xf numFmtId="0" fontId="33" fillId="0" borderId="10" xfId="5" applyFont="1" applyBorder="1" applyAlignment="1" applyProtection="1">
      <alignment horizontal="left" shrinkToFit="1"/>
      <protection locked="0"/>
    </xf>
    <xf numFmtId="0" fontId="2" fillId="0" borderId="10" xfId="2" applyBorder="1" applyAlignment="1" applyProtection="1">
      <alignment shrinkToFit="1"/>
      <protection locked="0"/>
    </xf>
    <xf numFmtId="0" fontId="32" fillId="0" borderId="28" xfId="4" applyFont="1" applyBorder="1" applyAlignment="1" applyProtection="1">
      <alignment shrinkToFit="1"/>
      <protection locked="0"/>
    </xf>
    <xf numFmtId="0" fontId="33" fillId="0" borderId="28" xfId="4" applyFont="1" applyBorder="1" applyAlignment="1">
      <alignment shrinkToFit="1"/>
    </xf>
    <xf numFmtId="0" fontId="33" fillId="0" borderId="28" xfId="4" applyFont="1" applyBorder="1" applyAlignment="1" applyProtection="1">
      <alignment shrinkToFit="1"/>
      <protection locked="0"/>
    </xf>
    <xf numFmtId="0" fontId="30" fillId="0" borderId="0" xfId="2" applyFont="1" applyFill="1" applyAlignment="1" applyProtection="1">
      <alignment horizontal="center" vertical="center" wrapText="1"/>
    </xf>
    <xf numFmtId="0" fontId="2" fillId="0" borderId="26" xfId="2" applyBorder="1" applyAlignment="1" applyProtection="1">
      <alignment horizontal="center" wrapText="1"/>
    </xf>
    <xf numFmtId="0" fontId="33" fillId="0" borderId="10" xfId="4" applyFont="1" applyBorder="1" applyAlignment="1" applyProtection="1">
      <alignment horizontal="left" shrinkToFit="1"/>
      <protection locked="0"/>
    </xf>
    <xf numFmtId="0" fontId="33" fillId="0" borderId="12" xfId="8" applyFont="1" applyBorder="1" applyAlignment="1" applyProtection="1">
      <alignment horizontal="left" shrinkToFit="1"/>
      <protection locked="0"/>
    </xf>
    <xf numFmtId="0" fontId="41" fillId="0" borderId="12" xfId="4" applyFont="1" applyBorder="1" applyAlignment="1" applyProtection="1">
      <alignment horizontal="left" shrinkToFit="1"/>
      <protection locked="0"/>
    </xf>
    <xf numFmtId="0" fontId="32" fillId="0" borderId="10" xfId="4" applyFont="1" applyBorder="1" applyAlignment="1" applyProtection="1">
      <alignment shrinkToFit="1"/>
      <protection locked="0"/>
    </xf>
    <xf numFmtId="0" fontId="33" fillId="0" borderId="10" xfId="4" applyFont="1" applyBorder="1" applyAlignment="1" applyProtection="1">
      <alignment shrinkToFit="1"/>
    </xf>
    <xf numFmtId="0" fontId="3" fillId="0" borderId="10" xfId="4" applyBorder="1" applyAlignment="1">
      <alignment shrinkToFit="1"/>
    </xf>
    <xf numFmtId="0" fontId="33" fillId="0" borderId="10" xfId="4" applyFont="1" applyBorder="1" applyAlignment="1">
      <alignment shrinkToFit="1"/>
    </xf>
    <xf numFmtId="0" fontId="32" fillId="0" borderId="28" xfId="5" applyFont="1" applyBorder="1" applyAlignment="1" applyProtection="1">
      <alignment shrinkToFit="1"/>
      <protection locked="0"/>
    </xf>
    <xf numFmtId="0" fontId="33" fillId="0" borderId="28" xfId="5" applyFont="1" applyBorder="1" applyAlignment="1" applyProtection="1">
      <alignment shrinkToFit="1"/>
      <protection locked="0"/>
    </xf>
    <xf numFmtId="0" fontId="19" fillId="0" borderId="0" xfId="4" applyFont="1" applyFill="1" applyBorder="1" applyAlignment="1" applyProtection="1">
      <alignment horizontal="right" vertical="center" wrapText="1"/>
      <protection locked="0"/>
    </xf>
    <xf numFmtId="0" fontId="26" fillId="0" borderId="0" xfId="4" applyFont="1" applyAlignment="1">
      <alignment horizontal="right" vertical="center" wrapText="1"/>
    </xf>
    <xf numFmtId="0" fontId="26" fillId="0" borderId="0" xfId="4" applyFont="1" applyBorder="1" applyAlignment="1">
      <alignment horizontal="right" vertical="center" wrapText="1"/>
    </xf>
    <xf numFmtId="164" fontId="24" fillId="0" borderId="0" xfId="4" applyNumberFormat="1" applyFont="1" applyBorder="1" applyAlignment="1" applyProtection="1">
      <alignment horizontal="right" vertical="center" shrinkToFit="1"/>
      <protection locked="0"/>
    </xf>
    <xf numFmtId="164" fontId="22" fillId="0" borderId="0" xfId="4" applyNumberFormat="1" applyFont="1" applyBorder="1" applyAlignment="1" applyProtection="1">
      <alignment horizontal="right" vertical="center" shrinkToFit="1"/>
      <protection locked="0"/>
    </xf>
    <xf numFmtId="0" fontId="19" fillId="0" borderId="0" xfId="4" applyFont="1" applyAlignment="1" applyProtection="1">
      <alignment horizontal="right" vertical="center"/>
    </xf>
    <xf numFmtId="0" fontId="19" fillId="0" borderId="0" xfId="4" applyFont="1" applyBorder="1" applyAlignment="1" applyProtection="1">
      <alignment horizontal="right" vertical="center"/>
    </xf>
    <xf numFmtId="164" fontId="20" fillId="0" borderId="0" xfId="4" applyNumberFormat="1" applyFont="1" applyBorder="1" applyAlignment="1" applyProtection="1">
      <alignment horizontal="right" vertical="center" shrinkToFit="1"/>
    </xf>
    <xf numFmtId="0" fontId="25" fillId="0" borderId="0" xfId="4" applyFont="1" applyBorder="1" applyAlignment="1">
      <alignment horizontal="right" vertical="center"/>
    </xf>
    <xf numFmtId="164" fontId="17" fillId="0" borderId="0" xfId="4" applyNumberFormat="1" applyFont="1" applyBorder="1" applyAlignment="1" applyProtection="1">
      <alignment horizontal="right" vertical="center" shrinkToFit="1"/>
    </xf>
    <xf numFmtId="0" fontId="13" fillId="0" borderId="20" xfId="4" applyFont="1" applyBorder="1" applyAlignment="1" applyProtection="1">
      <alignment horizontal="center" vertical="center" wrapText="1"/>
    </xf>
    <xf numFmtId="0" fontId="13" fillId="0" borderId="21" xfId="4" applyFont="1" applyBorder="1" applyAlignment="1" applyProtection="1">
      <alignment horizontal="center" vertical="center" wrapText="1"/>
    </xf>
    <xf numFmtId="0" fontId="13" fillId="0" borderId="22" xfId="4" applyFont="1" applyBorder="1" applyAlignment="1" applyProtection="1">
      <alignment horizontal="center" vertical="center" wrapText="1"/>
    </xf>
    <xf numFmtId="0" fontId="13" fillId="0" borderId="23" xfId="4" applyFont="1" applyBorder="1" applyAlignment="1" applyProtection="1">
      <alignment horizontal="center" vertical="center" wrapText="1"/>
    </xf>
    <xf numFmtId="0" fontId="13" fillId="0" borderId="0" xfId="4" applyFont="1" applyBorder="1" applyAlignment="1" applyProtection="1">
      <alignment horizontal="center" vertical="center" wrapText="1"/>
    </xf>
    <xf numFmtId="0" fontId="13" fillId="0" borderId="24" xfId="4" applyFont="1" applyBorder="1" applyAlignment="1" applyProtection="1">
      <alignment horizontal="center" vertical="center" wrapText="1"/>
    </xf>
    <xf numFmtId="0" fontId="13" fillId="0" borderId="25" xfId="4" applyFont="1" applyBorder="1" applyAlignment="1" applyProtection="1">
      <alignment horizontal="center" vertical="center" wrapText="1"/>
    </xf>
    <xf numFmtId="0" fontId="13" fillId="0" borderId="26" xfId="4" applyFont="1" applyBorder="1" applyAlignment="1" applyProtection="1">
      <alignment horizontal="center" vertical="center" wrapText="1"/>
    </xf>
    <xf numFmtId="0" fontId="13" fillId="0" borderId="27" xfId="4" applyFont="1" applyBorder="1" applyAlignment="1" applyProtection="1">
      <alignment horizontal="center" vertical="center" wrapText="1"/>
    </xf>
    <xf numFmtId="164" fontId="52" fillId="0" borderId="17" xfId="6" applyNumberFormat="1" applyFont="1" applyBorder="1" applyAlignment="1" applyProtection="1">
      <alignment horizontal="center" vertical="center" wrapText="1" shrinkToFit="1"/>
      <protection locked="0"/>
    </xf>
    <xf numFmtId="164" fontId="52" fillId="0" borderId="15" xfId="6" applyNumberFormat="1" applyFont="1" applyBorder="1" applyAlignment="1" applyProtection="1">
      <alignment horizontal="center" vertical="center" wrapText="1" shrinkToFit="1"/>
      <protection locked="0"/>
    </xf>
    <xf numFmtId="164" fontId="52" fillId="0" borderId="18" xfId="6" applyNumberFormat="1" applyFont="1" applyBorder="1" applyAlignment="1" applyProtection="1">
      <alignment horizontal="center" vertical="center" wrapText="1" shrinkToFit="1"/>
      <protection locked="0"/>
    </xf>
    <xf numFmtId="164" fontId="52" fillId="0" borderId="19" xfId="6" applyNumberFormat="1" applyFont="1" applyBorder="1" applyAlignment="1" applyProtection="1">
      <alignment horizontal="center" vertical="center" wrapText="1" shrinkToFit="1"/>
      <protection locked="0"/>
    </xf>
    <xf numFmtId="0" fontId="19" fillId="0" borderId="16" xfId="4" applyFont="1" applyBorder="1" applyAlignment="1" applyProtection="1">
      <alignment horizontal="right" vertical="center"/>
    </xf>
    <xf numFmtId="164" fontId="10" fillId="0" borderId="29" xfId="4" applyNumberFormat="1" applyFont="1" applyBorder="1" applyAlignment="1" applyProtection="1">
      <alignment horizontal="right" vertical="center" shrinkToFit="1"/>
    </xf>
    <xf numFmtId="0" fontId="10" fillId="0" borderId="29" xfId="4" applyFont="1" applyBorder="1" applyAlignment="1">
      <alignment horizontal="right" vertical="center" shrinkToFit="1"/>
    </xf>
    <xf numFmtId="0" fontId="19" fillId="0" borderId="0" xfId="6" applyFont="1" applyAlignment="1" applyProtection="1">
      <alignment horizontal="right" vertical="center" wrapText="1"/>
      <protection locked="0"/>
    </xf>
    <xf numFmtId="0" fontId="19" fillId="0" borderId="16" xfId="6" applyFont="1" applyBorder="1" applyAlignment="1" applyProtection="1">
      <alignment horizontal="right" vertical="center" wrapText="1"/>
      <protection locked="0"/>
    </xf>
    <xf numFmtId="0" fontId="21" fillId="0" borderId="0" xfId="4" applyFont="1" applyAlignment="1" applyProtection="1">
      <alignment horizontal="right" vertical="center" wrapText="1"/>
      <protection locked="0"/>
    </xf>
    <xf numFmtId="0" fontId="21" fillId="0" borderId="16" xfId="4" applyFont="1" applyBorder="1" applyAlignment="1" applyProtection="1">
      <alignment horizontal="right" vertical="center" wrapText="1"/>
      <protection locked="0"/>
    </xf>
    <xf numFmtId="164" fontId="22" fillId="0" borderId="11" xfId="5" applyNumberFormat="1" applyFont="1" applyBorder="1" applyAlignment="1" applyProtection="1">
      <alignment horizontal="right" vertical="center" shrinkToFit="1"/>
      <protection locked="0"/>
    </xf>
    <xf numFmtId="0" fontId="15" fillId="0" borderId="13" xfId="5" applyFont="1" applyBorder="1" applyAlignment="1" applyProtection="1">
      <alignment horizontal="right" vertical="center" shrinkToFit="1"/>
      <protection locked="0"/>
    </xf>
    <xf numFmtId="0" fontId="4" fillId="4" borderId="10" xfId="4" applyFont="1" applyFill="1" applyBorder="1" applyAlignment="1" applyProtection="1">
      <alignment horizontal="center" vertical="center"/>
    </xf>
    <xf numFmtId="0" fontId="14" fillId="0" borderId="11" xfId="2" applyFont="1" applyBorder="1" applyAlignment="1" applyProtection="1">
      <alignment horizontal="center" vertical="center"/>
    </xf>
    <xf numFmtId="0" fontId="14" fillId="0" borderId="12" xfId="2" applyFont="1" applyBorder="1" applyAlignment="1" applyProtection="1">
      <alignment horizontal="center" vertical="center"/>
    </xf>
    <xf numFmtId="0" fontId="14" fillId="0" borderId="13" xfId="2" applyFont="1" applyBorder="1" applyAlignment="1" applyProtection="1">
      <alignment vertical="center"/>
    </xf>
    <xf numFmtId="164" fontId="15" fillId="0" borderId="11" xfId="4" applyNumberFormat="1" applyFont="1" applyBorder="1" applyAlignment="1" applyProtection="1">
      <alignment horizontal="right" vertical="center" shrinkToFit="1"/>
    </xf>
    <xf numFmtId="0" fontId="15" fillId="0" borderId="13" xfId="4" applyFont="1" applyBorder="1" applyAlignment="1">
      <alignment horizontal="right" vertical="center" shrinkToFit="1"/>
    </xf>
    <xf numFmtId="0" fontId="14" fillId="0" borderId="13" xfId="2" applyFont="1" applyBorder="1" applyAlignment="1" applyProtection="1">
      <alignment horizontal="center" vertical="center"/>
    </xf>
    <xf numFmtId="164" fontId="15" fillId="0" borderId="11" xfId="4" applyNumberFormat="1" applyFont="1" applyBorder="1" applyAlignment="1" applyProtection="1">
      <alignment horizontal="center" vertical="center" shrinkToFit="1"/>
    </xf>
    <xf numFmtId="164" fontId="15" fillId="0" borderId="13" xfId="4" applyNumberFormat="1" applyFont="1" applyBorder="1" applyAlignment="1" applyProtection="1">
      <alignment horizontal="center" vertical="center" shrinkToFit="1"/>
    </xf>
    <xf numFmtId="164" fontId="20" fillId="0" borderId="11" xfId="4" applyNumberFormat="1" applyFont="1" applyBorder="1" applyAlignment="1" applyProtection="1">
      <alignment horizontal="right" vertical="center" shrinkToFit="1"/>
    </xf>
    <xf numFmtId="164" fontId="20" fillId="0" borderId="13" xfId="4" applyNumberFormat="1" applyFont="1" applyBorder="1" applyAlignment="1" applyProtection="1">
      <alignment horizontal="right" vertical="center" shrinkToFit="1"/>
    </xf>
    <xf numFmtId="0" fontId="45" fillId="0" borderId="30" xfId="10" applyFont="1" applyBorder="1" applyAlignment="1">
      <alignment horizontal="left" vertical="top" wrapText="1" indent="1"/>
    </xf>
    <xf numFmtId="0" fontId="45" fillId="0" borderId="31" xfId="10" applyFont="1" applyBorder="1" applyAlignment="1">
      <alignment horizontal="left" vertical="top" wrapText="1" indent="1"/>
    </xf>
    <xf numFmtId="0" fontId="45" fillId="0" borderId="32" xfId="10" applyFont="1" applyBorder="1" applyAlignment="1">
      <alignment horizontal="left" vertical="top" wrapText="1" indent="1"/>
    </xf>
    <xf numFmtId="0" fontId="0" fillId="0" borderId="0" xfId="0" applyAlignment="1">
      <alignment vertical="top"/>
    </xf>
    <xf numFmtId="49" fontId="9" fillId="0" borderId="0" xfId="0" applyNumberFormat="1" applyFont="1" applyFill="1" applyBorder="1" applyAlignment="1" applyProtection="1">
      <alignment horizontal="left" vertical="top" wrapText="1"/>
    </xf>
    <xf numFmtId="0" fontId="0" fillId="0" borderId="6" xfId="0" applyBorder="1" applyAlignment="1">
      <alignment vertical="top"/>
    </xf>
    <xf numFmtId="164" fontId="0" fillId="0" borderId="0" xfId="0" applyNumberFormat="1" applyAlignment="1" applyProtection="1">
      <alignment horizontal="center" vertical="top" wrapText="1"/>
    </xf>
    <xf numFmtId="0" fontId="0" fillId="0" borderId="0" xfId="0" applyNumberFormat="1" applyAlignment="1" applyProtection="1">
      <alignment vertical="top" wrapText="1"/>
    </xf>
    <xf numFmtId="164" fontId="0" fillId="0" borderId="0" xfId="0" applyNumberFormat="1" applyBorder="1" applyAlignment="1">
      <alignment horizontal="center" wrapText="1" shrinkToFit="1"/>
    </xf>
    <xf numFmtId="0" fontId="0" fillId="0" borderId="0" xfId="0" applyNumberFormat="1" applyBorder="1" applyAlignment="1">
      <alignment wrapText="1" shrinkToFit="1"/>
    </xf>
    <xf numFmtId="0" fontId="0" fillId="0" borderId="0" xfId="0" applyAlignment="1">
      <alignment horizontal="center" wrapText="1"/>
    </xf>
    <xf numFmtId="0" fontId="0" fillId="0" borderId="0" xfId="0" applyNumberFormat="1" applyAlignment="1">
      <alignment wrapText="1"/>
    </xf>
  </cellXfs>
  <cellStyles count="13">
    <cellStyle name="Comma 3" xfId="7"/>
    <cellStyle name="Currency" xfId="1" builtinId="4"/>
    <cellStyle name="Currency 3" xfId="3"/>
    <cellStyle name="Hyperlink" xfId="2" builtinId="8"/>
    <cellStyle name="Normal" xfId="0" builtinId="0"/>
    <cellStyle name="Normal 14" xfId="11"/>
    <cellStyle name="Normal 2" xfId="12"/>
    <cellStyle name="Normal 2 2" xfId="9"/>
    <cellStyle name="Normal 3" xfId="4"/>
    <cellStyle name="Normal 3 2" xfId="5"/>
    <cellStyle name="Normal 3 2 2" xfId="6"/>
    <cellStyle name="Normal 5 2 3" xfId="10"/>
    <cellStyle name="Normal_Canada_EOF_2008_2009_021809rev 2" xfId="8"/>
  </cellStyles>
  <dxfs count="43">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114300</xdr:colOff>
          <xdr:row>45</xdr:row>
          <xdr:rowOff>66675</xdr:rowOff>
        </xdr:from>
        <xdr:to>
          <xdr:col>9</xdr:col>
          <xdr:colOff>276225</xdr:colOff>
          <xdr:row>45</xdr:row>
          <xdr:rowOff>190500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
              </a:r>
            </a:p>
          </xdr:txBody>
        </xdr:sp>
        <xdr:clientData/>
      </xdr:twoCellAnchor>
    </mc:Choice>
    <mc:Fallback/>
  </mc:AlternateContent>
  <xdr:twoCellAnchor>
    <xdr:from>
      <xdr:col>2</xdr:col>
      <xdr:colOff>9525</xdr:colOff>
      <xdr:row>46</xdr:row>
      <xdr:rowOff>114300</xdr:rowOff>
    </xdr:from>
    <xdr:to>
      <xdr:col>3</xdr:col>
      <xdr:colOff>457200</xdr:colOff>
      <xdr:row>48</xdr:row>
      <xdr:rowOff>190500</xdr:rowOff>
    </xdr:to>
    <xdr:sp macro="" textlink="">
      <xdr:nvSpPr>
        <xdr:cNvPr id="3" name="Rectangle 43">
          <a:extLst>
            <a:ext uri="{FF2B5EF4-FFF2-40B4-BE49-F238E27FC236}">
              <a16:creationId xmlns:a16="http://schemas.microsoft.com/office/drawing/2014/main" id="{00000000-0008-0000-0500-000003000000}"/>
            </a:ext>
          </a:extLst>
        </xdr:cNvPr>
        <xdr:cNvSpPr>
          <a:spLocks noChangeArrowheads="1"/>
        </xdr:cNvSpPr>
      </xdr:nvSpPr>
      <xdr:spPr bwMode="auto">
        <a:xfrm>
          <a:off x="1247775" y="9820275"/>
          <a:ext cx="1276350" cy="3905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247650</xdr:colOff>
          <xdr:row>45</xdr:row>
          <xdr:rowOff>47625</xdr:rowOff>
        </xdr:from>
        <xdr:to>
          <xdr:col>1</xdr:col>
          <xdr:colOff>66675</xdr:colOff>
          <xdr:row>45</xdr:row>
          <xdr:rowOff>180975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47</xdr:row>
          <xdr:rowOff>0</xdr:rowOff>
        </xdr:from>
        <xdr:to>
          <xdr:col>3</xdr:col>
          <xdr:colOff>1285875</xdr:colOff>
          <xdr:row>47</xdr:row>
          <xdr:rowOff>142875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47</xdr:row>
          <xdr:rowOff>95250</xdr:rowOff>
        </xdr:from>
        <xdr:to>
          <xdr:col>4</xdr:col>
          <xdr:colOff>0</xdr:colOff>
          <xdr:row>49</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43</xdr:row>
          <xdr:rowOff>85725</xdr:rowOff>
        </xdr:from>
        <xdr:to>
          <xdr:col>1</xdr:col>
          <xdr:colOff>57150</xdr:colOff>
          <xdr:row>44</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47</xdr:row>
          <xdr:rowOff>28575</xdr:rowOff>
        </xdr:from>
        <xdr:to>
          <xdr:col>2</xdr:col>
          <xdr:colOff>276225</xdr:colOff>
          <xdr:row>47</xdr:row>
          <xdr:rowOff>142875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48</xdr:row>
          <xdr:rowOff>28575</xdr:rowOff>
        </xdr:from>
        <xdr:to>
          <xdr:col>2</xdr:col>
          <xdr:colOff>276225</xdr:colOff>
          <xdr:row>48</xdr:row>
          <xdr:rowOff>142875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1076325</xdr:colOff>
          <xdr:row>49</xdr:row>
          <xdr:rowOff>0</xdr:rowOff>
        </xdr:from>
        <xdr:to>
          <xdr:col>3</xdr:col>
          <xdr:colOff>1266825</xdr:colOff>
          <xdr:row>50</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104775</xdr:colOff>
      <xdr:row>0</xdr:row>
      <xdr:rowOff>76200</xdr:rowOff>
    </xdr:from>
    <xdr:ext cx="2619375" cy="2447925"/>
    <xdr:sp macro="" textlink="">
      <xdr:nvSpPr>
        <xdr:cNvPr id="11" name="Text Box 25">
          <a:extLst>
            <a:ext uri="{FF2B5EF4-FFF2-40B4-BE49-F238E27FC236}">
              <a16:creationId xmlns:a16="http://schemas.microsoft.com/office/drawing/2014/main" id="{00000000-0008-0000-0500-00000B000000}"/>
            </a:ext>
          </a:extLst>
        </xdr:cNvPr>
        <xdr:cNvSpPr txBox="1">
          <a:spLocks noChangeArrowheads="1"/>
        </xdr:cNvSpPr>
      </xdr:nvSpPr>
      <xdr:spPr bwMode="auto">
        <a:xfrm>
          <a:off x="4362450" y="76200"/>
          <a:ext cx="2619375" cy="2447925"/>
        </a:xfrm>
        <a:prstGeom prst="rect">
          <a:avLst/>
        </a:prstGeom>
        <a:solidFill>
          <a:srgbClr xmlns:mc="http://schemas.openxmlformats.org/markup-compatibility/2006" xmlns:a14="http://schemas.microsoft.com/office/drawing/2010/main" val="FFFFFF" mc:Ignorable="a14" a14:legacySpreadsheetColorIndex="65"/>
        </a:solidFill>
        <a:ln w="28575" cap="rnd"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noAutofit/>
        </a:bodyPr>
        <a:lstStyle/>
        <a:p>
          <a:pPr algn="ctr" rtl="0">
            <a:defRPr sz="1000"/>
          </a:pPr>
          <a:r>
            <a:rPr lang="en-US" sz="1400" b="1" i="0" u="none" strike="noStrike" kern="100" spc="-100" baseline="0">
              <a:solidFill>
                <a:srgbClr val="000000"/>
              </a:solidFill>
              <a:latin typeface="Verdana" pitchFamily="34" charset="0"/>
              <a:ea typeface="Verdana" pitchFamily="34" charset="0"/>
              <a:cs typeface="Verdana" pitchFamily="34" charset="0"/>
            </a:rPr>
            <a:t>National Geographic Learning</a:t>
          </a:r>
        </a:p>
        <a:p>
          <a:pPr algn="ctr" rtl="0">
            <a:defRPr sz="1000"/>
          </a:pPr>
          <a:endParaRPr lang="en-US" sz="500" b="0" i="0" u="none" strike="noStrike" kern="100" spc="-100" baseline="0">
            <a:solidFill>
              <a:srgbClr val="000000"/>
            </a:solidFill>
            <a:latin typeface="Verdana" pitchFamily="34" charset="0"/>
            <a:ea typeface="Verdana" pitchFamily="34" charset="0"/>
            <a:cs typeface="Verdana" pitchFamily="34" charset="0"/>
          </a:endParaRPr>
        </a:p>
        <a:p>
          <a:pPr algn="ctr" rtl="0">
            <a:defRPr sz="1000"/>
          </a:pPr>
          <a:r>
            <a:rPr lang="en-US" sz="1100" b="0" i="0" u="none" strike="noStrike" kern="100" spc="-100" baseline="0">
              <a:solidFill>
                <a:srgbClr val="000000"/>
              </a:solidFill>
              <a:latin typeface="Verdana" pitchFamily="34" charset="0"/>
              <a:ea typeface="Verdana" pitchFamily="34" charset="0"/>
              <a:cs typeface="Verdana" pitchFamily="34" charset="0"/>
            </a:rPr>
            <a:t>Send orders to:</a:t>
          </a:r>
        </a:p>
        <a:p>
          <a:pPr algn="ctr"/>
          <a:r>
            <a:rPr lang="en-US" sz="1200" b="0" i="0" u="none" strike="noStrike" kern="100" spc="-100" baseline="0">
              <a:solidFill>
                <a:srgbClr val="000000"/>
              </a:solidFill>
              <a:latin typeface="Verdana" pitchFamily="34" charset="0"/>
              <a:ea typeface="Verdana" pitchFamily="34" charset="0"/>
              <a:cs typeface="Verdana" pitchFamily="34" charset="0"/>
            </a:rPr>
            <a:t>10650 Toebben Drive</a:t>
          </a:r>
        </a:p>
        <a:p>
          <a:pPr algn="ctr"/>
          <a:r>
            <a:rPr lang="en-US" sz="1200" b="0" i="0" u="none" strike="noStrike" kern="100" spc="-100" baseline="0">
              <a:solidFill>
                <a:srgbClr val="000000"/>
              </a:solidFill>
              <a:latin typeface="Verdana" pitchFamily="34" charset="0"/>
              <a:ea typeface="Verdana" pitchFamily="34" charset="0"/>
              <a:cs typeface="Verdana" pitchFamily="34" charset="0"/>
            </a:rPr>
            <a:t>Independence, KY 41051</a:t>
          </a:r>
        </a:p>
        <a:p>
          <a:pPr algn="ctr"/>
          <a:endParaRPr lang="en-US" sz="600" b="0" i="0" u="none" strike="noStrike" kern="100" spc="-100" baseline="0">
            <a:solidFill>
              <a:srgbClr val="000000"/>
            </a:solidFill>
            <a:latin typeface="Verdana" pitchFamily="34" charset="0"/>
            <a:ea typeface="Verdana" pitchFamily="34" charset="0"/>
            <a:cs typeface="Verdana" pitchFamily="34" charset="0"/>
          </a:endParaRPr>
        </a:p>
        <a:p>
          <a:pPr algn="ctr"/>
          <a:r>
            <a:rPr lang="en-US" sz="1100" b="0" i="0" u="none" strike="noStrike" kern="100" spc="-100" baseline="0">
              <a:solidFill>
                <a:srgbClr val="000000"/>
              </a:solidFill>
              <a:latin typeface="Verdana" pitchFamily="34" charset="0"/>
              <a:ea typeface="Verdana" pitchFamily="34" charset="0"/>
              <a:cs typeface="Verdana" pitchFamily="34" charset="0"/>
            </a:rPr>
            <a:t>Phone: 1-888-915-3276  </a:t>
          </a:r>
          <a:r>
            <a:rPr lang="en-US" sz="1100" b="0" i="1" u="none" strike="noStrike" kern="100" spc="-100" baseline="0">
              <a:solidFill>
                <a:srgbClr val="000000"/>
              </a:solidFill>
              <a:latin typeface="Verdana" pitchFamily="34" charset="0"/>
              <a:ea typeface="Verdana" pitchFamily="34" charset="0"/>
              <a:cs typeface="Verdana" pitchFamily="34" charset="0"/>
            </a:rPr>
            <a:t>or</a:t>
          </a:r>
        </a:p>
        <a:p>
          <a:pPr algn="ctr"/>
          <a:r>
            <a:rPr lang="en-US" sz="1100" b="0" i="0" u="none" strike="noStrike" kern="100" spc="-100" baseline="0">
              <a:solidFill>
                <a:srgbClr val="000000"/>
              </a:solidFill>
              <a:latin typeface="Verdana" pitchFamily="34" charset="0"/>
              <a:ea typeface="Verdana" pitchFamily="34" charset="0"/>
              <a:cs typeface="Verdana" pitchFamily="34" charset="0"/>
            </a:rPr>
            <a:t>1-800-354-9706</a:t>
          </a:r>
        </a:p>
        <a:p>
          <a:pPr marL="0" marR="0" indent="0" algn="ctr" defTabSz="914400" eaLnBrk="1" fontAlgn="auto" latinLnBrk="0" hangingPunct="1">
            <a:lnSpc>
              <a:spcPct val="100000"/>
            </a:lnSpc>
            <a:spcBef>
              <a:spcPts val="0"/>
            </a:spcBef>
            <a:spcAft>
              <a:spcPts val="0"/>
            </a:spcAft>
            <a:buClrTx/>
            <a:buSzTx/>
            <a:buFontTx/>
            <a:buNone/>
            <a:tabLst/>
            <a:defRPr/>
          </a:pPr>
          <a:r>
            <a:rPr lang="en-US" sz="1100">
              <a:effectLst/>
              <a:latin typeface="Verdana" pitchFamily="34" charset="0"/>
              <a:ea typeface="Verdana" pitchFamily="34" charset="0"/>
              <a:cs typeface="Verdana" pitchFamily="34" charset="0"/>
            </a:rPr>
            <a:t>M-F: 8:00am-6:00pm ET</a:t>
          </a:r>
        </a:p>
        <a:p>
          <a:pPr algn="ctr"/>
          <a:endParaRPr lang="en-US" sz="600" b="0" i="0" u="none" strike="noStrike" kern="100" spc="-100" baseline="0">
            <a:solidFill>
              <a:srgbClr val="000000"/>
            </a:solidFill>
            <a:latin typeface="Verdana" pitchFamily="34" charset="0"/>
            <a:ea typeface="Verdana" pitchFamily="34" charset="0"/>
            <a:cs typeface="Verdana" pitchFamily="34" charset="0"/>
          </a:endParaRPr>
        </a:p>
        <a:p>
          <a:pPr algn="ctr"/>
          <a:r>
            <a:rPr lang="en-US" sz="1100" b="0" i="0" u="none" strike="noStrike" kern="100" spc="-100" baseline="0">
              <a:solidFill>
                <a:srgbClr val="000000"/>
              </a:solidFill>
              <a:latin typeface="Verdana" pitchFamily="34" charset="0"/>
              <a:ea typeface="Verdana" pitchFamily="34" charset="0"/>
              <a:cs typeface="Verdana" pitchFamily="34" charset="0"/>
            </a:rPr>
            <a:t>Fax: 1-800-487-8488</a:t>
          </a:r>
        </a:p>
        <a:p>
          <a:pPr algn="ctr"/>
          <a:endParaRPr lang="en-US" sz="600" b="0" i="0" u="none" strike="noStrike" kern="100" spc="-100" baseline="0">
            <a:solidFill>
              <a:srgbClr val="000000"/>
            </a:solidFill>
            <a:latin typeface="Verdana" pitchFamily="34" charset="0"/>
            <a:ea typeface="Verdana" pitchFamily="34" charset="0"/>
            <a:cs typeface="Verdana" pitchFamily="34" charset="0"/>
          </a:endParaRPr>
        </a:p>
        <a:p>
          <a:pPr algn="ctr"/>
          <a:r>
            <a:rPr lang="en-US" sz="1000" b="0" i="0" u="none" strike="noStrike" kern="100" spc="-100" baseline="0">
              <a:solidFill>
                <a:srgbClr val="000000"/>
              </a:solidFill>
              <a:latin typeface="Verdana" pitchFamily="34" charset="0"/>
              <a:ea typeface="Verdana" pitchFamily="34" charset="0"/>
              <a:cs typeface="Verdana" pitchFamily="34" charset="0"/>
            </a:rPr>
            <a:t>SchoolCustomerService@cengage.com</a:t>
          </a:r>
          <a:endParaRPr lang="en-US" sz="1000">
            <a:effectLst/>
            <a:latin typeface="Verdana" pitchFamily="34" charset="0"/>
            <a:ea typeface="Verdana" pitchFamily="34" charset="0"/>
            <a:cs typeface="Verdana"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endParaRPr lang="en-US" sz="600" b="0" i="0" baseline="0">
            <a:effectLst/>
            <a:latin typeface="Verdana" pitchFamily="34" charset="0"/>
            <a:ea typeface="Verdana" pitchFamily="34" charset="0"/>
            <a:cs typeface="Verdana"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US" sz="1100" b="0" i="0" baseline="0">
              <a:effectLst/>
              <a:latin typeface="Verdana" pitchFamily="34" charset="0"/>
              <a:ea typeface="Verdana" pitchFamily="34" charset="0"/>
              <a:cs typeface="Verdana" pitchFamily="34" charset="0"/>
            </a:rPr>
            <a:t>NGL.Cengage.com</a:t>
          </a:r>
          <a:endParaRPr lang="en-US" sz="1100" b="0">
            <a:effectLst/>
            <a:latin typeface="Verdana" pitchFamily="34" charset="0"/>
            <a:ea typeface="Verdana" pitchFamily="34" charset="0"/>
            <a:cs typeface="Verdana"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james/Desktop/Copy%20of%20CL%20class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08 Theme Sets"/>
      <sheetName val="CL15 WOL LLV"/>
      <sheetName val="CL16 RE LLV"/>
      <sheetName val="All C Classes"/>
      <sheetName val="NG items in HB catalog"/>
      <sheetName val="New 2007 Theme Sets"/>
    </sheetNames>
    <sheetDataSet>
      <sheetData sheetId="0"/>
      <sheetData sheetId="1"/>
      <sheetData sheetId="2"/>
      <sheetData sheetId="3"/>
      <sheetData sheetId="4" refreshError="1">
        <row r="1">
          <cell r="A1" t="str">
            <v>ISBN FOR LOOKUP</v>
          </cell>
          <cell r="B1" t="str">
            <v>Catalog sort</v>
          </cell>
          <cell r="C1" t="str">
            <v>Class</v>
          </cell>
          <cell r="D1" t="str">
            <v>NG ISBN</v>
          </cell>
          <cell r="E1" t="str">
            <v>Decription</v>
          </cell>
          <cell r="F1" t="str">
            <v>Contents</v>
          </cell>
          <cell r="H1" t="str">
            <v>NG item no.</v>
          </cell>
          <cell r="I1" t="str">
            <v>HB Catalog ISBN</v>
          </cell>
          <cell r="J1" t="str">
            <v>NG Price</v>
          </cell>
          <cell r="K1" t="str">
            <v>USD</v>
          </cell>
          <cell r="L1" t="str">
            <v>Notes</v>
          </cell>
        </row>
        <row r="2">
          <cell r="A2" t="str">
            <v>07362-34004</v>
          </cell>
          <cell r="B2">
            <v>2</v>
          </cell>
          <cell r="C2" t="e">
            <v>#N/A</v>
          </cell>
          <cell r="D2" t="str">
            <v>07362-34004</v>
          </cell>
          <cell r="E2" t="str">
            <v>Avenues Level B Leveled Books +</v>
          </cell>
          <cell r="F2" t="str">
            <v>6 copies each of 12 Hampton-Brown titles and 12 National Geographic titles (144 books total), Picture It! Big Book with pen and Teacher's Guide, and free Avenues Leveled Book Finder and downloadable lessons</v>
          </cell>
          <cell r="G2">
            <v>626.20000000000005</v>
          </cell>
          <cell r="I2" t="str">
            <v>07362-34004</v>
          </cell>
          <cell r="K2">
            <v>626.20000000000005</v>
          </cell>
        </row>
        <row r="3">
          <cell r="A3" t="str">
            <v>07362-34012</v>
          </cell>
          <cell r="B3">
            <v>30</v>
          </cell>
          <cell r="C3" t="e">
            <v>#N/A</v>
          </cell>
          <cell r="D3" t="str">
            <v>07362-34012</v>
          </cell>
          <cell r="E3" t="str">
            <v>Level C Leveled Books +</v>
          </cell>
          <cell r="F3" t="str">
            <v>6 copies each of 12 Hampton-Brown titles and 12 National Geographic titles (144 books total), Picture It! Big Book with pen and Teacher's Guide, and free Avenues Leveled Book Finder and downloadable lessons</v>
          </cell>
          <cell r="G3">
            <v>722.35</v>
          </cell>
          <cell r="I3" t="str">
            <v>07362-34012</v>
          </cell>
          <cell r="K3">
            <v>722.35</v>
          </cell>
        </row>
        <row r="4">
          <cell r="A4" t="str">
            <v>07362-34020</v>
          </cell>
          <cell r="B4">
            <v>58</v>
          </cell>
          <cell r="C4" t="e">
            <v>#N/A</v>
          </cell>
          <cell r="D4" t="str">
            <v>07362-34020</v>
          </cell>
          <cell r="E4" t="str">
            <v>Level D Leveled Books +</v>
          </cell>
          <cell r="F4" t="str">
            <v>6 copies each of 16 Hampton-Brown titles and 16 National Geographic titles (192 books total), Picture It! Big Book with pen and Teacher's Guide, and free Avenues Leveled Book Finder and downloadable lessons</v>
          </cell>
          <cell r="G4">
            <v>948.84</v>
          </cell>
          <cell r="I4" t="str">
            <v>07362-34020</v>
          </cell>
          <cell r="K4">
            <v>948.84</v>
          </cell>
        </row>
        <row r="5">
          <cell r="A5" t="str">
            <v>07362-34039</v>
          </cell>
          <cell r="B5">
            <v>94</v>
          </cell>
          <cell r="C5" t="e">
            <v>#N/A</v>
          </cell>
          <cell r="D5" t="str">
            <v>07362-34039</v>
          </cell>
          <cell r="E5" t="str">
            <v>Level E Leveled Books +</v>
          </cell>
          <cell r="F5" t="str">
            <v>6 copies each of 16 Hampton-Brown titles and 16 National Geographic titles (192 books total), Picture It! Big Book with pen and Teacher's Guide, and free Avenues Leveled Book Finder and downloadable lessons</v>
          </cell>
          <cell r="G5">
            <v>992.38</v>
          </cell>
          <cell r="I5" t="str">
            <v>07362-34039</v>
          </cell>
          <cell r="K5">
            <v>992.38</v>
          </cell>
        </row>
        <row r="6">
          <cell r="A6" t="str">
            <v>07362-34047</v>
          </cell>
          <cell r="B6">
            <v>130</v>
          </cell>
          <cell r="C6" t="e">
            <v>#N/A</v>
          </cell>
          <cell r="D6" t="str">
            <v>07362-34047</v>
          </cell>
          <cell r="E6" t="str">
            <v>Level F Leveled Books +</v>
          </cell>
          <cell r="F6" t="str">
            <v>6 copies each of 16 Hampton-Brown titles and 16 National Geographic titles (192 books total), Picture It! Big Book with pen and Teacher's Guide, and free Avenues Leveled Book Finder and downloadable lessons</v>
          </cell>
          <cell r="G6">
            <v>1124.1600000000001</v>
          </cell>
          <cell r="I6" t="str">
            <v>07362-34047</v>
          </cell>
          <cell r="K6">
            <v>1124.1600000000001</v>
          </cell>
        </row>
        <row r="7">
          <cell r="A7" t="str">
            <v>07362-34055</v>
          </cell>
          <cell r="B7">
            <v>3</v>
          </cell>
          <cell r="C7" t="e">
            <v>#N/A</v>
          </cell>
          <cell r="D7" t="str">
            <v>07362-34055</v>
          </cell>
          <cell r="E7" t="str">
            <v>National Geographic Level B Leveled Books</v>
          </cell>
          <cell r="F7" t="str">
            <v>6 copies each of 12 titles</v>
          </cell>
          <cell r="G7">
            <v>305.39999999999998</v>
          </cell>
          <cell r="I7" t="str">
            <v>07362-34055</v>
          </cell>
          <cell r="K7">
            <v>305.39999999999998</v>
          </cell>
        </row>
        <row r="8">
          <cell r="A8" t="str">
            <v>07362-34063</v>
          </cell>
          <cell r="B8">
            <v>31</v>
          </cell>
          <cell r="C8" t="e">
            <v>#N/A</v>
          </cell>
          <cell r="D8" t="str">
            <v>07362-34063</v>
          </cell>
          <cell r="E8" t="str">
            <v>National Geographic Level C Leveled Books</v>
          </cell>
          <cell r="F8" t="str">
            <v>6 copies each of 12 titles</v>
          </cell>
          <cell r="G8">
            <v>334.4</v>
          </cell>
          <cell r="I8" t="str">
            <v>07362-34063</v>
          </cell>
          <cell r="K8">
            <v>334.4</v>
          </cell>
        </row>
        <row r="9">
          <cell r="A9" t="str">
            <v>07362-34071</v>
          </cell>
          <cell r="B9">
            <v>59</v>
          </cell>
          <cell r="C9" t="e">
            <v>#N/A</v>
          </cell>
          <cell r="D9" t="str">
            <v>07362-34071</v>
          </cell>
          <cell r="E9" t="str">
            <v>National Geographic Level D Leveled Books</v>
          </cell>
          <cell r="F9" t="str">
            <v>6 copies each of 16 titles</v>
          </cell>
          <cell r="G9">
            <v>474.2</v>
          </cell>
          <cell r="I9" t="str">
            <v>07362-34071</v>
          </cell>
          <cell r="K9">
            <v>474.2</v>
          </cell>
        </row>
        <row r="10">
          <cell r="A10" t="str">
            <v>07362-3408X</v>
          </cell>
          <cell r="B10">
            <v>95</v>
          </cell>
          <cell r="C10" t="e">
            <v>#N/A</v>
          </cell>
          <cell r="D10" t="str">
            <v>07362-3408X</v>
          </cell>
          <cell r="E10" t="str">
            <v>National Geographic Level E Leveled Books</v>
          </cell>
          <cell r="F10" t="str">
            <v>6 copies each of 16 titles</v>
          </cell>
          <cell r="G10">
            <v>556.20000000000005</v>
          </cell>
          <cell r="I10" t="str">
            <v>07362-3408X</v>
          </cell>
          <cell r="K10">
            <v>556.20000000000005</v>
          </cell>
        </row>
        <row r="11">
          <cell r="A11" t="str">
            <v>07362-34098</v>
          </cell>
          <cell r="B11">
            <v>131</v>
          </cell>
          <cell r="C11" t="e">
            <v>#N/A</v>
          </cell>
          <cell r="D11" t="str">
            <v>07362-34098</v>
          </cell>
          <cell r="E11" t="str">
            <v>National Geographic Level F Leveled Books</v>
          </cell>
          <cell r="F11" t="str">
            <v>6 copies each of 16 titles</v>
          </cell>
          <cell r="G11">
            <v>655.20000000000005</v>
          </cell>
          <cell r="I11" t="str">
            <v>07362-34098</v>
          </cell>
          <cell r="K11">
            <v>655.20000000000005</v>
          </cell>
        </row>
        <row r="12">
          <cell r="A12" t="str">
            <v>07362-34136</v>
          </cell>
          <cell r="B12">
            <v>4</v>
          </cell>
          <cell r="C12" t="e">
            <v>#N/A</v>
          </cell>
          <cell r="D12" t="str">
            <v>07362-34136</v>
          </cell>
          <cell r="E12" t="str">
            <v>National Geographic Level B Leveled Books Single-Copy Set</v>
          </cell>
          <cell r="F12" t="str">
            <v>1 copy of each of 12 titles</v>
          </cell>
          <cell r="G12">
            <v>53.45</v>
          </cell>
          <cell r="I12" t="str">
            <v>07362-34136</v>
          </cell>
          <cell r="K12">
            <v>53.45</v>
          </cell>
        </row>
        <row r="13">
          <cell r="A13" t="str">
            <v>07362-34144</v>
          </cell>
          <cell r="B13">
            <v>32</v>
          </cell>
          <cell r="C13" t="e">
            <v>#N/A</v>
          </cell>
          <cell r="D13" t="str">
            <v>07362-34144</v>
          </cell>
          <cell r="E13" t="str">
            <v>National Geographic Level C Leveled Books Single-Copy Set</v>
          </cell>
          <cell r="F13" t="str">
            <v>1 copy of each of 12 titles</v>
          </cell>
          <cell r="G13">
            <v>58.52</v>
          </cell>
          <cell r="I13" t="str">
            <v>07362-34144</v>
          </cell>
          <cell r="K13">
            <v>58.52</v>
          </cell>
        </row>
        <row r="14">
          <cell r="A14" t="str">
            <v>07362-34152</v>
          </cell>
          <cell r="B14">
            <v>60</v>
          </cell>
          <cell r="C14" t="e">
            <v>#N/A</v>
          </cell>
          <cell r="D14" t="str">
            <v>07362-34152</v>
          </cell>
          <cell r="E14" t="str">
            <v>National Geographic Level D Leveled Books Single-Copy Set</v>
          </cell>
          <cell r="F14" t="str">
            <v>1 copy of each of 16 titles</v>
          </cell>
          <cell r="G14">
            <v>82.98</v>
          </cell>
          <cell r="I14" t="str">
            <v>07362-34152</v>
          </cell>
          <cell r="K14">
            <v>82.98</v>
          </cell>
        </row>
        <row r="15">
          <cell r="A15" t="str">
            <v>07362-34160</v>
          </cell>
          <cell r="B15">
            <v>96</v>
          </cell>
          <cell r="C15" t="e">
            <v>#N/A</v>
          </cell>
          <cell r="D15" t="str">
            <v>07362-34160</v>
          </cell>
          <cell r="E15" t="str">
            <v>National Geographic Level E Leveled Books Single-Copy Set</v>
          </cell>
          <cell r="F15" t="str">
            <v>1 copy of each of 16 titles</v>
          </cell>
          <cell r="G15">
            <v>97.34</v>
          </cell>
          <cell r="I15" t="str">
            <v>07362-34160</v>
          </cell>
          <cell r="K15">
            <v>97.34</v>
          </cell>
        </row>
        <row r="16">
          <cell r="A16" t="str">
            <v>07362-34179</v>
          </cell>
          <cell r="B16">
            <v>132</v>
          </cell>
          <cell r="C16" t="e">
            <v>#N/A</v>
          </cell>
          <cell r="D16" t="str">
            <v>07362-34179</v>
          </cell>
          <cell r="E16" t="str">
            <v>National Geographic Level F Leveled Books Single-Copy Set</v>
          </cell>
          <cell r="F16" t="str">
            <v>1 copy of each of 16 titles</v>
          </cell>
          <cell r="G16">
            <v>114.66</v>
          </cell>
          <cell r="I16" t="str">
            <v>07362-34179</v>
          </cell>
          <cell r="K16">
            <v>114.66</v>
          </cell>
        </row>
        <row r="17">
          <cell r="A17" t="str">
            <v>07362-34187</v>
          </cell>
          <cell r="B17">
            <v>339</v>
          </cell>
          <cell r="C17" t="str">
            <v>CL15</v>
          </cell>
          <cell r="D17" t="str">
            <v>07362-34187</v>
          </cell>
          <cell r="E17" t="str">
            <v>Emergent Science Single-Copy Set</v>
          </cell>
          <cell r="F17" t="str">
            <v>1 copy each of 5 Concept Books and 10 Nonfiction Books (15 books total)</v>
          </cell>
          <cell r="G17">
            <v>83.46</v>
          </cell>
          <cell r="I17" t="str">
            <v>07362-34187</v>
          </cell>
          <cell r="K17">
            <v>83.46</v>
          </cell>
        </row>
        <row r="18">
          <cell r="A18" t="str">
            <v>07362-34195</v>
          </cell>
          <cell r="B18">
            <v>376</v>
          </cell>
          <cell r="C18" t="str">
            <v>CL15</v>
          </cell>
          <cell r="D18" t="str">
            <v>07362-34195</v>
          </cell>
          <cell r="E18" t="str">
            <v>Early Science Single-Copy Set</v>
          </cell>
          <cell r="F18" t="str">
            <v>1 copy each of 5 Concept Books and 10 Nonfiction Books (15 books total)</v>
          </cell>
          <cell r="G18">
            <v>88.02</v>
          </cell>
          <cell r="I18" t="str">
            <v>07362-34195</v>
          </cell>
          <cell r="K18">
            <v>88.02</v>
          </cell>
        </row>
        <row r="19">
          <cell r="A19" t="str">
            <v>07362-34209</v>
          </cell>
          <cell r="B19">
            <v>413</v>
          </cell>
          <cell r="C19" t="str">
            <v>CL15</v>
          </cell>
          <cell r="D19" t="str">
            <v>07362-34209</v>
          </cell>
          <cell r="E19" t="str">
            <v>Fluent Science Single-Copy Set</v>
          </cell>
          <cell r="F19" t="str">
            <v>1 copy each of 5 Concept Books and 10 Nonfiction Books (15 books total)</v>
          </cell>
          <cell r="G19">
            <v>107.24</v>
          </cell>
          <cell r="I19" t="str">
            <v>07362-34209</v>
          </cell>
          <cell r="K19">
            <v>107.24</v>
          </cell>
        </row>
        <row r="20">
          <cell r="A20" t="str">
            <v>07362-34217</v>
          </cell>
          <cell r="B20">
            <v>450</v>
          </cell>
          <cell r="C20" t="str">
            <v>CL15</v>
          </cell>
          <cell r="D20" t="str">
            <v>07362-34217</v>
          </cell>
          <cell r="E20" t="str">
            <v>Fluent Plus Science Single-Copy Set</v>
          </cell>
          <cell r="F20" t="str">
            <v>1 copy each of 5 Concept Books and 10 Nonfiction Books (15 books total)</v>
          </cell>
          <cell r="G20">
            <v>117.02</v>
          </cell>
          <cell r="I20" t="str">
            <v>07362-34217</v>
          </cell>
          <cell r="K20">
            <v>117.02</v>
          </cell>
        </row>
        <row r="21">
          <cell r="A21" t="str">
            <v>07362-34225</v>
          </cell>
          <cell r="B21">
            <v>488</v>
          </cell>
          <cell r="C21" t="str">
            <v>CL15</v>
          </cell>
          <cell r="D21" t="str">
            <v>07362-34225</v>
          </cell>
          <cell r="E21" t="str">
            <v>Emergent Social Studies Single-Copy Set</v>
          </cell>
          <cell r="F21" t="str">
            <v>1 copy each of 5 Concept Books and 10 Nonfiction Books (15 books total)</v>
          </cell>
          <cell r="G21">
            <v>85.74</v>
          </cell>
          <cell r="I21" t="str">
            <v>07362-34225</v>
          </cell>
          <cell r="K21">
            <v>85.74</v>
          </cell>
        </row>
        <row r="22">
          <cell r="A22" t="str">
            <v>07362-34233</v>
          </cell>
          <cell r="B22">
            <v>526</v>
          </cell>
          <cell r="C22" t="str">
            <v>CL15</v>
          </cell>
          <cell r="D22" t="str">
            <v>07362-34233</v>
          </cell>
          <cell r="E22" t="str">
            <v>Early Social Studies Single-Copy Set</v>
          </cell>
          <cell r="F22" t="str">
            <v>1 copy each of 5 Concept Books and 10 Nonfiction Books (15 books total)</v>
          </cell>
          <cell r="G22">
            <v>87.14</v>
          </cell>
          <cell r="I22" t="str">
            <v>07362-34233</v>
          </cell>
          <cell r="K22">
            <v>87.14</v>
          </cell>
        </row>
        <row r="23">
          <cell r="A23" t="str">
            <v>07362-34241</v>
          </cell>
          <cell r="B23">
            <v>564</v>
          </cell>
          <cell r="C23" t="str">
            <v>CL15</v>
          </cell>
          <cell r="D23" t="str">
            <v>07362-34241</v>
          </cell>
          <cell r="E23" t="str">
            <v>Fluent Social Studies Single-Copy Set</v>
          </cell>
          <cell r="F23" t="str">
            <v>1 copy each of 5 Concept Books and 10 Nonfiction Books (15 books total)</v>
          </cell>
          <cell r="G23">
            <v>102.15</v>
          </cell>
          <cell r="I23" t="str">
            <v>07362-34241</v>
          </cell>
          <cell r="K23">
            <v>102.15</v>
          </cell>
        </row>
        <row r="24">
          <cell r="A24" t="str">
            <v>07362-3425X</v>
          </cell>
          <cell r="B24">
            <v>602</v>
          </cell>
          <cell r="C24" t="str">
            <v>CL15</v>
          </cell>
          <cell r="D24" t="str">
            <v>07362-3425X</v>
          </cell>
          <cell r="E24" t="str">
            <v>Fluent Plus Social Studies Single-Copy Set</v>
          </cell>
          <cell r="F24" t="str">
            <v>1 copy each of 5 Concept Books and 10 Nonfiction Books (15 books total)</v>
          </cell>
          <cell r="G24">
            <v>115.27</v>
          </cell>
          <cell r="I24" t="str">
            <v>07362-3425X</v>
          </cell>
          <cell r="K24">
            <v>115.27</v>
          </cell>
        </row>
        <row r="25">
          <cell r="A25" t="str">
            <v>07362-34268</v>
          </cell>
          <cell r="B25">
            <v>641</v>
          </cell>
          <cell r="C25" t="str">
            <v>CL15</v>
          </cell>
          <cell r="D25" t="str">
            <v>07362-34268</v>
          </cell>
          <cell r="E25" t="str">
            <v>Emergent Math Single-Copy Set</v>
          </cell>
          <cell r="F25" t="str">
            <v>1 copy each of 2 Concept Books and 4 Nonfiction Books (6 books total)</v>
          </cell>
          <cell r="G25">
            <v>32.659999999999997</v>
          </cell>
          <cell r="I25" t="str">
            <v>07362-34268</v>
          </cell>
          <cell r="K25">
            <v>32.659999999999997</v>
          </cell>
        </row>
        <row r="26">
          <cell r="A26" t="str">
            <v>07362-34276</v>
          </cell>
          <cell r="B26">
            <v>658</v>
          </cell>
          <cell r="C26" t="str">
            <v>CL15</v>
          </cell>
          <cell r="D26" t="str">
            <v>07362-34276</v>
          </cell>
          <cell r="E26" t="str">
            <v>Early Math Single-Copy Set</v>
          </cell>
          <cell r="F26" t="str">
            <v>1 copy each of 2 Concept Books and 4 Nonfiction Books (6 books total)</v>
          </cell>
          <cell r="G26">
            <v>34.76</v>
          </cell>
          <cell r="I26" t="str">
            <v>07362-34276</v>
          </cell>
          <cell r="K26">
            <v>34.76</v>
          </cell>
        </row>
        <row r="27">
          <cell r="A27" t="str">
            <v>07362-34284</v>
          </cell>
          <cell r="B27">
            <v>675</v>
          </cell>
          <cell r="C27" t="str">
            <v>CL15</v>
          </cell>
          <cell r="D27" t="str">
            <v>07362-34284</v>
          </cell>
          <cell r="E27" t="str">
            <v>Fluent Math Single-Copy Set</v>
          </cell>
          <cell r="F27" t="str">
            <v>1 copy each of 2 Concept Books and 4 Nonfiction Books (6 books total)</v>
          </cell>
          <cell r="G27">
            <v>39.64</v>
          </cell>
          <cell r="I27" t="str">
            <v>07362-34284</v>
          </cell>
          <cell r="K27">
            <v>39.64</v>
          </cell>
        </row>
        <row r="28">
          <cell r="A28" t="str">
            <v>07362-34292</v>
          </cell>
          <cell r="B28">
            <v>692</v>
          </cell>
          <cell r="C28" t="str">
            <v>CL15</v>
          </cell>
          <cell r="D28" t="str">
            <v>07362-34292</v>
          </cell>
          <cell r="E28" t="str">
            <v>Fluent Plus Math Single-Copy Set</v>
          </cell>
          <cell r="F28" t="str">
            <v>1 copy each of 2 Concept Books and 4 Nonfiction Books (6 books total)</v>
          </cell>
          <cell r="G28">
            <v>45.76</v>
          </cell>
          <cell r="I28" t="str">
            <v>07362-34292</v>
          </cell>
          <cell r="K28">
            <v>45.76</v>
          </cell>
        </row>
        <row r="29">
          <cell r="A29" t="str">
            <v>07362-34306</v>
          </cell>
          <cell r="B29">
            <v>718</v>
          </cell>
          <cell r="C29" t="str">
            <v>CL16</v>
          </cell>
          <cell r="D29" t="str">
            <v>07362-34306</v>
          </cell>
          <cell r="E29" t="str">
            <v>Life Science/Human Body Single-Copy Set</v>
          </cell>
          <cell r="F29" t="str">
            <v>1 copy of each title (8 books total)</v>
          </cell>
          <cell r="G29">
            <v>69.55</v>
          </cell>
          <cell r="I29" t="str">
            <v>07362-34306</v>
          </cell>
          <cell r="K29">
            <v>69.55</v>
          </cell>
        </row>
        <row r="30">
          <cell r="A30" t="str">
            <v>07362-34314</v>
          </cell>
          <cell r="B30">
            <v>749</v>
          </cell>
          <cell r="C30" t="str">
            <v>CL16</v>
          </cell>
          <cell r="D30" t="str">
            <v>07362-34314</v>
          </cell>
          <cell r="E30" t="str">
            <v>Physical Science Single-Copy Set</v>
          </cell>
          <cell r="F30" t="str">
            <v>1 copy of each title (7 books total)</v>
          </cell>
          <cell r="G30">
            <v>60.86</v>
          </cell>
          <cell r="I30" t="str">
            <v>07362-34314</v>
          </cell>
          <cell r="K30">
            <v>60.86</v>
          </cell>
        </row>
        <row r="31">
          <cell r="A31" t="str">
            <v>07362-34322</v>
          </cell>
          <cell r="B31">
            <v>777</v>
          </cell>
          <cell r="C31" t="str">
            <v>CL16</v>
          </cell>
          <cell r="D31" t="str">
            <v>07362-34322</v>
          </cell>
          <cell r="E31" t="str">
            <v>Earth Science Single-Copy Set</v>
          </cell>
          <cell r="F31" t="str">
            <v>1 copy of each title (9 books total)</v>
          </cell>
          <cell r="G31">
            <v>78.25</v>
          </cell>
          <cell r="I31" t="str">
            <v>07362-34322</v>
          </cell>
          <cell r="K31">
            <v>78.25</v>
          </cell>
        </row>
        <row r="32">
          <cell r="A32" t="str">
            <v>07362-34330</v>
          </cell>
          <cell r="B32">
            <v>814</v>
          </cell>
          <cell r="C32" t="str">
            <v>CL16</v>
          </cell>
          <cell r="D32" t="str">
            <v>07362-34330</v>
          </cell>
          <cell r="E32" t="str">
            <v>Ancient Civilizations Single-Copy Set</v>
          </cell>
          <cell r="F32" t="str">
            <v>1 copy of each title (5 books total)</v>
          </cell>
          <cell r="G32">
            <v>43.47</v>
          </cell>
          <cell r="I32" t="str">
            <v>07362-34330</v>
          </cell>
          <cell r="K32">
            <v>43.47</v>
          </cell>
        </row>
        <row r="33">
          <cell r="A33" t="str">
            <v>07362-34349</v>
          </cell>
          <cell r="B33">
            <v>836</v>
          </cell>
          <cell r="C33" t="str">
            <v>CL16</v>
          </cell>
          <cell r="D33" t="str">
            <v>07362-34349</v>
          </cell>
          <cell r="E33" t="str">
            <v>U.S. Regions Single-Copy Set</v>
          </cell>
          <cell r="F33" t="str">
            <v>1 copy of each title (5 books total)</v>
          </cell>
          <cell r="G33">
            <v>43.47</v>
          </cell>
          <cell r="I33" t="str">
            <v>07362-34349</v>
          </cell>
          <cell r="K33">
            <v>43.47</v>
          </cell>
        </row>
        <row r="34">
          <cell r="A34" t="str">
            <v>07362-34357</v>
          </cell>
          <cell r="B34">
            <v>858</v>
          </cell>
          <cell r="C34" t="str">
            <v>CL16</v>
          </cell>
          <cell r="D34" t="str">
            <v>07362-34357</v>
          </cell>
          <cell r="E34" t="str">
            <v>U.S. History and Life Single-Copy Set</v>
          </cell>
          <cell r="F34" t="str">
            <v>1 copy of each title (14 books total)</v>
          </cell>
          <cell r="G34">
            <v>121.72</v>
          </cell>
          <cell r="I34" t="str">
            <v>07362-34357</v>
          </cell>
          <cell r="K34">
            <v>121.72</v>
          </cell>
        </row>
        <row r="35">
          <cell r="A35" t="str">
            <v>07362-34365</v>
          </cell>
          <cell r="B35">
            <v>1031</v>
          </cell>
          <cell r="C35" t="str">
            <v>CL01</v>
          </cell>
          <cell r="D35" t="str">
            <v>07362-34365</v>
          </cell>
          <cell r="E35" t="str">
            <v>Emergent Science Set A Single-Copy Set</v>
          </cell>
          <cell r="F35" t="str">
            <v>1 copy each of 20 titles</v>
          </cell>
          <cell r="G35">
            <v>91</v>
          </cell>
          <cell r="I35" t="str">
            <v>07362-34365</v>
          </cell>
          <cell r="K35">
            <v>91</v>
          </cell>
        </row>
        <row r="36">
          <cell r="A36" t="str">
            <v>07362-34373</v>
          </cell>
          <cell r="B36">
            <v>1078</v>
          </cell>
          <cell r="C36" t="str">
            <v>CL02</v>
          </cell>
          <cell r="D36" t="str">
            <v>07362-34373</v>
          </cell>
          <cell r="E36" t="str">
            <v>Emergent Science Set B Single-Copy Set</v>
          </cell>
          <cell r="F36" t="str">
            <v>1 copy each of 20 titles</v>
          </cell>
          <cell r="G36">
            <v>86.45</v>
          </cell>
          <cell r="I36" t="str">
            <v>07362-34373</v>
          </cell>
          <cell r="K36">
            <v>86.45</v>
          </cell>
        </row>
        <row r="37">
          <cell r="A37" t="str">
            <v>07362-34381</v>
          </cell>
          <cell r="B37">
            <v>1122</v>
          </cell>
          <cell r="C37" t="str">
            <v>CL01</v>
          </cell>
          <cell r="D37" t="str">
            <v>07362-34381</v>
          </cell>
          <cell r="E37" t="str">
            <v>Early Science Set A Single-Copy Set</v>
          </cell>
          <cell r="F37" t="str">
            <v>1 copy each of 20 titles</v>
          </cell>
          <cell r="G37">
            <v>95.2</v>
          </cell>
          <cell r="I37" t="str">
            <v>07362-34381</v>
          </cell>
          <cell r="K37">
            <v>95.2</v>
          </cell>
        </row>
        <row r="38">
          <cell r="A38" t="str">
            <v>07362-3439X</v>
          </cell>
          <cell r="B38">
            <v>1169</v>
          </cell>
          <cell r="C38" t="str">
            <v>CL02</v>
          </cell>
          <cell r="D38" t="str">
            <v>07362-3439X</v>
          </cell>
          <cell r="E38" t="str">
            <v>Early Science Set B Single-Copy Set</v>
          </cell>
          <cell r="F38" t="str">
            <v>1 copy each of 20 titles</v>
          </cell>
          <cell r="G38">
            <v>95.73</v>
          </cell>
          <cell r="I38" t="str">
            <v>07362-3439X</v>
          </cell>
          <cell r="K38">
            <v>95.73</v>
          </cell>
        </row>
        <row r="39">
          <cell r="A39" t="str">
            <v>07362-34403</v>
          </cell>
          <cell r="B39">
            <v>1213</v>
          </cell>
          <cell r="C39" t="str">
            <v>CL01</v>
          </cell>
          <cell r="D39" t="str">
            <v>07362-34403</v>
          </cell>
          <cell r="E39" t="str">
            <v>Fluent Science Set A Single-Copy Set</v>
          </cell>
          <cell r="F39" t="str">
            <v>1 copy each of 20 titles</v>
          </cell>
          <cell r="G39">
            <v>105.53</v>
          </cell>
          <cell r="I39" t="str">
            <v>07362-34403</v>
          </cell>
          <cell r="K39">
            <v>105.53</v>
          </cell>
        </row>
        <row r="40">
          <cell r="A40" t="str">
            <v>07362-34411</v>
          </cell>
          <cell r="B40">
            <v>1259</v>
          </cell>
          <cell r="C40" t="str">
            <v>CL02</v>
          </cell>
          <cell r="D40" t="str">
            <v>07362-34411</v>
          </cell>
          <cell r="E40" t="str">
            <v>Fluent Science Set B Single-Copy Set</v>
          </cell>
          <cell r="F40" t="str">
            <v>1 copy each of 20 titles</v>
          </cell>
          <cell r="G40">
            <v>103.77</v>
          </cell>
          <cell r="I40" t="str">
            <v>07362-34411</v>
          </cell>
          <cell r="K40">
            <v>103.77</v>
          </cell>
        </row>
        <row r="41">
          <cell r="A41" t="str">
            <v>07362-3442X</v>
          </cell>
          <cell r="B41">
            <v>1303</v>
          </cell>
          <cell r="C41" t="str">
            <v>CL01</v>
          </cell>
          <cell r="D41" t="str">
            <v>07362-3442X</v>
          </cell>
          <cell r="E41" t="str">
            <v>Fluent Plus Science Set A Single-Copy Set</v>
          </cell>
          <cell r="F41" t="str">
            <v>1 copy each of 16 titles</v>
          </cell>
          <cell r="G41">
            <v>94.36</v>
          </cell>
          <cell r="I41" t="str">
            <v>07362-3442X</v>
          </cell>
          <cell r="K41">
            <v>94.36</v>
          </cell>
        </row>
        <row r="42">
          <cell r="A42" t="str">
            <v>07362-34438</v>
          </cell>
          <cell r="B42">
            <v>1339</v>
          </cell>
          <cell r="C42" t="str">
            <v>CL02</v>
          </cell>
          <cell r="D42" t="str">
            <v>07362-34438</v>
          </cell>
          <cell r="E42" t="str">
            <v>Fluent Plus Science Set B Single-Copy Set</v>
          </cell>
          <cell r="F42" t="str">
            <v>1 copy each of 16 titles</v>
          </cell>
          <cell r="G42">
            <v>92.61</v>
          </cell>
          <cell r="I42" t="str">
            <v>07362-34438</v>
          </cell>
          <cell r="K42">
            <v>92.61</v>
          </cell>
        </row>
        <row r="43">
          <cell r="A43" t="str">
            <v>07362-34446</v>
          </cell>
          <cell r="B43">
            <v>1376</v>
          </cell>
          <cell r="C43" t="str">
            <v>CL01</v>
          </cell>
          <cell r="D43" t="str">
            <v>07362-34446</v>
          </cell>
          <cell r="E43" t="str">
            <v>Emergent Social StudiesSet A Single-Copy Set</v>
          </cell>
          <cell r="F43" t="str">
            <v>1 copy each of 20 titles</v>
          </cell>
          <cell r="G43">
            <v>91.88</v>
          </cell>
          <cell r="I43" t="str">
            <v>07362-34446</v>
          </cell>
          <cell r="K43">
            <v>91.88</v>
          </cell>
        </row>
        <row r="44">
          <cell r="A44" t="str">
            <v>07362-34454</v>
          </cell>
          <cell r="B44">
            <v>1423</v>
          </cell>
          <cell r="C44" t="str">
            <v>CL02</v>
          </cell>
          <cell r="D44" t="str">
            <v>07362-34454</v>
          </cell>
          <cell r="E44" t="str">
            <v>Emergent Social Studies Set B Single-Copy Set</v>
          </cell>
          <cell r="F44" t="str">
            <v>1 copy each of 20 titles</v>
          </cell>
          <cell r="G44">
            <v>92.4</v>
          </cell>
          <cell r="I44" t="str">
            <v>07362-34454</v>
          </cell>
          <cell r="K44">
            <v>92.4</v>
          </cell>
        </row>
        <row r="45">
          <cell r="A45" t="str">
            <v>07362-34462</v>
          </cell>
          <cell r="B45">
            <v>1467</v>
          </cell>
          <cell r="C45" t="str">
            <v>CL01</v>
          </cell>
          <cell r="D45" t="str">
            <v>07362-34462</v>
          </cell>
          <cell r="E45" t="str">
            <v>Early Social Studies Set A Single-Copy Set</v>
          </cell>
          <cell r="F45" t="str">
            <v>1 copy each of 20 titles</v>
          </cell>
          <cell r="G45">
            <v>94.85</v>
          </cell>
          <cell r="I45" t="str">
            <v>07362-34462</v>
          </cell>
          <cell r="K45">
            <v>94.85</v>
          </cell>
        </row>
        <row r="46">
          <cell r="A46" t="str">
            <v>07362-34470</v>
          </cell>
          <cell r="B46">
            <v>1513</v>
          </cell>
          <cell r="C46" t="str">
            <v>CL02</v>
          </cell>
          <cell r="D46" t="str">
            <v>07362-34470</v>
          </cell>
          <cell r="E46" t="str">
            <v>Early Social Studies Set B Single-Copy Set</v>
          </cell>
          <cell r="F46" t="str">
            <v>1 copy each of 20 titles</v>
          </cell>
          <cell r="G46">
            <v>94.68</v>
          </cell>
          <cell r="I46" t="str">
            <v>07362-34470</v>
          </cell>
          <cell r="K46">
            <v>94.68</v>
          </cell>
        </row>
        <row r="47">
          <cell r="A47" t="str">
            <v>07362-34489</v>
          </cell>
          <cell r="B47">
            <v>1557</v>
          </cell>
          <cell r="C47" t="str">
            <v>CL01</v>
          </cell>
          <cell r="D47" t="str">
            <v>07362-34489</v>
          </cell>
          <cell r="E47" t="str">
            <v>Fluent Social Studies Set A Single-Copy Set</v>
          </cell>
          <cell r="F47" t="str">
            <v>1 copy each of 20 titles</v>
          </cell>
          <cell r="G47">
            <v>102.9</v>
          </cell>
          <cell r="I47" t="str">
            <v>07362-34489</v>
          </cell>
          <cell r="K47">
            <v>102.9</v>
          </cell>
        </row>
        <row r="48">
          <cell r="A48" t="str">
            <v>07362-34497</v>
          </cell>
          <cell r="B48">
            <v>1603</v>
          </cell>
          <cell r="C48" t="str">
            <v>CL02</v>
          </cell>
          <cell r="D48" t="str">
            <v>07362-34497</v>
          </cell>
          <cell r="E48" t="str">
            <v>Fluent Social Studies Set B Single-Copy Set</v>
          </cell>
          <cell r="F48" t="str">
            <v>1 copy each of 20 titles</v>
          </cell>
          <cell r="G48">
            <v>101.85</v>
          </cell>
          <cell r="I48" t="str">
            <v>07362-34497</v>
          </cell>
          <cell r="K48">
            <v>101.85</v>
          </cell>
        </row>
        <row r="49">
          <cell r="A49" t="str">
            <v>07362-34500</v>
          </cell>
          <cell r="B49">
            <v>1647</v>
          </cell>
          <cell r="C49" t="str">
            <v>CL01</v>
          </cell>
          <cell r="D49" t="str">
            <v>07362-34500</v>
          </cell>
          <cell r="E49" t="str">
            <v>Fluent Plus Social Studies Set A Single-Copy Set</v>
          </cell>
          <cell r="F49" t="str">
            <v>1 copy each of 16 titles</v>
          </cell>
          <cell r="G49">
            <v>94.36</v>
          </cell>
          <cell r="I49" t="str">
            <v>07362-34500</v>
          </cell>
          <cell r="K49">
            <v>94.36</v>
          </cell>
        </row>
        <row r="50">
          <cell r="A50" t="str">
            <v>07362-34519</v>
          </cell>
          <cell r="B50">
            <v>1683</v>
          </cell>
          <cell r="C50" t="str">
            <v>CL02</v>
          </cell>
          <cell r="D50" t="str">
            <v>07362-34519</v>
          </cell>
          <cell r="E50" t="str">
            <v>Fluent Plus Social Studies Set B Single-Copy Set</v>
          </cell>
          <cell r="F50" t="str">
            <v>1 copy each of 16 titles</v>
          </cell>
          <cell r="G50">
            <v>92.61</v>
          </cell>
          <cell r="I50" t="str">
            <v>07362-34519</v>
          </cell>
          <cell r="K50">
            <v>92.61</v>
          </cell>
        </row>
        <row r="51">
          <cell r="A51" t="str">
            <v>07922-42505</v>
          </cell>
          <cell r="B51">
            <v>387</v>
          </cell>
          <cell r="C51" t="str">
            <v>CL02</v>
          </cell>
          <cell r="D51" t="str">
            <v>07922-42505</v>
          </cell>
          <cell r="E51" t="str">
            <v>Baking Bread</v>
          </cell>
          <cell r="G51">
            <v>4.49</v>
          </cell>
          <cell r="H51" t="str">
            <v>41440BS 4H</v>
          </cell>
          <cell r="J51">
            <v>4.49</v>
          </cell>
        </row>
        <row r="52">
          <cell r="A52" t="str">
            <v>07922-42505</v>
          </cell>
          <cell r="B52">
            <v>1172</v>
          </cell>
          <cell r="C52" t="str">
            <v>CL02</v>
          </cell>
          <cell r="D52" t="str">
            <v>07922-42505</v>
          </cell>
          <cell r="E52" t="str">
            <v>Baking Bread</v>
          </cell>
          <cell r="G52">
            <v>4.49</v>
          </cell>
          <cell r="H52" t="str">
            <v>41440BS 4H</v>
          </cell>
          <cell r="J52">
            <v>4.49</v>
          </cell>
        </row>
        <row r="53">
          <cell r="A53" t="str">
            <v>07922-42513</v>
          </cell>
          <cell r="B53">
            <v>6</v>
          </cell>
          <cell r="C53" t="str">
            <v>CL02</v>
          </cell>
          <cell r="D53" t="str">
            <v>07922-42513</v>
          </cell>
          <cell r="E53" t="str">
            <v>Fall Colors</v>
          </cell>
          <cell r="G53">
            <v>3.99</v>
          </cell>
          <cell r="H53" t="str">
            <v>41441S 4H</v>
          </cell>
          <cell r="J53">
            <v>3.99</v>
          </cell>
        </row>
        <row r="54">
          <cell r="A54" t="str">
            <v>07922-42513</v>
          </cell>
          <cell r="B54">
            <v>1088</v>
          </cell>
          <cell r="C54" t="str">
            <v>CL02</v>
          </cell>
          <cell r="D54" t="str">
            <v>07922-42513</v>
          </cell>
          <cell r="E54" t="str">
            <v>Fall Colors</v>
          </cell>
          <cell r="G54">
            <v>3.99</v>
          </cell>
          <cell r="H54" t="str">
            <v>41441S 4H</v>
          </cell>
          <cell r="J54">
            <v>3.99</v>
          </cell>
        </row>
        <row r="55">
          <cell r="A55" t="str">
            <v>07922-42521</v>
          </cell>
          <cell r="B55">
            <v>1095</v>
          </cell>
          <cell r="C55" t="str">
            <v>CL02</v>
          </cell>
          <cell r="D55" t="str">
            <v>07922-42521</v>
          </cell>
          <cell r="E55" t="str">
            <v>We Use Water</v>
          </cell>
          <cell r="G55">
            <v>3.99</v>
          </cell>
          <cell r="H55" t="str">
            <v>41442S 4H</v>
          </cell>
          <cell r="J55">
            <v>3.99</v>
          </cell>
        </row>
        <row r="56">
          <cell r="A56" t="str">
            <v>07922-4253X</v>
          </cell>
          <cell r="B56">
            <v>373</v>
          </cell>
          <cell r="C56" t="str">
            <v>CL02</v>
          </cell>
          <cell r="D56" t="str">
            <v>07922-4253X</v>
          </cell>
          <cell r="E56" t="str">
            <v>Baby Birds</v>
          </cell>
          <cell r="G56">
            <v>4.49</v>
          </cell>
          <cell r="H56" t="str">
            <v>41443S 4H</v>
          </cell>
          <cell r="J56">
            <v>4.49</v>
          </cell>
        </row>
        <row r="57">
          <cell r="A57" t="str">
            <v>07922-4253X</v>
          </cell>
          <cell r="B57">
            <v>1083</v>
          </cell>
          <cell r="C57" t="str">
            <v>CL02</v>
          </cell>
          <cell r="D57" t="str">
            <v>07922-4253X</v>
          </cell>
          <cell r="E57" t="str">
            <v>Baby Birds</v>
          </cell>
          <cell r="G57">
            <v>4.49</v>
          </cell>
          <cell r="H57" t="str">
            <v>41443S 4H</v>
          </cell>
          <cell r="J57">
            <v>4.49</v>
          </cell>
        </row>
        <row r="58">
          <cell r="A58" t="str">
            <v>07922-42548</v>
          </cell>
          <cell r="B58">
            <v>352</v>
          </cell>
          <cell r="C58" t="str">
            <v>CL02</v>
          </cell>
          <cell r="D58" t="str">
            <v>07922-42548</v>
          </cell>
          <cell r="E58" t="str">
            <v>Little Monkeys</v>
          </cell>
          <cell r="G58">
            <v>3.99</v>
          </cell>
          <cell r="H58" t="str">
            <v>41444BS 4H</v>
          </cell>
          <cell r="J58">
            <v>3.99</v>
          </cell>
        </row>
        <row r="59">
          <cell r="A59" t="str">
            <v>07922-42548</v>
          </cell>
          <cell r="B59">
            <v>1091</v>
          </cell>
          <cell r="C59" t="str">
            <v>CL02</v>
          </cell>
          <cell r="D59" t="str">
            <v>07922-42548</v>
          </cell>
          <cell r="E59" t="str">
            <v>Little Monkeys</v>
          </cell>
          <cell r="G59">
            <v>3.99</v>
          </cell>
          <cell r="H59" t="str">
            <v>41444BS 4H</v>
          </cell>
          <cell r="J59">
            <v>3.99</v>
          </cell>
        </row>
        <row r="60">
          <cell r="A60" t="str">
            <v>07922-42556</v>
          </cell>
          <cell r="B60">
            <v>1080</v>
          </cell>
          <cell r="C60" t="str">
            <v>CL02</v>
          </cell>
          <cell r="D60" t="str">
            <v>07922-42556</v>
          </cell>
          <cell r="E60" t="str">
            <v>A Bear Eats Fish</v>
          </cell>
          <cell r="G60">
            <v>4.49</v>
          </cell>
          <cell r="H60" t="str">
            <v>41445S 4H</v>
          </cell>
          <cell r="J60">
            <v>4.49</v>
          </cell>
        </row>
        <row r="61">
          <cell r="A61" t="str">
            <v>07922-42564</v>
          </cell>
          <cell r="B61">
            <v>34</v>
          </cell>
          <cell r="C61" t="str">
            <v>CL02</v>
          </cell>
          <cell r="D61" t="str">
            <v>07922-42564</v>
          </cell>
          <cell r="E61" t="str">
            <v>What's on the Road?</v>
          </cell>
          <cell r="G61">
            <v>3.99</v>
          </cell>
          <cell r="H61" t="str">
            <v>41446BS 4H</v>
          </cell>
          <cell r="J61">
            <v>3.99</v>
          </cell>
        </row>
        <row r="62">
          <cell r="A62" t="str">
            <v>07922-42564</v>
          </cell>
          <cell r="B62">
            <v>493</v>
          </cell>
          <cell r="C62" t="str">
            <v>CL02</v>
          </cell>
          <cell r="D62" t="str">
            <v>07922-42564</v>
          </cell>
          <cell r="E62" t="str">
            <v>What's on the Road?</v>
          </cell>
          <cell r="G62">
            <v>3.99</v>
          </cell>
          <cell r="H62" t="str">
            <v>41446BS 4H</v>
          </cell>
          <cell r="J62">
            <v>3.99</v>
          </cell>
        </row>
        <row r="63">
          <cell r="A63" t="str">
            <v>07922-42564</v>
          </cell>
          <cell r="B63">
            <v>1441</v>
          </cell>
          <cell r="C63" t="str">
            <v>CL02</v>
          </cell>
          <cell r="D63" t="str">
            <v>07922-42564</v>
          </cell>
          <cell r="E63" t="str">
            <v>What's on the Road?</v>
          </cell>
          <cell r="G63">
            <v>3.99</v>
          </cell>
          <cell r="H63" t="str">
            <v>41446BS 4H</v>
          </cell>
          <cell r="J63">
            <v>3.99</v>
          </cell>
        </row>
        <row r="64">
          <cell r="A64" t="str">
            <v>07922-42572</v>
          </cell>
          <cell r="B64">
            <v>1436</v>
          </cell>
          <cell r="C64" t="str">
            <v>CL02</v>
          </cell>
          <cell r="D64" t="str">
            <v>07922-42572</v>
          </cell>
          <cell r="E64" t="str">
            <v>See the Boats Go!</v>
          </cell>
          <cell r="G64">
            <v>4.49</v>
          </cell>
          <cell r="H64" t="str">
            <v>41447S 4H</v>
          </cell>
          <cell r="J64">
            <v>4.49</v>
          </cell>
        </row>
        <row r="65">
          <cell r="A65" t="str">
            <v>07922-42580</v>
          </cell>
          <cell r="B65">
            <v>516</v>
          </cell>
          <cell r="C65" t="str">
            <v>CL02</v>
          </cell>
          <cell r="D65" t="str">
            <v>07922-42580</v>
          </cell>
          <cell r="E65" t="str">
            <v>Early in the Morning</v>
          </cell>
          <cell r="G65">
            <v>3.99</v>
          </cell>
          <cell r="H65" t="str">
            <v>41448BS 4H</v>
          </cell>
          <cell r="J65">
            <v>3.99</v>
          </cell>
        </row>
        <row r="66">
          <cell r="A66" t="str">
            <v>07922-42580</v>
          </cell>
          <cell r="B66">
            <v>1426</v>
          </cell>
          <cell r="C66" t="str">
            <v>CL02</v>
          </cell>
          <cell r="D66" t="str">
            <v>07922-42580</v>
          </cell>
          <cell r="E66" t="str">
            <v>Early in the Morning</v>
          </cell>
          <cell r="G66">
            <v>3.99</v>
          </cell>
          <cell r="H66" t="str">
            <v>41448BS 4H</v>
          </cell>
          <cell r="J66">
            <v>3.99</v>
          </cell>
        </row>
        <row r="67">
          <cell r="A67" t="str">
            <v>07922-42599</v>
          </cell>
          <cell r="B67">
            <v>1437</v>
          </cell>
          <cell r="C67" t="str">
            <v>CL02</v>
          </cell>
          <cell r="D67" t="str">
            <v>07922-42599</v>
          </cell>
          <cell r="E67" t="str">
            <v>Shaggy</v>
          </cell>
          <cell r="G67">
            <v>3.99</v>
          </cell>
          <cell r="H67" t="str">
            <v>41449S 4H</v>
          </cell>
          <cell r="J67">
            <v>3.99</v>
          </cell>
        </row>
        <row r="68">
          <cell r="A68" t="str">
            <v>07922-42602</v>
          </cell>
          <cell r="B68">
            <v>495</v>
          </cell>
          <cell r="C68" t="str">
            <v>CL02</v>
          </cell>
          <cell r="D68" t="str">
            <v>07922-42602</v>
          </cell>
          <cell r="E68" t="str">
            <v>New and Old</v>
          </cell>
          <cell r="G68">
            <v>4.49</v>
          </cell>
          <cell r="H68" t="str">
            <v>41450S 4H</v>
          </cell>
          <cell r="J68">
            <v>4.49</v>
          </cell>
        </row>
        <row r="69">
          <cell r="A69" t="str">
            <v>07922-42602</v>
          </cell>
          <cell r="B69">
            <v>1432</v>
          </cell>
          <cell r="C69" t="str">
            <v>CL02</v>
          </cell>
          <cell r="D69" t="str">
            <v>07922-42602</v>
          </cell>
          <cell r="E69" t="str">
            <v>New and Old</v>
          </cell>
          <cell r="G69">
            <v>4.49</v>
          </cell>
          <cell r="H69" t="str">
            <v>41450S 4H</v>
          </cell>
          <cell r="J69">
            <v>4.49</v>
          </cell>
        </row>
        <row r="70">
          <cell r="A70" t="str">
            <v>07922-42610</v>
          </cell>
          <cell r="B70">
            <v>1175</v>
          </cell>
          <cell r="C70" t="str">
            <v>CL02</v>
          </cell>
          <cell r="D70" t="str">
            <v>07922-42610</v>
          </cell>
          <cell r="E70" t="str">
            <v>Fruit Pops</v>
          </cell>
          <cell r="G70">
            <v>3.99</v>
          </cell>
          <cell r="H70" t="str">
            <v>41451S 4H</v>
          </cell>
          <cell r="J70">
            <v>3.99</v>
          </cell>
        </row>
        <row r="71">
          <cell r="A71" t="str">
            <v>07922-42629</v>
          </cell>
          <cell r="B71">
            <v>1428</v>
          </cell>
          <cell r="C71" t="str">
            <v>CL02</v>
          </cell>
          <cell r="D71" t="str">
            <v>07922-42629</v>
          </cell>
          <cell r="E71" t="str">
            <v>Hands at Work</v>
          </cell>
          <cell r="G71">
            <v>4.49</v>
          </cell>
          <cell r="H71" t="str">
            <v>41452S 4H</v>
          </cell>
          <cell r="J71">
            <v>4.49</v>
          </cell>
        </row>
        <row r="72">
          <cell r="A72" t="str">
            <v>07922-42637</v>
          </cell>
          <cell r="B72">
            <v>1185</v>
          </cell>
          <cell r="C72" t="str">
            <v>CL02</v>
          </cell>
          <cell r="D72" t="str">
            <v>07922-42637</v>
          </cell>
          <cell r="E72" t="str">
            <v>Polar Bears</v>
          </cell>
          <cell r="G72">
            <v>4.49</v>
          </cell>
          <cell r="H72" t="str">
            <v>41453S 4H</v>
          </cell>
          <cell r="J72">
            <v>4.49</v>
          </cell>
        </row>
        <row r="73">
          <cell r="A73" t="str">
            <v>07922-42645</v>
          </cell>
          <cell r="B73">
            <v>1179</v>
          </cell>
          <cell r="C73" t="str">
            <v>CL02</v>
          </cell>
          <cell r="D73" t="str">
            <v>07922-42645</v>
          </cell>
          <cell r="E73" t="str">
            <v>How Does My Garden Grow?</v>
          </cell>
          <cell r="G73">
            <v>3.99</v>
          </cell>
          <cell r="H73" t="str">
            <v>41454S 4H</v>
          </cell>
          <cell r="J73">
            <v>3.99</v>
          </cell>
        </row>
        <row r="74">
          <cell r="A74" t="str">
            <v>07922-42653</v>
          </cell>
          <cell r="B74">
            <v>1271</v>
          </cell>
          <cell r="C74" t="str">
            <v>CL02</v>
          </cell>
          <cell r="D74" t="str">
            <v>07922-42653</v>
          </cell>
          <cell r="E74" t="str">
            <v>Potatoes</v>
          </cell>
          <cell r="G74">
            <v>4.49</v>
          </cell>
          <cell r="H74" t="str">
            <v>41455S 4H</v>
          </cell>
          <cell r="J74">
            <v>4.49</v>
          </cell>
        </row>
        <row r="75">
          <cell r="A75" t="str">
            <v>07922-42661</v>
          </cell>
          <cell r="B75">
            <v>1173</v>
          </cell>
          <cell r="C75" t="str">
            <v>CL02</v>
          </cell>
          <cell r="D75" t="str">
            <v>07922-42661</v>
          </cell>
          <cell r="E75" t="str">
            <v>Birds</v>
          </cell>
          <cell r="G75">
            <v>4.99</v>
          </cell>
          <cell r="H75" t="str">
            <v>41456S 4H</v>
          </cell>
          <cell r="J75">
            <v>4.99</v>
          </cell>
        </row>
        <row r="76">
          <cell r="A76" t="str">
            <v>07922-4267X</v>
          </cell>
          <cell r="B76">
            <v>1521</v>
          </cell>
          <cell r="C76" t="str">
            <v>CL02</v>
          </cell>
          <cell r="D76" t="str">
            <v>07922-4267X</v>
          </cell>
          <cell r="E76" t="str">
            <v>Grandpa's Garden Shed</v>
          </cell>
          <cell r="G76">
            <v>4.49</v>
          </cell>
          <cell r="H76" t="str">
            <v>41457S 4H</v>
          </cell>
          <cell r="J76">
            <v>4.49</v>
          </cell>
        </row>
        <row r="77">
          <cell r="A77" t="str">
            <v>07922-42688</v>
          </cell>
          <cell r="B77">
            <v>1261</v>
          </cell>
          <cell r="C77" t="str">
            <v>CL02</v>
          </cell>
          <cell r="D77" t="str">
            <v>07922-42688</v>
          </cell>
          <cell r="E77" t="str">
            <v>Animals with Backbones</v>
          </cell>
          <cell r="G77">
            <v>4.99</v>
          </cell>
          <cell r="H77" t="str">
            <v>41458S 4H</v>
          </cell>
          <cell r="J77">
            <v>4.99</v>
          </cell>
        </row>
        <row r="78">
          <cell r="A78" t="str">
            <v>07922-42696</v>
          </cell>
          <cell r="B78">
            <v>590</v>
          </cell>
          <cell r="C78" t="str">
            <v>CL02</v>
          </cell>
          <cell r="D78" t="str">
            <v>07922-42696</v>
          </cell>
          <cell r="E78" t="str">
            <v>Wool Keeps Me Warm</v>
          </cell>
          <cell r="G78">
            <v>4.99</v>
          </cell>
          <cell r="H78" t="str">
            <v>41459S 4H</v>
          </cell>
          <cell r="J78">
            <v>4.99</v>
          </cell>
        </row>
        <row r="79">
          <cell r="A79" t="str">
            <v>07922-42696</v>
          </cell>
          <cell r="B79">
            <v>1624</v>
          </cell>
          <cell r="C79" t="str">
            <v>CL02</v>
          </cell>
          <cell r="D79" t="str">
            <v>07922-42696</v>
          </cell>
          <cell r="E79" t="str">
            <v>Wool Keeps Me Warm</v>
          </cell>
          <cell r="G79">
            <v>4.99</v>
          </cell>
          <cell r="H79" t="str">
            <v>41459S 4H</v>
          </cell>
          <cell r="J79">
            <v>4.99</v>
          </cell>
        </row>
        <row r="80">
          <cell r="A80" t="str">
            <v>07922-4270X</v>
          </cell>
          <cell r="B80">
            <v>1085</v>
          </cell>
          <cell r="C80" t="str">
            <v>CL02</v>
          </cell>
          <cell r="D80" t="str">
            <v>07922-4270X</v>
          </cell>
          <cell r="E80" t="str">
            <v>Big, Bigger, Biggest</v>
          </cell>
          <cell r="G80">
            <v>3.99</v>
          </cell>
          <cell r="H80" t="str">
            <v>41460S 4H</v>
          </cell>
          <cell r="J80">
            <v>3.99</v>
          </cell>
        </row>
        <row r="81">
          <cell r="A81" t="str">
            <v>07922-42718</v>
          </cell>
          <cell r="B81">
            <v>1443</v>
          </cell>
          <cell r="C81" t="str">
            <v>CL02</v>
          </cell>
          <cell r="D81" t="str">
            <v>07922-42718</v>
          </cell>
          <cell r="E81" t="str">
            <v>Who Lives Here?</v>
          </cell>
          <cell r="G81">
            <v>5.83</v>
          </cell>
          <cell r="H81" t="str">
            <v>41461S 4H</v>
          </cell>
          <cell r="J81">
            <v>5.83</v>
          </cell>
        </row>
        <row r="82">
          <cell r="A82" t="str">
            <v>07922-42726</v>
          </cell>
          <cell r="B82">
            <v>1090</v>
          </cell>
          <cell r="C82" t="str">
            <v>CL02</v>
          </cell>
          <cell r="D82" t="str">
            <v>07922-42726</v>
          </cell>
          <cell r="E82" t="str">
            <v>Go Teddy!</v>
          </cell>
          <cell r="G82">
            <v>3.99</v>
          </cell>
          <cell r="H82" t="str">
            <v>41462S 4H</v>
          </cell>
          <cell r="J82">
            <v>3.99</v>
          </cell>
        </row>
        <row r="83">
          <cell r="A83" t="str">
            <v>07922-42734</v>
          </cell>
          <cell r="B83">
            <v>1440</v>
          </cell>
          <cell r="C83" t="str">
            <v>CL02</v>
          </cell>
          <cell r="D83" t="str">
            <v>07922-42734</v>
          </cell>
          <cell r="E83" t="str">
            <v>What Grows Here?</v>
          </cell>
          <cell r="G83">
            <v>5.83</v>
          </cell>
          <cell r="H83" t="str">
            <v>41463S 4H</v>
          </cell>
          <cell r="J83">
            <v>5.83</v>
          </cell>
        </row>
        <row r="84">
          <cell r="A84" t="str">
            <v>07922-42742</v>
          </cell>
          <cell r="B84">
            <v>1098</v>
          </cell>
          <cell r="C84" t="str">
            <v>CL02</v>
          </cell>
          <cell r="D84" t="str">
            <v>07922-42742</v>
          </cell>
          <cell r="E84" t="str">
            <v>When Spring Comes</v>
          </cell>
          <cell r="G84">
            <v>3.99</v>
          </cell>
          <cell r="H84" t="str">
            <v>41464S 4H</v>
          </cell>
          <cell r="J84">
            <v>3.99</v>
          </cell>
        </row>
        <row r="85">
          <cell r="A85" t="str">
            <v>07922-42750</v>
          </cell>
          <cell r="B85">
            <v>1439</v>
          </cell>
          <cell r="C85" t="str">
            <v>CL02</v>
          </cell>
          <cell r="D85" t="str">
            <v>07922-42750</v>
          </cell>
          <cell r="E85" t="str">
            <v>We Go to Grandma's House</v>
          </cell>
          <cell r="G85">
            <v>4.99</v>
          </cell>
          <cell r="H85" t="str">
            <v>41465S 4H</v>
          </cell>
          <cell r="J85">
            <v>4.99</v>
          </cell>
        </row>
        <row r="86">
          <cell r="A86" t="str">
            <v>07922-42769</v>
          </cell>
          <cell r="B86">
            <v>10</v>
          </cell>
          <cell r="C86" t="str">
            <v>CL02</v>
          </cell>
          <cell r="D86" t="str">
            <v>07922-42769</v>
          </cell>
          <cell r="E86" t="str">
            <v>An Elephant's Trunk</v>
          </cell>
          <cell r="G86">
            <v>3.99</v>
          </cell>
          <cell r="H86" t="str">
            <v>41466S 4H</v>
          </cell>
          <cell r="J86">
            <v>3.99</v>
          </cell>
        </row>
        <row r="87">
          <cell r="A87" t="str">
            <v>07922-42769</v>
          </cell>
          <cell r="B87">
            <v>1081</v>
          </cell>
          <cell r="C87" t="str">
            <v>CL02</v>
          </cell>
          <cell r="D87" t="str">
            <v>07922-42769</v>
          </cell>
          <cell r="E87" t="str">
            <v>An Elephant's Trunk</v>
          </cell>
          <cell r="G87">
            <v>3.99</v>
          </cell>
          <cell r="H87" t="str">
            <v>41466S 4H</v>
          </cell>
          <cell r="J87">
            <v>3.99</v>
          </cell>
        </row>
        <row r="88">
          <cell r="A88" t="str">
            <v>07922-42777</v>
          </cell>
          <cell r="B88">
            <v>1176</v>
          </cell>
          <cell r="C88" t="str">
            <v>CL02</v>
          </cell>
          <cell r="D88" t="str">
            <v>07922-42777</v>
          </cell>
          <cell r="E88" t="str">
            <v>Grilled Cheese Sandwich</v>
          </cell>
          <cell r="G88">
            <v>3.99</v>
          </cell>
          <cell r="H88" t="str">
            <v>41467S 4H</v>
          </cell>
          <cell r="J88">
            <v>3.99</v>
          </cell>
        </row>
        <row r="89">
          <cell r="A89" t="str">
            <v>07922-42785</v>
          </cell>
          <cell r="B89">
            <v>1184</v>
          </cell>
          <cell r="C89" t="str">
            <v>CL02</v>
          </cell>
          <cell r="D89" t="str">
            <v>07922-42785</v>
          </cell>
          <cell r="E89" t="str">
            <v>Pansies for Mom</v>
          </cell>
          <cell r="G89">
            <v>3.99</v>
          </cell>
          <cell r="H89" t="str">
            <v>41468S 4H</v>
          </cell>
          <cell r="J89">
            <v>3.99</v>
          </cell>
        </row>
        <row r="90">
          <cell r="A90" t="str">
            <v>07922-42793</v>
          </cell>
          <cell r="B90">
            <v>533</v>
          </cell>
          <cell r="C90" t="str">
            <v>CL02</v>
          </cell>
          <cell r="D90" t="str">
            <v>07922-42793</v>
          </cell>
          <cell r="E90" t="str">
            <v>Jacob's Day</v>
          </cell>
          <cell r="G90">
            <v>4.99</v>
          </cell>
          <cell r="H90" t="str">
            <v>41469BS 4H</v>
          </cell>
          <cell r="J90">
            <v>4.99</v>
          </cell>
        </row>
        <row r="91">
          <cell r="A91" t="str">
            <v>07922-42793</v>
          </cell>
          <cell r="B91">
            <v>1526</v>
          </cell>
          <cell r="C91" t="str">
            <v>CL02</v>
          </cell>
          <cell r="D91" t="str">
            <v>07922-42793</v>
          </cell>
          <cell r="E91" t="str">
            <v>Jacob's Day</v>
          </cell>
          <cell r="G91">
            <v>4.99</v>
          </cell>
          <cell r="H91" t="str">
            <v>41469BS 4H</v>
          </cell>
          <cell r="J91">
            <v>4.99</v>
          </cell>
        </row>
        <row r="92">
          <cell r="A92" t="str">
            <v>07922-42807</v>
          </cell>
          <cell r="B92">
            <v>1525</v>
          </cell>
          <cell r="C92" t="str">
            <v>CL02</v>
          </cell>
          <cell r="D92" t="str">
            <v>07922-42807</v>
          </cell>
          <cell r="E92" t="str">
            <v>It's Cold Where I Live</v>
          </cell>
          <cell r="G92">
            <v>4.49</v>
          </cell>
          <cell r="H92" t="str">
            <v>41470S 4H</v>
          </cell>
          <cell r="J92">
            <v>4.49</v>
          </cell>
        </row>
        <row r="93">
          <cell r="A93" t="str">
            <v>07922-42815</v>
          </cell>
          <cell r="B93">
            <v>1275</v>
          </cell>
          <cell r="C93" t="str">
            <v>CL02</v>
          </cell>
          <cell r="D93" t="str">
            <v>07922-42815</v>
          </cell>
          <cell r="E93" t="str">
            <v>Walking Up Walls</v>
          </cell>
          <cell r="G93">
            <v>4.49</v>
          </cell>
          <cell r="H93" t="str">
            <v>41471S 4H</v>
          </cell>
          <cell r="J93">
            <v>4.49</v>
          </cell>
        </row>
        <row r="94">
          <cell r="A94" t="str">
            <v>07922-42823</v>
          </cell>
          <cell r="B94">
            <v>531</v>
          </cell>
          <cell r="C94" t="str">
            <v>CL02</v>
          </cell>
          <cell r="D94" t="str">
            <v>07922-42823</v>
          </cell>
          <cell r="E94" t="str">
            <v>Chores</v>
          </cell>
          <cell r="G94">
            <v>3.99</v>
          </cell>
          <cell r="H94" t="str">
            <v>41472BS 4H</v>
          </cell>
          <cell r="J94">
            <v>3.99</v>
          </cell>
        </row>
        <row r="95">
          <cell r="A95" t="str">
            <v>07922-42823</v>
          </cell>
          <cell r="B95">
            <v>1516</v>
          </cell>
          <cell r="C95" t="str">
            <v>CL02</v>
          </cell>
          <cell r="D95" t="str">
            <v>07922-42823</v>
          </cell>
          <cell r="E95" t="str">
            <v>Chores</v>
          </cell>
          <cell r="G95">
            <v>3.99</v>
          </cell>
          <cell r="H95" t="str">
            <v>41472BS 4H</v>
          </cell>
          <cell r="J95">
            <v>3.99</v>
          </cell>
        </row>
        <row r="96">
          <cell r="A96" t="str">
            <v>07922-42831</v>
          </cell>
          <cell r="B96">
            <v>138</v>
          </cell>
          <cell r="C96" t="str">
            <v>CL02</v>
          </cell>
          <cell r="D96" t="str">
            <v>07922-42831</v>
          </cell>
          <cell r="E96" t="str">
            <v>Mountains of Fire</v>
          </cell>
          <cell r="G96">
            <v>4.99</v>
          </cell>
          <cell r="H96" t="str">
            <v>41473S 4H</v>
          </cell>
          <cell r="J96">
            <v>4.99</v>
          </cell>
        </row>
        <row r="97">
          <cell r="A97" t="str">
            <v>07922-42831</v>
          </cell>
          <cell r="B97">
            <v>1269</v>
          </cell>
          <cell r="C97" t="str">
            <v>CL02</v>
          </cell>
          <cell r="D97" t="str">
            <v>07922-42831</v>
          </cell>
          <cell r="E97" t="str">
            <v>Mountains of Fire</v>
          </cell>
          <cell r="G97">
            <v>4.99</v>
          </cell>
          <cell r="H97" t="str">
            <v>41473S 4H</v>
          </cell>
          <cell r="J97">
            <v>4.99</v>
          </cell>
        </row>
        <row r="98">
          <cell r="A98" t="str">
            <v>07922-4284X</v>
          </cell>
          <cell r="B98">
            <v>1534</v>
          </cell>
          <cell r="C98" t="str">
            <v>CL02</v>
          </cell>
          <cell r="D98" t="str">
            <v>07922-4284X</v>
          </cell>
          <cell r="E98" t="str">
            <v>Who Works on the Beach?</v>
          </cell>
          <cell r="G98">
            <v>4.49</v>
          </cell>
          <cell r="H98" t="str">
            <v>41474S 4H</v>
          </cell>
          <cell r="J98">
            <v>4.49</v>
          </cell>
        </row>
        <row r="99">
          <cell r="A99" t="str">
            <v>07922-42858</v>
          </cell>
          <cell r="B99">
            <v>102</v>
          </cell>
          <cell r="C99" t="str">
            <v>CL02</v>
          </cell>
          <cell r="D99" t="str">
            <v>07922-42858</v>
          </cell>
          <cell r="E99" t="str">
            <v>I Live in the Rockies</v>
          </cell>
          <cell r="G99">
            <v>5.83</v>
          </cell>
          <cell r="H99" t="str">
            <v>41475S 4H</v>
          </cell>
          <cell r="J99">
            <v>5.83</v>
          </cell>
        </row>
        <row r="100">
          <cell r="A100" t="str">
            <v>07922-42858</v>
          </cell>
          <cell r="B100">
            <v>1613</v>
          </cell>
          <cell r="C100" t="str">
            <v>CL02</v>
          </cell>
          <cell r="D100" t="str">
            <v>07922-42858</v>
          </cell>
          <cell r="E100" t="str">
            <v>I Live in the Rockies</v>
          </cell>
          <cell r="G100">
            <v>5.83</v>
          </cell>
          <cell r="H100" t="str">
            <v>41475S 4H</v>
          </cell>
          <cell r="J100">
            <v>5.83</v>
          </cell>
        </row>
        <row r="101">
          <cell r="A101" t="str">
            <v>07922-42866</v>
          </cell>
          <cell r="B101">
            <v>1515</v>
          </cell>
          <cell r="C101" t="str">
            <v>CL02</v>
          </cell>
          <cell r="D101" t="str">
            <v>07922-42866</v>
          </cell>
          <cell r="E101" t="str">
            <v>A Firefighter Wears a Helmet</v>
          </cell>
          <cell r="G101">
            <v>4.49</v>
          </cell>
          <cell r="H101" t="str">
            <v>41476S 4H</v>
          </cell>
          <cell r="J101">
            <v>4.49</v>
          </cell>
        </row>
        <row r="102">
          <cell r="A102" t="str">
            <v>07922-42874</v>
          </cell>
          <cell r="B102">
            <v>1621</v>
          </cell>
          <cell r="C102" t="str">
            <v>CL02</v>
          </cell>
          <cell r="D102" t="str">
            <v>07922-42874</v>
          </cell>
          <cell r="E102" t="str">
            <v>We're Going Camping</v>
          </cell>
          <cell r="G102">
            <v>4.49</v>
          </cell>
          <cell r="H102" t="str">
            <v>41477S 4H</v>
          </cell>
          <cell r="J102">
            <v>4.49</v>
          </cell>
        </row>
        <row r="103">
          <cell r="A103" t="str">
            <v>07922-42882</v>
          </cell>
          <cell r="B103">
            <v>538</v>
          </cell>
          <cell r="C103" t="str">
            <v>CL02</v>
          </cell>
          <cell r="D103" t="str">
            <v>07922-42882</v>
          </cell>
          <cell r="E103" t="str">
            <v>The Shopping List</v>
          </cell>
          <cell r="G103">
            <v>4.99</v>
          </cell>
          <cell r="H103" t="str">
            <v>41478S 4H</v>
          </cell>
          <cell r="J103">
            <v>4.99</v>
          </cell>
        </row>
        <row r="104">
          <cell r="A104" t="str">
            <v>07922-42882</v>
          </cell>
          <cell r="B104">
            <v>1532</v>
          </cell>
          <cell r="C104" t="str">
            <v>CL02</v>
          </cell>
          <cell r="D104" t="str">
            <v>07922-42882</v>
          </cell>
          <cell r="E104" t="str">
            <v>The Shopping List</v>
          </cell>
          <cell r="G104">
            <v>4.99</v>
          </cell>
          <cell r="H104" t="str">
            <v>41478S 4H</v>
          </cell>
          <cell r="J104">
            <v>4.99</v>
          </cell>
        </row>
        <row r="105">
          <cell r="A105" t="str">
            <v>07922-42890</v>
          </cell>
          <cell r="B105">
            <v>1620</v>
          </cell>
          <cell r="C105" t="str">
            <v>CL02</v>
          </cell>
          <cell r="D105" t="str">
            <v>07922-42890</v>
          </cell>
          <cell r="E105" t="str">
            <v>Washington, D.C.</v>
          </cell>
          <cell r="G105">
            <v>4.99</v>
          </cell>
          <cell r="H105" t="str">
            <v>41479S 4H</v>
          </cell>
          <cell r="J105">
            <v>4.99</v>
          </cell>
        </row>
        <row r="106">
          <cell r="A106" t="str">
            <v>07922-42904</v>
          </cell>
          <cell r="B106">
            <v>371</v>
          </cell>
          <cell r="C106" t="str">
            <v>CL02</v>
          </cell>
          <cell r="D106" t="str">
            <v>07922-42904</v>
          </cell>
          <cell r="E106" t="str">
            <v>What Do Pets Need?</v>
          </cell>
          <cell r="G106">
            <v>3.99</v>
          </cell>
          <cell r="H106" t="str">
            <v>41480BS 4H</v>
          </cell>
          <cell r="J106">
            <v>3.99</v>
          </cell>
        </row>
        <row r="107">
          <cell r="A107" t="str">
            <v>07922-42904</v>
          </cell>
          <cell r="B107">
            <v>1096</v>
          </cell>
          <cell r="C107" t="str">
            <v>CL02</v>
          </cell>
          <cell r="D107" t="str">
            <v>07922-42904</v>
          </cell>
          <cell r="E107" t="str">
            <v>What Do Pets Need?</v>
          </cell>
          <cell r="G107">
            <v>3.99</v>
          </cell>
          <cell r="H107" t="str">
            <v>41480BS 4H</v>
          </cell>
          <cell r="J107">
            <v>3.99</v>
          </cell>
        </row>
        <row r="108">
          <cell r="A108" t="str">
            <v>07922-42912</v>
          </cell>
          <cell r="B108">
            <v>1086</v>
          </cell>
          <cell r="C108" t="str">
            <v>CL02</v>
          </cell>
          <cell r="D108" t="str">
            <v>07922-42912</v>
          </cell>
          <cell r="E108" t="str">
            <v>Cool in the Summer</v>
          </cell>
          <cell r="G108">
            <v>4.49</v>
          </cell>
          <cell r="H108" t="str">
            <v>41481S 4H</v>
          </cell>
          <cell r="J108">
            <v>4.49</v>
          </cell>
        </row>
        <row r="109">
          <cell r="A109" t="str">
            <v>07922-42920</v>
          </cell>
          <cell r="B109">
            <v>1099</v>
          </cell>
          <cell r="C109" t="str">
            <v>CL02</v>
          </cell>
          <cell r="D109" t="str">
            <v>07922-42920</v>
          </cell>
          <cell r="E109" t="str">
            <v>Winter Is Here</v>
          </cell>
          <cell r="G109">
            <v>4.49</v>
          </cell>
          <cell r="H109" t="str">
            <v>41482S 4H</v>
          </cell>
          <cell r="J109">
            <v>4.49</v>
          </cell>
        </row>
        <row r="110">
          <cell r="A110" t="str">
            <v>07922-42939</v>
          </cell>
          <cell r="B110">
            <v>1093</v>
          </cell>
          <cell r="C110" t="str">
            <v>CL02</v>
          </cell>
          <cell r="D110" t="str">
            <v>07922-42939</v>
          </cell>
          <cell r="E110" t="str">
            <v>My Toy Box Is Heavy</v>
          </cell>
          <cell r="G110">
            <v>4.49</v>
          </cell>
          <cell r="H110" t="str">
            <v>41483S 4H</v>
          </cell>
          <cell r="J110">
            <v>4.49</v>
          </cell>
        </row>
        <row r="111">
          <cell r="A111" t="str">
            <v>07922-42947</v>
          </cell>
          <cell r="B111">
            <v>1087</v>
          </cell>
          <cell r="C111" t="str">
            <v>CL02</v>
          </cell>
          <cell r="D111" t="str">
            <v>07922-42947</v>
          </cell>
          <cell r="E111" t="str">
            <v>Eggs</v>
          </cell>
          <cell r="G111">
            <v>3.99</v>
          </cell>
          <cell r="H111" t="str">
            <v>41484S 4H</v>
          </cell>
          <cell r="J111">
            <v>3.99</v>
          </cell>
        </row>
        <row r="112">
          <cell r="A112" t="str">
            <v>07922-42955</v>
          </cell>
          <cell r="B112">
            <v>1082</v>
          </cell>
          <cell r="C112" t="str">
            <v>CL02</v>
          </cell>
          <cell r="D112" t="str">
            <v>07922-42955</v>
          </cell>
          <cell r="E112" t="str">
            <v>Animals at Night</v>
          </cell>
          <cell r="G112">
            <v>3.99</v>
          </cell>
          <cell r="H112" t="str">
            <v>41485S 4H</v>
          </cell>
          <cell r="J112">
            <v>3.99</v>
          </cell>
        </row>
        <row r="113">
          <cell r="A113" t="str">
            <v>07922-42963</v>
          </cell>
          <cell r="B113">
            <v>1092</v>
          </cell>
          <cell r="C113" t="str">
            <v>CL02</v>
          </cell>
          <cell r="D113" t="str">
            <v>07922-42963</v>
          </cell>
          <cell r="E113" t="str">
            <v>Make a Monster</v>
          </cell>
          <cell r="G113">
            <v>3.99</v>
          </cell>
          <cell r="H113" t="str">
            <v>41486S 4H</v>
          </cell>
          <cell r="J113">
            <v>3.99</v>
          </cell>
        </row>
        <row r="114">
          <cell r="A114" t="str">
            <v>07922-42971</v>
          </cell>
          <cell r="B114">
            <v>345</v>
          </cell>
          <cell r="C114" t="str">
            <v>CL02</v>
          </cell>
          <cell r="D114" t="str">
            <v>07922-42971</v>
          </cell>
          <cell r="E114" t="str">
            <v>What Plant Is This?</v>
          </cell>
          <cell r="G114">
            <v>3.99</v>
          </cell>
          <cell r="H114" t="str">
            <v>41487BS 4H</v>
          </cell>
          <cell r="J114">
            <v>3.99</v>
          </cell>
        </row>
        <row r="115">
          <cell r="A115" t="str">
            <v>07922-42971</v>
          </cell>
          <cell r="B115">
            <v>1097</v>
          </cell>
          <cell r="C115" t="str">
            <v>CL02</v>
          </cell>
          <cell r="D115" t="str">
            <v>07922-42971</v>
          </cell>
          <cell r="E115" t="str">
            <v>What Plant Is This?</v>
          </cell>
          <cell r="G115">
            <v>3.99</v>
          </cell>
          <cell r="H115" t="str">
            <v>41487BS 4H</v>
          </cell>
          <cell r="J115">
            <v>3.99</v>
          </cell>
        </row>
        <row r="116">
          <cell r="A116" t="str">
            <v>07922-4298X</v>
          </cell>
          <cell r="B116">
            <v>1089</v>
          </cell>
          <cell r="C116" t="str">
            <v>CL02</v>
          </cell>
          <cell r="D116" t="str">
            <v>07922-4298X</v>
          </cell>
          <cell r="E116" t="str">
            <v>Fast and Faster</v>
          </cell>
          <cell r="G116">
            <v>3.99</v>
          </cell>
          <cell r="H116" t="str">
            <v>41488S 4H</v>
          </cell>
          <cell r="J116">
            <v>3.99</v>
          </cell>
        </row>
        <row r="117">
          <cell r="A117" t="str">
            <v>07922-42998</v>
          </cell>
          <cell r="B117">
            <v>1094</v>
          </cell>
          <cell r="C117" t="str">
            <v>CL02</v>
          </cell>
          <cell r="D117" t="str">
            <v>07922-42998</v>
          </cell>
          <cell r="E117" t="str">
            <v>On the Rocks</v>
          </cell>
          <cell r="G117">
            <v>3.99</v>
          </cell>
          <cell r="H117" t="str">
            <v>41489S 4H</v>
          </cell>
          <cell r="J117">
            <v>3.99</v>
          </cell>
        </row>
        <row r="118">
          <cell r="A118" t="str">
            <v>07922-43005</v>
          </cell>
          <cell r="B118">
            <v>1429</v>
          </cell>
          <cell r="C118" t="str">
            <v>CL02</v>
          </cell>
          <cell r="D118" t="str">
            <v>07922-43005</v>
          </cell>
          <cell r="E118" t="str">
            <v>I Am Busy</v>
          </cell>
          <cell r="G118">
            <v>3.99</v>
          </cell>
          <cell r="H118" t="str">
            <v>41490S 4H</v>
          </cell>
          <cell r="J118">
            <v>3.99</v>
          </cell>
        </row>
        <row r="119">
          <cell r="A119" t="str">
            <v>07922-43013</v>
          </cell>
          <cell r="B119">
            <v>523</v>
          </cell>
          <cell r="C119" t="str">
            <v>CL02</v>
          </cell>
          <cell r="D119" t="str">
            <v>07922-43013</v>
          </cell>
          <cell r="E119" t="str">
            <v>I Work at Night</v>
          </cell>
          <cell r="G119">
            <v>3.99</v>
          </cell>
          <cell r="H119" t="str">
            <v>41491BS 4H</v>
          </cell>
          <cell r="J119">
            <v>3.99</v>
          </cell>
        </row>
        <row r="120">
          <cell r="A120" t="str">
            <v>07922-43013</v>
          </cell>
          <cell r="B120">
            <v>1430</v>
          </cell>
          <cell r="C120" t="str">
            <v>CL02</v>
          </cell>
          <cell r="D120" t="str">
            <v>07922-43013</v>
          </cell>
          <cell r="E120" t="str">
            <v>I Work at Night</v>
          </cell>
          <cell r="G120">
            <v>3.99</v>
          </cell>
          <cell r="H120" t="str">
            <v>41491BS 4H</v>
          </cell>
          <cell r="J120">
            <v>3.99</v>
          </cell>
        </row>
        <row r="121">
          <cell r="A121" t="str">
            <v>07922-43021</v>
          </cell>
          <cell r="B121">
            <v>1431</v>
          </cell>
          <cell r="C121" t="str">
            <v>CL02</v>
          </cell>
          <cell r="D121" t="str">
            <v>07922-43021</v>
          </cell>
          <cell r="E121" t="str">
            <v>Lights Go On</v>
          </cell>
          <cell r="G121">
            <v>3.99</v>
          </cell>
          <cell r="H121" t="str">
            <v>41492S 4H</v>
          </cell>
          <cell r="J121">
            <v>3.99</v>
          </cell>
        </row>
        <row r="122">
          <cell r="A122" t="str">
            <v>07922-4303X</v>
          </cell>
          <cell r="B122">
            <v>1425</v>
          </cell>
          <cell r="C122" t="str">
            <v>CL02</v>
          </cell>
          <cell r="D122" t="str">
            <v>07922-4303X</v>
          </cell>
          <cell r="E122" t="str">
            <v>Best Friends</v>
          </cell>
          <cell r="G122">
            <v>3.99</v>
          </cell>
          <cell r="H122" t="str">
            <v>41493S 4H</v>
          </cell>
          <cell r="J122">
            <v>3.99</v>
          </cell>
        </row>
        <row r="123">
          <cell r="A123" t="str">
            <v>07922-43048</v>
          </cell>
          <cell r="B123">
            <v>1435</v>
          </cell>
          <cell r="C123" t="str">
            <v>CL02</v>
          </cell>
          <cell r="D123" t="str">
            <v>07922-43048</v>
          </cell>
          <cell r="E123" t="str">
            <v>Rules Help</v>
          </cell>
          <cell r="G123">
            <v>3.99</v>
          </cell>
          <cell r="H123" t="str">
            <v>41494S 4H</v>
          </cell>
          <cell r="J123">
            <v>3.99</v>
          </cell>
        </row>
        <row r="124">
          <cell r="A124" t="str">
            <v>07922-43056</v>
          </cell>
          <cell r="B124">
            <v>1434</v>
          </cell>
          <cell r="C124" t="str">
            <v>CL02</v>
          </cell>
          <cell r="D124" t="str">
            <v>07922-43056</v>
          </cell>
          <cell r="E124" t="str">
            <v>Press a Button</v>
          </cell>
          <cell r="G124">
            <v>4.49</v>
          </cell>
          <cell r="H124" t="str">
            <v>41495S 4H</v>
          </cell>
          <cell r="J124">
            <v>4.49</v>
          </cell>
        </row>
        <row r="125">
          <cell r="A125" t="str">
            <v>07922-43064</v>
          </cell>
          <cell r="B125">
            <v>26</v>
          </cell>
          <cell r="C125" t="str">
            <v>CL02</v>
          </cell>
          <cell r="D125" t="str">
            <v>07922-43064</v>
          </cell>
          <cell r="E125" t="str">
            <v>On a Map</v>
          </cell>
          <cell r="G125">
            <v>4.49</v>
          </cell>
          <cell r="H125" t="str">
            <v>41496S 4H</v>
          </cell>
          <cell r="J125">
            <v>4.49</v>
          </cell>
        </row>
        <row r="126">
          <cell r="A126" t="str">
            <v>07922-43064</v>
          </cell>
          <cell r="B126">
            <v>1433</v>
          </cell>
          <cell r="C126" t="str">
            <v>CL02</v>
          </cell>
          <cell r="D126" t="str">
            <v>07922-43064</v>
          </cell>
          <cell r="E126" t="str">
            <v>On a Map</v>
          </cell>
          <cell r="G126">
            <v>4.49</v>
          </cell>
          <cell r="H126" t="str">
            <v>41496S 4H</v>
          </cell>
          <cell r="J126">
            <v>4.49</v>
          </cell>
        </row>
        <row r="127">
          <cell r="A127" t="str">
            <v>07922-43072</v>
          </cell>
          <cell r="B127">
            <v>1442</v>
          </cell>
          <cell r="C127" t="str">
            <v>CL02</v>
          </cell>
          <cell r="D127" t="str">
            <v>07922-43072</v>
          </cell>
          <cell r="E127" t="str">
            <v>Where Can I Play?</v>
          </cell>
          <cell r="G127">
            <v>3.99</v>
          </cell>
          <cell r="H127" t="str">
            <v>41497S 4H</v>
          </cell>
          <cell r="J127">
            <v>3.99</v>
          </cell>
        </row>
        <row r="128">
          <cell r="A128" t="str">
            <v>07922-43080</v>
          </cell>
          <cell r="B128">
            <v>1444</v>
          </cell>
          <cell r="C128" t="str">
            <v>CL02</v>
          </cell>
          <cell r="D128" t="str">
            <v>07922-43080</v>
          </cell>
          <cell r="E128" t="str">
            <v>Who Works at the Zoo?</v>
          </cell>
          <cell r="G128">
            <v>3.99</v>
          </cell>
          <cell r="H128" t="str">
            <v>41498S 4H</v>
          </cell>
          <cell r="J128">
            <v>3.99</v>
          </cell>
        </row>
        <row r="129">
          <cell r="A129" t="str">
            <v>07922-43099</v>
          </cell>
          <cell r="B129">
            <v>1427</v>
          </cell>
          <cell r="C129" t="str">
            <v>CL02</v>
          </cell>
          <cell r="D129" t="str">
            <v>07922-43099</v>
          </cell>
          <cell r="E129" t="str">
            <v>Going to School</v>
          </cell>
          <cell r="G129">
            <v>4.49</v>
          </cell>
          <cell r="H129" t="str">
            <v>41499S 4H</v>
          </cell>
          <cell r="J129">
            <v>4.49</v>
          </cell>
        </row>
        <row r="130">
          <cell r="A130" t="str">
            <v>07922-43102</v>
          </cell>
          <cell r="B130">
            <v>1183</v>
          </cell>
          <cell r="C130" t="str">
            <v>CL02</v>
          </cell>
          <cell r="D130" t="str">
            <v>07922-43102</v>
          </cell>
          <cell r="E130" t="str">
            <v>Making Tortillas</v>
          </cell>
          <cell r="G130">
            <v>4.49</v>
          </cell>
          <cell r="H130" t="str">
            <v>41500S 4H</v>
          </cell>
          <cell r="J130">
            <v>4.49</v>
          </cell>
        </row>
        <row r="131">
          <cell r="A131" t="str">
            <v>07922-43110</v>
          </cell>
          <cell r="B131">
            <v>1178</v>
          </cell>
          <cell r="C131" t="str">
            <v>CL02</v>
          </cell>
          <cell r="D131" t="str">
            <v>07922-43110</v>
          </cell>
          <cell r="E131" t="str">
            <v>How Do Seeds Travel?</v>
          </cell>
          <cell r="G131">
            <v>4.49</v>
          </cell>
          <cell r="H131" t="str">
            <v>41501S 4H</v>
          </cell>
          <cell r="J131">
            <v>4.49</v>
          </cell>
        </row>
        <row r="132">
          <cell r="A132" t="str">
            <v>07922-43129</v>
          </cell>
          <cell r="B132">
            <v>1182</v>
          </cell>
          <cell r="C132" t="str">
            <v>CL02</v>
          </cell>
          <cell r="D132" t="str">
            <v>07922-43129</v>
          </cell>
          <cell r="E132" t="str">
            <v>Living Things Need Food</v>
          </cell>
          <cell r="G132">
            <v>4.99</v>
          </cell>
          <cell r="H132" t="str">
            <v>41502S 4H</v>
          </cell>
          <cell r="J132">
            <v>4.99</v>
          </cell>
        </row>
        <row r="133">
          <cell r="A133" t="str">
            <v>07922-43137</v>
          </cell>
          <cell r="B133">
            <v>1171</v>
          </cell>
          <cell r="C133" t="str">
            <v>CL02</v>
          </cell>
          <cell r="D133" t="str">
            <v>07922-43137</v>
          </cell>
          <cell r="E133" t="str">
            <v>A Tree's Life</v>
          </cell>
          <cell r="G133">
            <v>4.49</v>
          </cell>
          <cell r="H133" t="str">
            <v>41503S 4H</v>
          </cell>
          <cell r="J133">
            <v>4.49</v>
          </cell>
        </row>
        <row r="134">
          <cell r="A134" t="str">
            <v>07922-43145</v>
          </cell>
          <cell r="B134">
            <v>1180</v>
          </cell>
          <cell r="C134" t="str">
            <v>CL02</v>
          </cell>
          <cell r="D134" t="str">
            <v>07922-43145</v>
          </cell>
          <cell r="E134" t="str">
            <v>Ice</v>
          </cell>
          <cell r="G134">
            <v>3.99</v>
          </cell>
          <cell r="H134" t="str">
            <v>41504S 4H</v>
          </cell>
          <cell r="J134">
            <v>3.99</v>
          </cell>
        </row>
        <row r="135">
          <cell r="A135" t="str">
            <v>07922-43153</v>
          </cell>
          <cell r="B135">
            <v>1174</v>
          </cell>
          <cell r="C135" t="str">
            <v>CL02</v>
          </cell>
          <cell r="D135" t="str">
            <v>07922-43153</v>
          </cell>
          <cell r="E135" t="str">
            <v>Caring for Earth</v>
          </cell>
          <cell r="G135">
            <v>4.49</v>
          </cell>
          <cell r="H135" t="str">
            <v>41505S 4H</v>
          </cell>
          <cell r="J135">
            <v>4.49</v>
          </cell>
        </row>
        <row r="136">
          <cell r="A136" t="str">
            <v>07922-43161</v>
          </cell>
          <cell r="B136">
            <v>38</v>
          </cell>
          <cell r="C136" t="str">
            <v>CL02</v>
          </cell>
          <cell r="D136" t="str">
            <v>07922-43161</v>
          </cell>
          <cell r="E136" t="str">
            <v>Food Comes From Farms</v>
          </cell>
          <cell r="G136">
            <v>4.49</v>
          </cell>
          <cell r="H136" t="str">
            <v>41506BS 4H</v>
          </cell>
          <cell r="J136">
            <v>4.49</v>
          </cell>
        </row>
        <row r="137">
          <cell r="A137" t="str">
            <v>07922-43161</v>
          </cell>
          <cell r="B137">
            <v>540</v>
          </cell>
          <cell r="C137" t="str">
            <v>CL02</v>
          </cell>
          <cell r="D137" t="str">
            <v>07922-43161</v>
          </cell>
          <cell r="E137" t="str">
            <v>Food Comes From Farms</v>
          </cell>
          <cell r="G137">
            <v>4.49</v>
          </cell>
          <cell r="H137" t="str">
            <v>41506BS 4H</v>
          </cell>
          <cell r="J137">
            <v>4.49</v>
          </cell>
        </row>
        <row r="138">
          <cell r="A138" t="str">
            <v>07922-43161</v>
          </cell>
          <cell r="B138">
            <v>1518</v>
          </cell>
          <cell r="C138" t="str">
            <v>CL02</v>
          </cell>
          <cell r="D138" t="str">
            <v>07922-43161</v>
          </cell>
          <cell r="E138" t="str">
            <v>Food Comes From Farms</v>
          </cell>
          <cell r="G138">
            <v>4.49</v>
          </cell>
          <cell r="H138" t="str">
            <v>41506BS 4H</v>
          </cell>
          <cell r="J138">
            <v>4.49</v>
          </cell>
        </row>
        <row r="139">
          <cell r="A139" t="str">
            <v>07922-4317X</v>
          </cell>
          <cell r="B139">
            <v>1527</v>
          </cell>
          <cell r="C139" t="str">
            <v>CL02</v>
          </cell>
          <cell r="D139" t="str">
            <v>07922-4317X</v>
          </cell>
          <cell r="E139" t="str">
            <v>Machines That Fly</v>
          </cell>
          <cell r="G139">
            <v>4.49</v>
          </cell>
          <cell r="H139" t="str">
            <v>41507S 4H</v>
          </cell>
          <cell r="J139">
            <v>4.49</v>
          </cell>
        </row>
        <row r="140">
          <cell r="A140" t="str">
            <v>07922-43188</v>
          </cell>
          <cell r="B140">
            <v>559</v>
          </cell>
          <cell r="C140" t="str">
            <v>CL02</v>
          </cell>
          <cell r="D140" t="str">
            <v>07922-43188</v>
          </cell>
          <cell r="E140" t="str">
            <v>Houses</v>
          </cell>
          <cell r="G140">
            <v>4.99</v>
          </cell>
          <cell r="H140" t="str">
            <v>41508S 4H</v>
          </cell>
          <cell r="J140">
            <v>4.99</v>
          </cell>
        </row>
        <row r="141">
          <cell r="A141" t="str">
            <v>07922-43188</v>
          </cell>
          <cell r="B141">
            <v>1523</v>
          </cell>
          <cell r="C141" t="str">
            <v>CL02</v>
          </cell>
          <cell r="D141" t="str">
            <v>07922-43188</v>
          </cell>
          <cell r="E141" t="str">
            <v>Houses</v>
          </cell>
          <cell r="G141">
            <v>4.99</v>
          </cell>
          <cell r="H141" t="str">
            <v>41508S 4H</v>
          </cell>
          <cell r="J141">
            <v>4.99</v>
          </cell>
        </row>
        <row r="142">
          <cell r="A142" t="str">
            <v>07922-43196</v>
          </cell>
          <cell r="B142">
            <v>1530</v>
          </cell>
          <cell r="C142" t="str">
            <v>CL02</v>
          </cell>
          <cell r="D142" t="str">
            <v>07922-43196</v>
          </cell>
          <cell r="E142" t="str">
            <v>My Family Keeps Fit</v>
          </cell>
          <cell r="G142">
            <v>4.49</v>
          </cell>
          <cell r="H142" t="str">
            <v>41509S 4H</v>
          </cell>
          <cell r="J142">
            <v>4.49</v>
          </cell>
        </row>
        <row r="143">
          <cell r="A143" t="str">
            <v>07922-4320X</v>
          </cell>
          <cell r="B143">
            <v>28</v>
          </cell>
          <cell r="C143" t="str">
            <v>CL02</v>
          </cell>
          <cell r="D143" t="str">
            <v>07922-4320X</v>
          </cell>
          <cell r="E143" t="str">
            <v>Where Do You Live?</v>
          </cell>
          <cell r="G143">
            <v>3.99</v>
          </cell>
          <cell r="H143" t="str">
            <v>41510S 4H</v>
          </cell>
          <cell r="J143">
            <v>3.99</v>
          </cell>
        </row>
        <row r="144">
          <cell r="A144" t="str">
            <v>07922-4320X</v>
          </cell>
          <cell r="B144">
            <v>1533</v>
          </cell>
          <cell r="C144" t="str">
            <v>CL02</v>
          </cell>
          <cell r="D144" t="str">
            <v>07922-4320X</v>
          </cell>
          <cell r="E144" t="str">
            <v>Where Do You Live?</v>
          </cell>
          <cell r="G144">
            <v>3.99</v>
          </cell>
          <cell r="H144" t="str">
            <v>41510S 4H</v>
          </cell>
          <cell r="J144">
            <v>3.99</v>
          </cell>
        </row>
        <row r="145">
          <cell r="A145" t="str">
            <v>07922-43218</v>
          </cell>
          <cell r="B145">
            <v>54</v>
          </cell>
          <cell r="C145" t="str">
            <v>CL02</v>
          </cell>
          <cell r="D145" t="str">
            <v>07922-43218</v>
          </cell>
          <cell r="E145" t="str">
            <v>I Listen</v>
          </cell>
          <cell r="G145">
            <v>3.99</v>
          </cell>
          <cell r="H145" t="str">
            <v>41511S 4H</v>
          </cell>
          <cell r="J145">
            <v>3.99</v>
          </cell>
        </row>
        <row r="146">
          <cell r="A146" t="str">
            <v>07922-43218</v>
          </cell>
          <cell r="B146">
            <v>1524</v>
          </cell>
          <cell r="C146" t="str">
            <v>CL02</v>
          </cell>
          <cell r="D146" t="str">
            <v>07922-43218</v>
          </cell>
          <cell r="E146" t="str">
            <v>I Listen</v>
          </cell>
          <cell r="G146">
            <v>3.99</v>
          </cell>
          <cell r="H146" t="str">
            <v>41511S 4H</v>
          </cell>
          <cell r="J146">
            <v>3.99</v>
          </cell>
        </row>
        <row r="147">
          <cell r="A147" t="str">
            <v>07922-43226</v>
          </cell>
          <cell r="B147">
            <v>1528</v>
          </cell>
          <cell r="C147" t="str">
            <v>CL02</v>
          </cell>
          <cell r="D147" t="str">
            <v>07922-43226</v>
          </cell>
          <cell r="E147" t="str">
            <v>Making Breakfast</v>
          </cell>
          <cell r="G147">
            <v>3.99</v>
          </cell>
          <cell r="H147" t="str">
            <v>41512S 4H</v>
          </cell>
          <cell r="J147">
            <v>3.99</v>
          </cell>
        </row>
        <row r="148">
          <cell r="A148" t="str">
            <v>07922-43234</v>
          </cell>
          <cell r="B148">
            <v>417</v>
          </cell>
          <cell r="C148" t="str">
            <v>CL02</v>
          </cell>
          <cell r="D148" t="str">
            <v>07922-43234</v>
          </cell>
          <cell r="E148" t="str">
            <v>My Bean Plant</v>
          </cell>
          <cell r="G148">
            <v>4.99</v>
          </cell>
          <cell r="H148" t="str">
            <v>41513S 4H</v>
          </cell>
          <cell r="J148">
            <v>4.99</v>
          </cell>
        </row>
        <row r="149">
          <cell r="A149" t="str">
            <v>07922-43234</v>
          </cell>
          <cell r="B149">
            <v>1270</v>
          </cell>
          <cell r="C149" t="str">
            <v>CL02</v>
          </cell>
          <cell r="D149" t="str">
            <v>07922-43234</v>
          </cell>
          <cell r="E149" t="str">
            <v>My Bean Plant</v>
          </cell>
          <cell r="G149">
            <v>4.99</v>
          </cell>
          <cell r="H149" t="str">
            <v>41513S 4H</v>
          </cell>
          <cell r="J149">
            <v>4.99</v>
          </cell>
        </row>
        <row r="150">
          <cell r="A150" t="str">
            <v>07922-43242</v>
          </cell>
          <cell r="B150">
            <v>1265</v>
          </cell>
          <cell r="C150" t="str">
            <v>CL02</v>
          </cell>
          <cell r="D150" t="str">
            <v>07922-43242</v>
          </cell>
          <cell r="E150" t="str">
            <v>Kitchen Rules</v>
          </cell>
          <cell r="G150">
            <v>4.49</v>
          </cell>
          <cell r="H150" t="str">
            <v>41514S 4H</v>
          </cell>
          <cell r="J150">
            <v>4.49</v>
          </cell>
        </row>
        <row r="151">
          <cell r="A151" t="str">
            <v>07922-43250</v>
          </cell>
          <cell r="B151">
            <v>426</v>
          </cell>
          <cell r="C151" t="str">
            <v>CL02</v>
          </cell>
          <cell r="D151" t="str">
            <v>07922-43250</v>
          </cell>
          <cell r="E151" t="str">
            <v>Sun Power</v>
          </cell>
          <cell r="G151">
            <v>5.83</v>
          </cell>
          <cell r="H151" t="str">
            <v>41515S 4H</v>
          </cell>
          <cell r="J151">
            <v>5.83</v>
          </cell>
        </row>
        <row r="152">
          <cell r="A152" t="str">
            <v>07922-43250</v>
          </cell>
          <cell r="B152">
            <v>1272</v>
          </cell>
          <cell r="C152" t="str">
            <v>CL02</v>
          </cell>
          <cell r="D152" t="str">
            <v>07922-43250</v>
          </cell>
          <cell r="E152" t="str">
            <v>Sun Power</v>
          </cell>
          <cell r="G152">
            <v>5.83</v>
          </cell>
          <cell r="H152" t="str">
            <v>41515S 4H</v>
          </cell>
          <cell r="J152">
            <v>5.83</v>
          </cell>
        </row>
        <row r="153">
          <cell r="A153" t="str">
            <v>07922-43269</v>
          </cell>
          <cell r="B153">
            <v>1276</v>
          </cell>
          <cell r="C153" t="str">
            <v>CL02</v>
          </cell>
          <cell r="D153" t="str">
            <v>07922-43269</v>
          </cell>
          <cell r="E153" t="str">
            <v>Water Power</v>
          </cell>
          <cell r="G153">
            <v>5.83</v>
          </cell>
          <cell r="H153" t="str">
            <v>41516S 4H</v>
          </cell>
          <cell r="J153">
            <v>5.83</v>
          </cell>
        </row>
        <row r="154">
          <cell r="A154" t="str">
            <v>07922-43277</v>
          </cell>
          <cell r="B154">
            <v>1267</v>
          </cell>
          <cell r="C154" t="str">
            <v>CL02</v>
          </cell>
          <cell r="D154" t="str">
            <v>07922-43277</v>
          </cell>
          <cell r="E154" t="str">
            <v>Make a Piñata!</v>
          </cell>
          <cell r="G154">
            <v>4.99</v>
          </cell>
          <cell r="H154" t="str">
            <v>41517S 4H</v>
          </cell>
          <cell r="J154">
            <v>4.99</v>
          </cell>
        </row>
        <row r="155">
          <cell r="A155" t="str">
            <v>07922-43285</v>
          </cell>
          <cell r="B155">
            <v>1611</v>
          </cell>
          <cell r="C155" t="str">
            <v>CL02</v>
          </cell>
          <cell r="D155" t="str">
            <v>07922-43285</v>
          </cell>
          <cell r="E155" t="str">
            <v>From Hive to Home</v>
          </cell>
          <cell r="G155">
            <v>4.99</v>
          </cell>
          <cell r="H155" t="str">
            <v>41518S 4H</v>
          </cell>
          <cell r="J155">
            <v>4.99</v>
          </cell>
        </row>
        <row r="156">
          <cell r="A156" t="str">
            <v>07922-43293</v>
          </cell>
          <cell r="B156">
            <v>1084</v>
          </cell>
          <cell r="C156" t="str">
            <v>CL02</v>
          </cell>
          <cell r="D156" t="str">
            <v>07922-43293</v>
          </cell>
          <cell r="E156" t="str">
            <v>Balls</v>
          </cell>
          <cell r="G156">
            <v>3.99</v>
          </cell>
          <cell r="H156" t="str">
            <v>41519S 4H</v>
          </cell>
          <cell r="J156">
            <v>3.99</v>
          </cell>
        </row>
        <row r="157">
          <cell r="A157" t="str">
            <v>07922-43307</v>
          </cell>
          <cell r="B157">
            <v>578</v>
          </cell>
          <cell r="C157" t="str">
            <v>CL02</v>
          </cell>
          <cell r="D157" t="str">
            <v>07922-43307</v>
          </cell>
          <cell r="E157" t="str">
            <v>What's on the Truck?</v>
          </cell>
          <cell r="G157">
            <v>4.49</v>
          </cell>
          <cell r="H157" t="str">
            <v>41520BS 4H</v>
          </cell>
          <cell r="J157">
            <v>4.49</v>
          </cell>
        </row>
        <row r="158">
          <cell r="A158" t="str">
            <v>07922-43307</v>
          </cell>
          <cell r="B158">
            <v>1622</v>
          </cell>
          <cell r="C158" t="str">
            <v>CL02</v>
          </cell>
          <cell r="D158" t="str">
            <v>07922-43307</v>
          </cell>
          <cell r="E158" t="str">
            <v>What's on the Truck?</v>
          </cell>
          <cell r="G158">
            <v>4.49</v>
          </cell>
          <cell r="H158" t="str">
            <v>41520BS 4H</v>
          </cell>
          <cell r="J158">
            <v>4.49</v>
          </cell>
        </row>
        <row r="159">
          <cell r="A159" t="str">
            <v>07922-43315</v>
          </cell>
          <cell r="B159">
            <v>592</v>
          </cell>
          <cell r="C159" t="str">
            <v>CL02</v>
          </cell>
          <cell r="D159" t="str">
            <v>07922-43315</v>
          </cell>
          <cell r="E159" t="str">
            <v>Cotton Comes From Plants</v>
          </cell>
          <cell r="G159">
            <v>4.99</v>
          </cell>
          <cell r="H159" t="str">
            <v>41521S 4H</v>
          </cell>
          <cell r="J159">
            <v>4.99</v>
          </cell>
        </row>
        <row r="160">
          <cell r="A160" t="str">
            <v>07922-43315</v>
          </cell>
          <cell r="B160">
            <v>1609</v>
          </cell>
          <cell r="C160" t="str">
            <v>CL02</v>
          </cell>
          <cell r="D160" t="str">
            <v>07922-43315</v>
          </cell>
          <cell r="E160" t="str">
            <v>Cotton Comes From Plants</v>
          </cell>
          <cell r="G160">
            <v>4.99</v>
          </cell>
          <cell r="H160" t="str">
            <v>41521S 4H</v>
          </cell>
          <cell r="J160">
            <v>4.99</v>
          </cell>
        </row>
        <row r="161">
          <cell r="A161" t="str">
            <v>07922-43323</v>
          </cell>
          <cell r="B161">
            <v>98</v>
          </cell>
          <cell r="C161" t="str">
            <v>CL02</v>
          </cell>
          <cell r="D161" t="str">
            <v>07922-43323</v>
          </cell>
          <cell r="E161" t="str">
            <v>Thomas Edison</v>
          </cell>
          <cell r="G161">
            <v>4.49</v>
          </cell>
          <cell r="H161" t="str">
            <v>41522S 4H</v>
          </cell>
          <cell r="J161">
            <v>4.49</v>
          </cell>
        </row>
        <row r="162">
          <cell r="A162" t="str">
            <v>07922-43323</v>
          </cell>
          <cell r="B162">
            <v>569</v>
          </cell>
          <cell r="C162" t="str">
            <v>CL02</v>
          </cell>
          <cell r="D162" t="str">
            <v>07922-43323</v>
          </cell>
          <cell r="E162" t="str">
            <v>Thomas Edison</v>
          </cell>
          <cell r="G162">
            <v>4.49</v>
          </cell>
          <cell r="H162" t="str">
            <v>41522S 4H</v>
          </cell>
          <cell r="J162">
            <v>4.49</v>
          </cell>
        </row>
        <row r="163">
          <cell r="A163" t="str">
            <v>07922-43323</v>
          </cell>
          <cell r="B163">
            <v>1619</v>
          </cell>
          <cell r="C163" t="str">
            <v>CL02</v>
          </cell>
          <cell r="D163" t="str">
            <v>07922-43323</v>
          </cell>
          <cell r="E163" t="str">
            <v>Thomas Edison</v>
          </cell>
          <cell r="G163">
            <v>4.49</v>
          </cell>
          <cell r="H163" t="str">
            <v>41522S 4H</v>
          </cell>
          <cell r="J163">
            <v>4.49</v>
          </cell>
        </row>
        <row r="164">
          <cell r="A164" t="str">
            <v>07922-43331</v>
          </cell>
          <cell r="B164">
            <v>90</v>
          </cell>
          <cell r="C164" t="str">
            <v>CL02</v>
          </cell>
          <cell r="D164" t="str">
            <v>07922-43331</v>
          </cell>
          <cell r="E164" t="str">
            <v>My Family Tree</v>
          </cell>
          <cell r="G164">
            <v>4.99</v>
          </cell>
          <cell r="H164" t="str">
            <v>41523S 4H</v>
          </cell>
          <cell r="J164">
            <v>4.99</v>
          </cell>
        </row>
        <row r="165">
          <cell r="A165" t="str">
            <v>07922-43331</v>
          </cell>
          <cell r="B165">
            <v>1615</v>
          </cell>
          <cell r="C165" t="str">
            <v>CL02</v>
          </cell>
          <cell r="D165" t="str">
            <v>07922-43331</v>
          </cell>
          <cell r="E165" t="str">
            <v>My Family Tree</v>
          </cell>
          <cell r="G165">
            <v>4.99</v>
          </cell>
          <cell r="H165" t="str">
            <v>41523S 4H</v>
          </cell>
          <cell r="J165">
            <v>4.99</v>
          </cell>
        </row>
        <row r="166">
          <cell r="A166" t="str">
            <v>07922-4334X</v>
          </cell>
          <cell r="B166">
            <v>1438</v>
          </cell>
          <cell r="C166" t="str">
            <v>CL02</v>
          </cell>
          <cell r="D166" t="str">
            <v>07922-4334X</v>
          </cell>
          <cell r="E166" t="str">
            <v>The Festival</v>
          </cell>
          <cell r="G166">
            <v>4.49</v>
          </cell>
          <cell r="H166" t="str">
            <v>41524S 4H</v>
          </cell>
          <cell r="J166">
            <v>4.49</v>
          </cell>
        </row>
        <row r="167">
          <cell r="A167" t="str">
            <v>07922-43358</v>
          </cell>
          <cell r="B167">
            <v>1519</v>
          </cell>
          <cell r="C167" t="str">
            <v>CL02</v>
          </cell>
          <cell r="D167" t="str">
            <v>07922-43358</v>
          </cell>
          <cell r="E167" t="str">
            <v>Food From Another Country</v>
          </cell>
          <cell r="G167">
            <v>4.49</v>
          </cell>
          <cell r="H167" t="str">
            <v>41525S 4H</v>
          </cell>
          <cell r="J167">
            <v>4.49</v>
          </cell>
        </row>
        <row r="168">
          <cell r="A168" t="str">
            <v>07922-43366</v>
          </cell>
          <cell r="B168">
            <v>1262</v>
          </cell>
          <cell r="C168" t="str">
            <v>CL02</v>
          </cell>
          <cell r="D168" t="str">
            <v>07922-43366</v>
          </cell>
          <cell r="E168" t="str">
            <v>Chocolate</v>
          </cell>
          <cell r="G168">
            <v>4.99</v>
          </cell>
          <cell r="H168" t="str">
            <v>41526S 4H</v>
          </cell>
          <cell r="J168">
            <v>4.99</v>
          </cell>
        </row>
        <row r="169">
          <cell r="A169" t="str">
            <v>07922-43374</v>
          </cell>
          <cell r="B169">
            <v>110</v>
          </cell>
          <cell r="C169" t="str">
            <v>CL02</v>
          </cell>
          <cell r="D169" t="str">
            <v>07922-43374</v>
          </cell>
          <cell r="E169" t="str">
            <v>What Lives in a Tide Pool?</v>
          </cell>
          <cell r="G169">
            <v>4.99</v>
          </cell>
          <cell r="H169" t="str">
            <v>41527S 4H</v>
          </cell>
          <cell r="J169">
            <v>4.99</v>
          </cell>
        </row>
        <row r="170">
          <cell r="A170" t="str">
            <v>07922-43374</v>
          </cell>
          <cell r="B170">
            <v>1277</v>
          </cell>
          <cell r="C170" t="str">
            <v>CL02</v>
          </cell>
          <cell r="D170" t="str">
            <v>07922-43374</v>
          </cell>
          <cell r="E170" t="str">
            <v>What Lives in a Tide Pool?</v>
          </cell>
          <cell r="G170">
            <v>4.99</v>
          </cell>
          <cell r="H170" t="str">
            <v>41527S 4H</v>
          </cell>
          <cell r="J170">
            <v>4.99</v>
          </cell>
        </row>
        <row r="171">
          <cell r="A171" t="str">
            <v>07922-43382</v>
          </cell>
          <cell r="B171">
            <v>1606</v>
          </cell>
          <cell r="C171" t="str">
            <v>CL02</v>
          </cell>
          <cell r="D171" t="str">
            <v>07922-43382</v>
          </cell>
          <cell r="E171" t="str">
            <v>A Safe Harbor</v>
          </cell>
          <cell r="G171">
            <v>4.99</v>
          </cell>
          <cell r="H171" t="str">
            <v>41528S 4H</v>
          </cell>
          <cell r="J171">
            <v>4.99</v>
          </cell>
        </row>
        <row r="172">
          <cell r="A172" t="str">
            <v>07922-43390</v>
          </cell>
          <cell r="B172">
            <v>82</v>
          </cell>
          <cell r="C172" t="str">
            <v>CL02</v>
          </cell>
          <cell r="D172" t="str">
            <v>07922-43390</v>
          </cell>
          <cell r="E172" t="str">
            <v>Why Did They Come?</v>
          </cell>
          <cell r="G172">
            <v>4.49</v>
          </cell>
          <cell r="H172" t="str">
            <v>41529S 4H</v>
          </cell>
          <cell r="J172">
            <v>4.49</v>
          </cell>
        </row>
        <row r="173">
          <cell r="A173" t="str">
            <v>07922-43390</v>
          </cell>
          <cell r="B173">
            <v>114</v>
          </cell>
          <cell r="C173" t="str">
            <v>CL02</v>
          </cell>
          <cell r="D173" t="str">
            <v>07922-43390</v>
          </cell>
          <cell r="E173" t="str">
            <v>Why Did They Come?</v>
          </cell>
          <cell r="G173">
            <v>4.49</v>
          </cell>
          <cell r="H173" t="str">
            <v>41529S 4H</v>
          </cell>
          <cell r="J173">
            <v>4.49</v>
          </cell>
        </row>
        <row r="174">
          <cell r="A174" t="str">
            <v>07922-43390</v>
          </cell>
          <cell r="B174">
            <v>1623</v>
          </cell>
          <cell r="C174" t="str">
            <v>CL02</v>
          </cell>
          <cell r="D174" t="str">
            <v>07922-43390</v>
          </cell>
          <cell r="E174" t="str">
            <v>Why Did They Come?</v>
          </cell>
          <cell r="G174">
            <v>4.49</v>
          </cell>
          <cell r="H174" t="str">
            <v>41529S 4H</v>
          </cell>
          <cell r="J174">
            <v>4.49</v>
          </cell>
        </row>
        <row r="175">
          <cell r="A175" t="str">
            <v>07922-43404</v>
          </cell>
          <cell r="B175">
            <v>1612</v>
          </cell>
          <cell r="C175" t="str">
            <v>CL02</v>
          </cell>
          <cell r="D175" t="str">
            <v>07922-43404</v>
          </cell>
          <cell r="E175" t="str">
            <v>Hawaii</v>
          </cell>
          <cell r="G175">
            <v>5.83</v>
          </cell>
          <cell r="H175" t="str">
            <v>41530S 4H</v>
          </cell>
          <cell r="J175">
            <v>5.83</v>
          </cell>
        </row>
        <row r="176">
          <cell r="A176" t="str">
            <v>07922-43412</v>
          </cell>
          <cell r="B176">
            <v>1616</v>
          </cell>
          <cell r="C176" t="str">
            <v>CL02</v>
          </cell>
          <cell r="D176" t="str">
            <v>07922-43412</v>
          </cell>
          <cell r="E176" t="str">
            <v>People Who Lead Us</v>
          </cell>
          <cell r="G176">
            <v>4.49</v>
          </cell>
          <cell r="H176" t="str">
            <v>41531S 4H</v>
          </cell>
          <cell r="J176">
            <v>4.49</v>
          </cell>
        </row>
        <row r="177">
          <cell r="A177" t="str">
            <v>07922-43420</v>
          </cell>
          <cell r="B177">
            <v>1187</v>
          </cell>
          <cell r="C177" t="str">
            <v>CL02</v>
          </cell>
          <cell r="D177" t="str">
            <v>07922-43420</v>
          </cell>
          <cell r="E177" t="str">
            <v>Tools Measure Weather</v>
          </cell>
          <cell r="G177">
            <v>4.49</v>
          </cell>
          <cell r="H177" t="str">
            <v>41532S 4H</v>
          </cell>
          <cell r="J177">
            <v>4.49</v>
          </cell>
        </row>
        <row r="178">
          <cell r="A178" t="str">
            <v>07922-43439</v>
          </cell>
          <cell r="B178">
            <v>20</v>
          </cell>
          <cell r="C178" t="str">
            <v>CL02</v>
          </cell>
          <cell r="D178" t="str">
            <v>07922-43439</v>
          </cell>
          <cell r="E178" t="str">
            <v>Meet the Johnson Family</v>
          </cell>
          <cell r="G178">
            <v>4.49</v>
          </cell>
          <cell r="H178" t="str">
            <v>41533S 4H</v>
          </cell>
          <cell r="J178">
            <v>4.49</v>
          </cell>
        </row>
        <row r="179">
          <cell r="A179" t="str">
            <v>07922-43439</v>
          </cell>
          <cell r="B179">
            <v>1529</v>
          </cell>
          <cell r="C179" t="str">
            <v>CL02</v>
          </cell>
          <cell r="D179" t="str">
            <v>07922-43439</v>
          </cell>
          <cell r="E179" t="str">
            <v>Meet the Johnson Family</v>
          </cell>
          <cell r="G179">
            <v>4.49</v>
          </cell>
          <cell r="H179" t="str">
            <v>41533S 4H</v>
          </cell>
          <cell r="J179">
            <v>4.49</v>
          </cell>
        </row>
        <row r="180">
          <cell r="A180" t="str">
            <v>07922-43447</v>
          </cell>
          <cell r="B180">
            <v>1190</v>
          </cell>
          <cell r="C180" t="str">
            <v>CL02</v>
          </cell>
          <cell r="D180" t="str">
            <v>07922-43447</v>
          </cell>
          <cell r="E180" t="str">
            <v>Who Wears This Hat?</v>
          </cell>
          <cell r="G180">
            <v>5.83</v>
          </cell>
          <cell r="H180" t="str">
            <v>41534S 4H</v>
          </cell>
          <cell r="J180">
            <v>5.83</v>
          </cell>
        </row>
        <row r="181">
          <cell r="A181" t="str">
            <v>07922-43455</v>
          </cell>
          <cell r="B181">
            <v>389</v>
          </cell>
          <cell r="C181" t="str">
            <v>CL02</v>
          </cell>
          <cell r="D181" t="str">
            <v>07922-43455</v>
          </cell>
          <cell r="E181" t="str">
            <v>Using Your Senses at School</v>
          </cell>
          <cell r="G181">
            <v>4.49</v>
          </cell>
          <cell r="H181" t="str">
            <v>41535BS 4H</v>
          </cell>
          <cell r="J181">
            <v>4.49</v>
          </cell>
        </row>
        <row r="182">
          <cell r="A182" t="str">
            <v>07922-43455</v>
          </cell>
          <cell r="B182">
            <v>1188</v>
          </cell>
          <cell r="C182" t="str">
            <v>CL02</v>
          </cell>
          <cell r="D182" t="str">
            <v>07922-43455</v>
          </cell>
          <cell r="E182" t="str">
            <v>Using Your Senses at School</v>
          </cell>
          <cell r="G182">
            <v>4.49</v>
          </cell>
          <cell r="H182" t="str">
            <v>41535BS 4H</v>
          </cell>
          <cell r="J182">
            <v>4.49</v>
          </cell>
        </row>
        <row r="183">
          <cell r="A183" t="str">
            <v>07922-43463</v>
          </cell>
          <cell r="B183">
            <v>1181</v>
          </cell>
          <cell r="C183" t="str">
            <v>CL02</v>
          </cell>
          <cell r="D183" t="str">
            <v>07922-43463</v>
          </cell>
          <cell r="E183" t="str">
            <v>In Our Classroom</v>
          </cell>
          <cell r="G183">
            <v>4.99</v>
          </cell>
          <cell r="H183" t="str">
            <v>41536S 4H</v>
          </cell>
          <cell r="J183">
            <v>4.99</v>
          </cell>
        </row>
        <row r="184">
          <cell r="A184" t="str">
            <v>07922-43471</v>
          </cell>
          <cell r="B184">
            <v>1189</v>
          </cell>
          <cell r="C184" t="str">
            <v>CL02</v>
          </cell>
          <cell r="D184" t="str">
            <v>07922-43471</v>
          </cell>
          <cell r="E184" t="str">
            <v>Water</v>
          </cell>
          <cell r="G184">
            <v>4.99</v>
          </cell>
          <cell r="H184" t="str">
            <v>41537S 4H</v>
          </cell>
          <cell r="J184">
            <v>4.99</v>
          </cell>
        </row>
        <row r="185">
          <cell r="A185" t="str">
            <v>07922-4348X</v>
          </cell>
          <cell r="B185">
            <v>1177</v>
          </cell>
          <cell r="C185" t="str">
            <v>CL02</v>
          </cell>
          <cell r="D185" t="str">
            <v>07922-4348X</v>
          </cell>
          <cell r="E185" t="str">
            <v>Heat Changes Things</v>
          </cell>
          <cell r="G185">
            <v>4.49</v>
          </cell>
          <cell r="H185" t="str">
            <v>41538S 4H</v>
          </cell>
          <cell r="J185">
            <v>4.49</v>
          </cell>
        </row>
        <row r="186">
          <cell r="A186" t="str">
            <v>07922-43498</v>
          </cell>
          <cell r="B186">
            <v>74</v>
          </cell>
          <cell r="C186" t="str">
            <v>CL02</v>
          </cell>
          <cell r="D186" t="str">
            <v>07922-43498</v>
          </cell>
          <cell r="E186" t="str">
            <v>The Lake</v>
          </cell>
          <cell r="G186">
            <v>4.99</v>
          </cell>
          <cell r="H186" t="str">
            <v>41539S 4H</v>
          </cell>
          <cell r="J186">
            <v>4.99</v>
          </cell>
        </row>
        <row r="187">
          <cell r="A187" t="str">
            <v>07922-43498</v>
          </cell>
          <cell r="B187">
            <v>1186</v>
          </cell>
          <cell r="C187" t="str">
            <v>CL02</v>
          </cell>
          <cell r="D187" t="str">
            <v>07922-43498</v>
          </cell>
          <cell r="E187" t="str">
            <v>The Lake</v>
          </cell>
          <cell r="G187">
            <v>4.99</v>
          </cell>
          <cell r="H187" t="str">
            <v>41539S 4H</v>
          </cell>
          <cell r="J187">
            <v>4.99</v>
          </cell>
        </row>
        <row r="188">
          <cell r="A188" t="str">
            <v>07922-43501</v>
          </cell>
          <cell r="B188">
            <v>1522</v>
          </cell>
          <cell r="C188" t="str">
            <v>CL02</v>
          </cell>
          <cell r="D188" t="str">
            <v>07922-43501</v>
          </cell>
          <cell r="E188" t="str">
            <v>Having Fun</v>
          </cell>
          <cell r="G188">
            <v>4.49</v>
          </cell>
          <cell r="H188" t="str">
            <v>41540S 4H</v>
          </cell>
          <cell r="J188">
            <v>4.49</v>
          </cell>
        </row>
        <row r="189">
          <cell r="A189" t="str">
            <v>07922-4351X</v>
          </cell>
          <cell r="B189">
            <v>1520</v>
          </cell>
          <cell r="C189" t="str">
            <v>CL02</v>
          </cell>
          <cell r="D189" t="str">
            <v>07922-4351X</v>
          </cell>
          <cell r="E189" t="str">
            <v>From the Skyscraper</v>
          </cell>
          <cell r="G189">
            <v>5.83</v>
          </cell>
          <cell r="H189" t="str">
            <v>41541S 4H</v>
          </cell>
          <cell r="J189">
            <v>5.83</v>
          </cell>
        </row>
        <row r="190">
          <cell r="A190" t="str">
            <v>07922-43528</v>
          </cell>
          <cell r="B190">
            <v>547</v>
          </cell>
          <cell r="C190" t="str">
            <v>CL02</v>
          </cell>
          <cell r="D190" t="str">
            <v>07922-43528</v>
          </cell>
          <cell r="E190" t="str">
            <v>My Town Used to Be Small</v>
          </cell>
          <cell r="G190">
            <v>3.99</v>
          </cell>
          <cell r="H190" t="str">
            <v>41542BS 4H</v>
          </cell>
          <cell r="J190">
            <v>3.99</v>
          </cell>
        </row>
        <row r="191">
          <cell r="A191" t="str">
            <v>07922-43528</v>
          </cell>
          <cell r="B191">
            <v>1531</v>
          </cell>
          <cell r="C191" t="str">
            <v>CL02</v>
          </cell>
          <cell r="D191" t="str">
            <v>07922-43528</v>
          </cell>
          <cell r="E191" t="str">
            <v>My Town Used To Be Small</v>
          </cell>
          <cell r="G191">
            <v>3.99</v>
          </cell>
          <cell r="H191" t="str">
            <v>41542BS 4H</v>
          </cell>
          <cell r="J191">
            <v>3.99</v>
          </cell>
        </row>
        <row r="192">
          <cell r="A192" t="str">
            <v>07922-43536</v>
          </cell>
          <cell r="B192">
            <v>1517</v>
          </cell>
          <cell r="C192" t="str">
            <v>CL02</v>
          </cell>
          <cell r="D192" t="str">
            <v>07922-43536</v>
          </cell>
          <cell r="E192" t="str">
            <v>Ella's Time Line</v>
          </cell>
          <cell r="G192">
            <v>4.49</v>
          </cell>
          <cell r="H192" t="str">
            <v>41543S 4H</v>
          </cell>
          <cell r="J192">
            <v>4.49</v>
          </cell>
        </row>
        <row r="193">
          <cell r="A193" t="str">
            <v>07922-43544</v>
          </cell>
          <cell r="B193">
            <v>445</v>
          </cell>
          <cell r="C193" t="str">
            <v>CL02</v>
          </cell>
          <cell r="D193" t="str">
            <v>07922-43544</v>
          </cell>
          <cell r="E193" t="str">
            <v>Life in the Ocean</v>
          </cell>
          <cell r="G193">
            <v>5.83</v>
          </cell>
          <cell r="H193" t="str">
            <v>41544BS 4H</v>
          </cell>
          <cell r="J193">
            <v>5.83</v>
          </cell>
        </row>
        <row r="194">
          <cell r="A194" t="str">
            <v>07922-43544</v>
          </cell>
          <cell r="B194">
            <v>1266</v>
          </cell>
          <cell r="C194" t="str">
            <v>CL02</v>
          </cell>
          <cell r="D194" t="str">
            <v>07922-43544</v>
          </cell>
          <cell r="E194" t="str">
            <v>Life in the Ocean</v>
          </cell>
          <cell r="G194">
            <v>5.83</v>
          </cell>
          <cell r="H194" t="str">
            <v>41544BS 4H</v>
          </cell>
          <cell r="J194">
            <v>5.83</v>
          </cell>
        </row>
        <row r="195">
          <cell r="A195" t="str">
            <v>07922-43552</v>
          </cell>
          <cell r="B195">
            <v>1280</v>
          </cell>
          <cell r="C195" t="str">
            <v>CL02</v>
          </cell>
          <cell r="D195" t="str">
            <v>07922-43552</v>
          </cell>
          <cell r="E195" t="str">
            <v>Where Do the Puddles Go?</v>
          </cell>
          <cell r="G195">
            <v>4.99</v>
          </cell>
          <cell r="H195" t="str">
            <v>41545S 4H</v>
          </cell>
          <cell r="J195">
            <v>4.99</v>
          </cell>
        </row>
        <row r="196">
          <cell r="A196" t="str">
            <v>07922-43560</v>
          </cell>
          <cell r="B196">
            <v>72</v>
          </cell>
          <cell r="C196" t="str">
            <v>CL02</v>
          </cell>
          <cell r="D196" t="str">
            <v>07922-43560</v>
          </cell>
          <cell r="E196" t="str">
            <v>Astronauts in Space</v>
          </cell>
          <cell r="G196">
            <v>4.49</v>
          </cell>
          <cell r="H196" t="str">
            <v>41546S 4H</v>
          </cell>
          <cell r="J196">
            <v>4.49</v>
          </cell>
        </row>
        <row r="197">
          <cell r="A197" t="str">
            <v>07922-43560</v>
          </cell>
          <cell r="B197">
            <v>1608</v>
          </cell>
          <cell r="C197" t="str">
            <v>CL02</v>
          </cell>
          <cell r="D197" t="str">
            <v>07922-43560</v>
          </cell>
          <cell r="E197" t="str">
            <v>Astronauts in Space</v>
          </cell>
          <cell r="G197">
            <v>4.49</v>
          </cell>
          <cell r="H197" t="str">
            <v>41546S 4H</v>
          </cell>
          <cell r="J197">
            <v>4.49</v>
          </cell>
        </row>
        <row r="198">
          <cell r="A198" t="str">
            <v>07922-43579</v>
          </cell>
          <cell r="B198">
            <v>86</v>
          </cell>
          <cell r="C198" t="str">
            <v>CL02</v>
          </cell>
          <cell r="D198" t="str">
            <v>07922-43579</v>
          </cell>
          <cell r="E198" t="str">
            <v>What Makes Me Healthy?</v>
          </cell>
          <cell r="G198">
            <v>4.49</v>
          </cell>
          <cell r="H198" t="str">
            <v>41547S 4H</v>
          </cell>
          <cell r="J198">
            <v>4.49</v>
          </cell>
        </row>
        <row r="199">
          <cell r="A199" t="str">
            <v>07922-43579</v>
          </cell>
          <cell r="B199">
            <v>1279</v>
          </cell>
          <cell r="C199" t="str">
            <v>CL02</v>
          </cell>
          <cell r="D199" t="str">
            <v>07922-43579</v>
          </cell>
          <cell r="E199" t="str">
            <v>What Makes Me Healthy?</v>
          </cell>
          <cell r="G199">
            <v>4.49</v>
          </cell>
          <cell r="H199" t="str">
            <v>41547S 4H</v>
          </cell>
          <cell r="J199">
            <v>4.49</v>
          </cell>
        </row>
        <row r="200">
          <cell r="A200" t="str">
            <v>07922-43587</v>
          </cell>
          <cell r="B200">
            <v>1274</v>
          </cell>
          <cell r="C200" t="str">
            <v>CL02</v>
          </cell>
          <cell r="D200" t="str">
            <v>07922-43587</v>
          </cell>
          <cell r="E200" t="str">
            <v>Tools Scientists Use</v>
          </cell>
          <cell r="G200">
            <v>4.99</v>
          </cell>
          <cell r="H200" t="str">
            <v>41548S 4H</v>
          </cell>
          <cell r="J200">
            <v>4.99</v>
          </cell>
        </row>
        <row r="201">
          <cell r="A201" t="str">
            <v>07922-43595</v>
          </cell>
          <cell r="B201">
            <v>1263</v>
          </cell>
          <cell r="C201" t="str">
            <v>CL02</v>
          </cell>
          <cell r="D201" t="str">
            <v>07922-43595</v>
          </cell>
          <cell r="E201" t="str">
            <v>Frogs</v>
          </cell>
          <cell r="G201">
            <v>4.99</v>
          </cell>
          <cell r="H201" t="str">
            <v>41549S 4H</v>
          </cell>
          <cell r="J201">
            <v>4.99</v>
          </cell>
        </row>
        <row r="202">
          <cell r="A202" t="str">
            <v>07922-43609</v>
          </cell>
          <cell r="B202">
            <v>1264</v>
          </cell>
          <cell r="C202" t="str">
            <v>CL02</v>
          </cell>
          <cell r="D202" t="str">
            <v>07922-43609</v>
          </cell>
          <cell r="E202" t="str">
            <v>How Are Magnets Used?</v>
          </cell>
          <cell r="G202">
            <v>4.49</v>
          </cell>
          <cell r="H202" t="str">
            <v>41550S 4H</v>
          </cell>
          <cell r="J202">
            <v>4.49</v>
          </cell>
        </row>
        <row r="203">
          <cell r="A203" t="str">
            <v>07922-43617</v>
          </cell>
          <cell r="B203">
            <v>52</v>
          </cell>
          <cell r="C203" t="str">
            <v>CL02</v>
          </cell>
          <cell r="D203" t="str">
            <v>07922-43617</v>
          </cell>
          <cell r="E203" t="str">
            <v>What Makes a Tiger Hard to See?</v>
          </cell>
          <cell r="G203">
            <v>4.99</v>
          </cell>
          <cell r="H203" t="str">
            <v>41551S 4H</v>
          </cell>
          <cell r="J203">
            <v>4.99</v>
          </cell>
        </row>
        <row r="204">
          <cell r="A204" t="str">
            <v>07922-43617</v>
          </cell>
          <cell r="B204">
            <v>1278</v>
          </cell>
          <cell r="C204" t="str">
            <v>CL02</v>
          </cell>
          <cell r="D204" t="str">
            <v>07922-43617</v>
          </cell>
          <cell r="E204" t="str">
            <v>What Makes a Tiger Hard to See?</v>
          </cell>
          <cell r="G204">
            <v>4.99</v>
          </cell>
          <cell r="H204" t="str">
            <v>41551S 4H</v>
          </cell>
          <cell r="J204">
            <v>4.99</v>
          </cell>
        </row>
        <row r="205">
          <cell r="A205" t="str">
            <v>07922-43625</v>
          </cell>
          <cell r="B205">
            <v>1273</v>
          </cell>
          <cell r="C205" t="str">
            <v>CL02</v>
          </cell>
          <cell r="D205" t="str">
            <v>07922-43625</v>
          </cell>
          <cell r="E205" t="str">
            <v>That Looks Different!</v>
          </cell>
          <cell r="G205">
            <v>4.49</v>
          </cell>
          <cell r="H205" t="str">
            <v>41552S 4H</v>
          </cell>
          <cell r="J205">
            <v>4.49</v>
          </cell>
        </row>
        <row r="206">
          <cell r="A206" t="str">
            <v>07922-43633</v>
          </cell>
          <cell r="B206">
            <v>56</v>
          </cell>
          <cell r="C206" t="str">
            <v>CL02</v>
          </cell>
          <cell r="D206" t="str">
            <v>07922-43633</v>
          </cell>
          <cell r="E206" t="str">
            <v>Making Music</v>
          </cell>
          <cell r="G206">
            <v>4.49</v>
          </cell>
          <cell r="H206" t="str">
            <v>41553S 4H</v>
          </cell>
          <cell r="J206">
            <v>4.49</v>
          </cell>
        </row>
        <row r="207">
          <cell r="A207" t="str">
            <v>07922-43633</v>
          </cell>
          <cell r="B207">
            <v>1268</v>
          </cell>
          <cell r="C207" t="str">
            <v>CL02</v>
          </cell>
          <cell r="D207" t="str">
            <v>07922-43633</v>
          </cell>
          <cell r="E207" t="str">
            <v>Making Music</v>
          </cell>
          <cell r="G207">
            <v>4.49</v>
          </cell>
          <cell r="H207" t="str">
            <v>41553S 4H</v>
          </cell>
          <cell r="J207">
            <v>4.49</v>
          </cell>
        </row>
        <row r="208">
          <cell r="A208" t="str">
            <v>07922-43641</v>
          </cell>
          <cell r="B208">
            <v>1925</v>
          </cell>
          <cell r="C208" t="str">
            <v>CL04</v>
          </cell>
          <cell r="D208" t="str">
            <v>07922-43641</v>
          </cell>
          <cell r="E208" t="str">
            <v>Africa: Geography and Environments</v>
          </cell>
          <cell r="G208">
            <v>11.25</v>
          </cell>
          <cell r="H208" t="str">
            <v>41554S 4N</v>
          </cell>
          <cell r="J208">
            <v>11.25</v>
          </cell>
        </row>
        <row r="209">
          <cell r="A209" t="str">
            <v>07922-4365X</v>
          </cell>
          <cell r="B209">
            <v>1944</v>
          </cell>
          <cell r="C209" t="str">
            <v>CL04</v>
          </cell>
          <cell r="D209" t="str">
            <v>07922-4365X</v>
          </cell>
          <cell r="E209" t="str">
            <v>Africa: People and Places</v>
          </cell>
          <cell r="G209">
            <v>11.25</v>
          </cell>
          <cell r="H209" t="str">
            <v>41555S 4N</v>
          </cell>
          <cell r="J209">
            <v>11.25</v>
          </cell>
        </row>
        <row r="210">
          <cell r="A210" t="str">
            <v>07922-43668</v>
          </cell>
          <cell r="B210">
            <v>1929</v>
          </cell>
          <cell r="C210" t="str">
            <v>CL04</v>
          </cell>
          <cell r="D210" t="str">
            <v>07922-43668</v>
          </cell>
          <cell r="E210" t="str">
            <v>Oceania and Antarctica: Geography and Environments</v>
          </cell>
          <cell r="G210">
            <v>11.25</v>
          </cell>
          <cell r="H210" t="str">
            <v>41556S 4N</v>
          </cell>
          <cell r="J210">
            <v>11.25</v>
          </cell>
        </row>
        <row r="211">
          <cell r="A211" t="str">
            <v>07922-43676</v>
          </cell>
          <cell r="B211">
            <v>1948</v>
          </cell>
          <cell r="C211" t="str">
            <v>CL04</v>
          </cell>
          <cell r="D211" t="str">
            <v>07922-43676</v>
          </cell>
          <cell r="E211" t="str">
            <v>Oceania and Antarctica: People and Places</v>
          </cell>
          <cell r="G211">
            <v>11.25</v>
          </cell>
          <cell r="H211" t="str">
            <v>41557S 4N</v>
          </cell>
          <cell r="J211">
            <v>11.25</v>
          </cell>
        </row>
        <row r="212">
          <cell r="A212" t="str">
            <v>07922-43684</v>
          </cell>
          <cell r="B212">
            <v>1617</v>
          </cell>
          <cell r="C212" t="str">
            <v>CL02</v>
          </cell>
          <cell r="D212" t="str">
            <v>07922-43684</v>
          </cell>
          <cell r="E212" t="str">
            <v>Seven Continents</v>
          </cell>
          <cell r="G212">
            <v>4.99</v>
          </cell>
          <cell r="H212" t="str">
            <v>41558S 4H</v>
          </cell>
          <cell r="J212">
            <v>4.99</v>
          </cell>
        </row>
        <row r="213">
          <cell r="A213" t="str">
            <v>07922-43692</v>
          </cell>
          <cell r="B213">
            <v>1605</v>
          </cell>
          <cell r="C213" t="str">
            <v>CL02</v>
          </cell>
          <cell r="D213" t="str">
            <v>07922-43692</v>
          </cell>
          <cell r="E213" t="str">
            <v>A Good Place for a City</v>
          </cell>
          <cell r="G213">
            <v>4.99</v>
          </cell>
          <cell r="H213" t="str">
            <v>41559S 4H</v>
          </cell>
          <cell r="J213">
            <v>4.99</v>
          </cell>
        </row>
        <row r="214">
          <cell r="A214" t="str">
            <v>07922-43706</v>
          </cell>
          <cell r="B214">
            <v>571</v>
          </cell>
          <cell r="C214" t="str">
            <v>CL02</v>
          </cell>
          <cell r="D214" t="str">
            <v>07922-43706</v>
          </cell>
          <cell r="E214" t="str">
            <v>Finding Out About the Past</v>
          </cell>
          <cell r="G214">
            <v>4.49</v>
          </cell>
          <cell r="H214" t="str">
            <v>41560S 4H</v>
          </cell>
          <cell r="J214">
            <v>4.49</v>
          </cell>
        </row>
        <row r="215">
          <cell r="A215" t="str">
            <v>07922-43706</v>
          </cell>
          <cell r="B215">
            <v>1610</v>
          </cell>
          <cell r="C215" t="str">
            <v>CL02</v>
          </cell>
          <cell r="D215" t="str">
            <v>07922-43706</v>
          </cell>
          <cell r="E215" t="str">
            <v>Finding Out About the Past</v>
          </cell>
          <cell r="G215">
            <v>4.49</v>
          </cell>
          <cell r="H215" t="str">
            <v>41560S 4H</v>
          </cell>
          <cell r="J215">
            <v>4.49</v>
          </cell>
        </row>
        <row r="216">
          <cell r="A216" t="str">
            <v>07922-43714</v>
          </cell>
          <cell r="B216">
            <v>585</v>
          </cell>
          <cell r="C216" t="str">
            <v>CL02</v>
          </cell>
          <cell r="D216" t="str">
            <v>07922-43714</v>
          </cell>
          <cell r="E216" t="str">
            <v>All Kinds of Maps</v>
          </cell>
          <cell r="G216">
            <v>4.99</v>
          </cell>
          <cell r="H216" t="str">
            <v>41561BS 4H</v>
          </cell>
          <cell r="J216">
            <v>4.99</v>
          </cell>
        </row>
        <row r="217">
          <cell r="A217" t="str">
            <v>07922-43714</v>
          </cell>
          <cell r="B217">
            <v>1607</v>
          </cell>
          <cell r="C217" t="str">
            <v>CL02</v>
          </cell>
          <cell r="D217" t="str">
            <v>07922-43714</v>
          </cell>
          <cell r="E217" t="str">
            <v>All Kinds of Maps</v>
          </cell>
          <cell r="G217">
            <v>4.99</v>
          </cell>
          <cell r="H217" t="str">
            <v>41561BS 4H</v>
          </cell>
          <cell r="J217">
            <v>4.99</v>
          </cell>
        </row>
        <row r="218">
          <cell r="A218" t="str">
            <v>07922-43722</v>
          </cell>
          <cell r="B218">
            <v>1618</v>
          </cell>
          <cell r="C218" t="str">
            <v>CL02</v>
          </cell>
          <cell r="D218" t="str">
            <v>07922-43722</v>
          </cell>
          <cell r="E218" t="str">
            <v>The Best Car for Us</v>
          </cell>
          <cell r="G218">
            <v>4.49</v>
          </cell>
          <cell r="H218" t="str">
            <v>41562S 4H</v>
          </cell>
          <cell r="J218">
            <v>4.49</v>
          </cell>
        </row>
        <row r="219">
          <cell r="A219" t="str">
            <v>07922-43730</v>
          </cell>
          <cell r="B219">
            <v>1614</v>
          </cell>
          <cell r="C219" t="str">
            <v>CL02</v>
          </cell>
          <cell r="D219" t="str">
            <v>07922-43730</v>
          </cell>
          <cell r="E219" t="str">
            <v>It's Portable!</v>
          </cell>
          <cell r="G219">
            <v>4.49</v>
          </cell>
          <cell r="H219" t="str">
            <v>41563S 4H</v>
          </cell>
          <cell r="J219">
            <v>4.49</v>
          </cell>
        </row>
        <row r="220">
          <cell r="A220" t="str">
            <v>07922-43749</v>
          </cell>
          <cell r="B220">
            <v>1927</v>
          </cell>
          <cell r="C220" t="str">
            <v>CL04</v>
          </cell>
          <cell r="D220" t="str">
            <v>07922-43749</v>
          </cell>
          <cell r="E220" t="str">
            <v>Europe and Russia: Geography and Environments</v>
          </cell>
          <cell r="G220">
            <v>11.25</v>
          </cell>
          <cell r="H220" t="str">
            <v>41564S 4N</v>
          </cell>
          <cell r="J220">
            <v>11.25</v>
          </cell>
        </row>
        <row r="221">
          <cell r="A221" t="str">
            <v>07922-43757</v>
          </cell>
          <cell r="B221">
            <v>1946</v>
          </cell>
          <cell r="C221" t="str">
            <v>CL04</v>
          </cell>
          <cell r="D221" t="str">
            <v>07922-43757</v>
          </cell>
          <cell r="E221" t="str">
            <v>Europe and Russia: People and Places</v>
          </cell>
          <cell r="G221">
            <v>11.25</v>
          </cell>
          <cell r="H221" t="str">
            <v>41565S 4N</v>
          </cell>
          <cell r="J221">
            <v>11.25</v>
          </cell>
        </row>
        <row r="222">
          <cell r="A222" t="str">
            <v>07922-43765</v>
          </cell>
          <cell r="B222">
            <v>1926</v>
          </cell>
          <cell r="C222" t="str">
            <v>CL04</v>
          </cell>
          <cell r="D222" t="str">
            <v>07922-43765</v>
          </cell>
          <cell r="E222" t="str">
            <v>East Asia: Geography and Environments</v>
          </cell>
          <cell r="G222">
            <v>11.25</v>
          </cell>
          <cell r="H222" t="str">
            <v>41566S 4N</v>
          </cell>
          <cell r="J222">
            <v>11.25</v>
          </cell>
        </row>
        <row r="223">
          <cell r="A223" t="str">
            <v>07922-43773</v>
          </cell>
          <cell r="B223">
            <v>1945</v>
          </cell>
          <cell r="C223" t="str">
            <v>CL04</v>
          </cell>
          <cell r="D223" t="str">
            <v>07922-43773</v>
          </cell>
          <cell r="E223" t="str">
            <v>East Asia: People and Places</v>
          </cell>
          <cell r="G223">
            <v>11.25</v>
          </cell>
          <cell r="H223" t="str">
            <v>41567S 4N</v>
          </cell>
          <cell r="J223">
            <v>11.25</v>
          </cell>
        </row>
        <row r="224">
          <cell r="A224" t="str">
            <v>07922-43781</v>
          </cell>
          <cell r="B224">
            <v>1931</v>
          </cell>
          <cell r="C224" t="str">
            <v>CL04</v>
          </cell>
          <cell r="D224" t="str">
            <v>07922-43781</v>
          </cell>
          <cell r="E224" t="str">
            <v>West Asia: Geography and Environments</v>
          </cell>
          <cell r="G224">
            <v>11.25</v>
          </cell>
          <cell r="H224" t="str">
            <v>41568S 4N</v>
          </cell>
          <cell r="J224">
            <v>11.25</v>
          </cell>
        </row>
        <row r="225">
          <cell r="A225" t="str">
            <v>07922-4379X</v>
          </cell>
          <cell r="B225">
            <v>1950</v>
          </cell>
          <cell r="C225" t="str">
            <v>CL04</v>
          </cell>
          <cell r="D225" t="str">
            <v>07922-4379X</v>
          </cell>
          <cell r="E225" t="str">
            <v>West Asia: People and Places</v>
          </cell>
          <cell r="G225">
            <v>11.25</v>
          </cell>
          <cell r="H225" t="str">
            <v>41569S 4N</v>
          </cell>
          <cell r="J225">
            <v>11.25</v>
          </cell>
        </row>
        <row r="226">
          <cell r="A226" t="str">
            <v>07922-43803</v>
          </cell>
          <cell r="B226">
            <v>1928</v>
          </cell>
          <cell r="C226" t="str">
            <v>CL04</v>
          </cell>
          <cell r="D226" t="str">
            <v>07922-43803</v>
          </cell>
          <cell r="E226" t="str">
            <v>North America: Geography and Environments</v>
          </cell>
          <cell r="G226">
            <v>11.25</v>
          </cell>
          <cell r="H226" t="str">
            <v>41570S 4N</v>
          </cell>
          <cell r="J226">
            <v>11.25</v>
          </cell>
        </row>
        <row r="227">
          <cell r="A227" t="str">
            <v>07922-43811</v>
          </cell>
          <cell r="B227">
            <v>1947</v>
          </cell>
          <cell r="C227" t="str">
            <v>CL04</v>
          </cell>
          <cell r="D227" t="str">
            <v>07922-43811</v>
          </cell>
          <cell r="E227" t="str">
            <v>North America: People and Places</v>
          </cell>
          <cell r="G227">
            <v>11.25</v>
          </cell>
          <cell r="H227" t="str">
            <v>41571S 4N</v>
          </cell>
          <cell r="J227">
            <v>11.25</v>
          </cell>
        </row>
        <row r="228">
          <cell r="A228" t="str">
            <v>07922-4382X</v>
          </cell>
          <cell r="B228">
            <v>1930</v>
          </cell>
          <cell r="C228" t="str">
            <v>CL04</v>
          </cell>
          <cell r="D228" t="str">
            <v>07922-4382X</v>
          </cell>
          <cell r="E228" t="str">
            <v>South America: Geography and Environments</v>
          </cell>
          <cell r="G228">
            <v>11.25</v>
          </cell>
          <cell r="H228" t="str">
            <v>41572S 4N</v>
          </cell>
          <cell r="J228">
            <v>11.25</v>
          </cell>
        </row>
        <row r="229">
          <cell r="A229" t="str">
            <v>07922-43838</v>
          </cell>
          <cell r="B229">
            <v>1949</v>
          </cell>
          <cell r="C229" t="str">
            <v>CL04</v>
          </cell>
          <cell r="D229" t="str">
            <v>07922-43838</v>
          </cell>
          <cell r="E229" t="str">
            <v>South America: People and Places</v>
          </cell>
          <cell r="G229">
            <v>11.25</v>
          </cell>
          <cell r="H229" t="str">
            <v>41573S 4N</v>
          </cell>
          <cell r="J229">
            <v>11.25</v>
          </cell>
        </row>
        <row r="230">
          <cell r="A230" t="str">
            <v>07922-43846</v>
          </cell>
          <cell r="B230">
            <v>986</v>
          </cell>
          <cell r="C230" t="str">
            <v>CL02</v>
          </cell>
          <cell r="D230" t="str">
            <v>07922-43846</v>
          </cell>
          <cell r="E230" t="str">
            <v>Keeping Clean</v>
          </cell>
          <cell r="G230">
            <v>3.99</v>
          </cell>
          <cell r="H230" t="str">
            <v>41574S 4H</v>
          </cell>
          <cell r="J230">
            <v>3.99</v>
          </cell>
        </row>
        <row r="231">
          <cell r="A231" t="str">
            <v>07922-43854</v>
          </cell>
          <cell r="B231">
            <v>998</v>
          </cell>
          <cell r="C231" t="str">
            <v>CL02</v>
          </cell>
          <cell r="D231" t="str">
            <v>07922-43854</v>
          </cell>
          <cell r="E231" t="str">
            <v>What Has Changed?</v>
          </cell>
          <cell r="G231">
            <v>4.49</v>
          </cell>
          <cell r="H231" t="str">
            <v>41575S 4H</v>
          </cell>
          <cell r="J231">
            <v>4.49</v>
          </cell>
        </row>
        <row r="232">
          <cell r="A232" t="str">
            <v>07922-43862</v>
          </cell>
          <cell r="B232">
            <v>983</v>
          </cell>
          <cell r="C232" t="str">
            <v>CL02</v>
          </cell>
          <cell r="D232" t="str">
            <v>07922-43862</v>
          </cell>
          <cell r="E232" t="str">
            <v>I Like Being Outdoors</v>
          </cell>
          <cell r="G232">
            <v>4.49</v>
          </cell>
          <cell r="H232" t="str">
            <v>41576S 4H</v>
          </cell>
          <cell r="J232">
            <v>4.49</v>
          </cell>
        </row>
        <row r="233">
          <cell r="A233" t="str">
            <v>07922-43870</v>
          </cell>
          <cell r="B233">
            <v>1001</v>
          </cell>
          <cell r="C233" t="str">
            <v>CL02</v>
          </cell>
          <cell r="D233" t="str">
            <v>07922-43870</v>
          </cell>
          <cell r="E233" t="str">
            <v>Which One Does Not Belong?</v>
          </cell>
          <cell r="G233">
            <v>4.99</v>
          </cell>
          <cell r="H233" t="str">
            <v>41577S 4H</v>
          </cell>
          <cell r="J233">
            <v>4.99</v>
          </cell>
        </row>
        <row r="234">
          <cell r="A234" t="str">
            <v>07922-43889</v>
          </cell>
          <cell r="B234">
            <v>987</v>
          </cell>
          <cell r="C234" t="str">
            <v>CL02</v>
          </cell>
          <cell r="D234" t="str">
            <v>07922-43889</v>
          </cell>
          <cell r="E234" t="str">
            <v>Look at Me</v>
          </cell>
          <cell r="G234">
            <v>4.49</v>
          </cell>
          <cell r="H234" t="str">
            <v>41578S 4H</v>
          </cell>
          <cell r="J234">
            <v>4.49</v>
          </cell>
        </row>
        <row r="235">
          <cell r="A235" t="str">
            <v>07922-43897</v>
          </cell>
          <cell r="B235">
            <v>992</v>
          </cell>
          <cell r="C235" t="str">
            <v>CL02</v>
          </cell>
          <cell r="D235" t="str">
            <v>07922-43897</v>
          </cell>
          <cell r="E235" t="str">
            <v>Special Foods, Special Places</v>
          </cell>
          <cell r="G235">
            <v>3.99</v>
          </cell>
          <cell r="H235" t="str">
            <v>41579S 4H</v>
          </cell>
          <cell r="J235">
            <v>3.99</v>
          </cell>
        </row>
        <row r="236">
          <cell r="A236" t="str">
            <v>07922-43900</v>
          </cell>
          <cell r="B236">
            <v>993</v>
          </cell>
          <cell r="C236" t="str">
            <v>CL02</v>
          </cell>
          <cell r="D236" t="str">
            <v>07922-43900</v>
          </cell>
          <cell r="E236" t="str">
            <v>Staying Healthy</v>
          </cell>
          <cell r="G236">
            <v>3.99</v>
          </cell>
          <cell r="H236" t="str">
            <v>41580S 4H</v>
          </cell>
          <cell r="J236">
            <v>3.99</v>
          </cell>
        </row>
        <row r="237">
          <cell r="A237" t="str">
            <v>07922-43919</v>
          </cell>
          <cell r="B237">
            <v>995</v>
          </cell>
          <cell r="C237" t="str">
            <v>CL02</v>
          </cell>
          <cell r="D237" t="str">
            <v>07922-43919</v>
          </cell>
          <cell r="E237" t="str">
            <v>Time to Eat</v>
          </cell>
          <cell r="G237">
            <v>3.99</v>
          </cell>
          <cell r="H237" t="str">
            <v>41581S 4H</v>
          </cell>
          <cell r="J237">
            <v>3.99</v>
          </cell>
        </row>
        <row r="238">
          <cell r="A238" t="str">
            <v>07922-43927</v>
          </cell>
          <cell r="B238">
            <v>978</v>
          </cell>
          <cell r="C238" t="str">
            <v>CL02</v>
          </cell>
          <cell r="D238" t="str">
            <v>07922-43927</v>
          </cell>
          <cell r="E238" t="str">
            <v>A Trip to the Doctor</v>
          </cell>
          <cell r="G238">
            <v>4.49</v>
          </cell>
          <cell r="H238" t="str">
            <v>41582S 4H</v>
          </cell>
          <cell r="J238">
            <v>4.49</v>
          </cell>
        </row>
        <row r="239">
          <cell r="A239" t="str">
            <v>07922-43935</v>
          </cell>
          <cell r="B239">
            <v>997</v>
          </cell>
          <cell r="C239" t="str">
            <v>CL02</v>
          </cell>
          <cell r="D239" t="str">
            <v>07922-43935</v>
          </cell>
          <cell r="E239" t="str">
            <v>Vegetables</v>
          </cell>
          <cell r="G239">
            <v>3.99</v>
          </cell>
          <cell r="H239" t="str">
            <v>41583S 4H</v>
          </cell>
          <cell r="J239">
            <v>3.99</v>
          </cell>
        </row>
        <row r="240">
          <cell r="A240" t="str">
            <v>07922-43943</v>
          </cell>
          <cell r="B240">
            <v>1000</v>
          </cell>
          <cell r="C240" t="str">
            <v>CL02</v>
          </cell>
          <cell r="D240" t="str">
            <v>07922-43943</v>
          </cell>
          <cell r="E240" t="str">
            <v>What's Alike?</v>
          </cell>
          <cell r="G240">
            <v>4.49</v>
          </cell>
          <cell r="H240" t="str">
            <v>41584S 4H</v>
          </cell>
          <cell r="J240">
            <v>4.49</v>
          </cell>
        </row>
        <row r="241">
          <cell r="A241" t="str">
            <v>07922-43951</v>
          </cell>
          <cell r="B241">
            <v>994</v>
          </cell>
          <cell r="C241" t="str">
            <v>CL02</v>
          </cell>
          <cell r="D241" t="str">
            <v>07922-43951</v>
          </cell>
          <cell r="E241" t="str">
            <v>This Food Grows Here</v>
          </cell>
          <cell r="G241">
            <v>3.99</v>
          </cell>
          <cell r="H241" t="str">
            <v>41585S 4H</v>
          </cell>
          <cell r="J241">
            <v>3.99</v>
          </cell>
        </row>
        <row r="242">
          <cell r="A242" t="str">
            <v>07922-4396X</v>
          </cell>
          <cell r="B242">
            <v>991</v>
          </cell>
          <cell r="C242" t="str">
            <v>CL02</v>
          </cell>
          <cell r="D242" t="str">
            <v>07922-4396X</v>
          </cell>
          <cell r="E242" t="str">
            <v>Shadow Play</v>
          </cell>
          <cell r="G242">
            <v>3.99</v>
          </cell>
          <cell r="H242" t="str">
            <v>41586S 4H</v>
          </cell>
          <cell r="J242">
            <v>3.99</v>
          </cell>
        </row>
        <row r="243">
          <cell r="A243" t="str">
            <v>07922-43978</v>
          </cell>
          <cell r="B243">
            <v>982</v>
          </cell>
          <cell r="C243" t="str">
            <v>CL02</v>
          </cell>
          <cell r="D243" t="str">
            <v>07922-43978</v>
          </cell>
          <cell r="E243" t="str">
            <v>I Like Apples</v>
          </cell>
          <cell r="G243">
            <v>3.99</v>
          </cell>
          <cell r="H243" t="str">
            <v>41587S 4H</v>
          </cell>
          <cell r="J243">
            <v>3.99</v>
          </cell>
        </row>
        <row r="244">
          <cell r="A244" t="str">
            <v>07922-43986</v>
          </cell>
          <cell r="B244">
            <v>988</v>
          </cell>
          <cell r="C244" t="str">
            <v>CL02</v>
          </cell>
          <cell r="D244" t="str">
            <v>07922-43986</v>
          </cell>
          <cell r="E244" t="str">
            <v>My Five Senses</v>
          </cell>
          <cell r="G244">
            <v>4.49</v>
          </cell>
          <cell r="H244" t="str">
            <v>41588S 4H</v>
          </cell>
          <cell r="J244">
            <v>4.49</v>
          </cell>
        </row>
        <row r="245">
          <cell r="A245" t="str">
            <v>07922-43994</v>
          </cell>
          <cell r="B245">
            <v>999</v>
          </cell>
          <cell r="C245" t="str">
            <v>CL02</v>
          </cell>
          <cell r="D245" t="str">
            <v>07922-43994</v>
          </cell>
          <cell r="E245" t="str">
            <v>What Is Being Moved?</v>
          </cell>
          <cell r="G245">
            <v>4.49</v>
          </cell>
          <cell r="H245" t="str">
            <v>41589S 4H</v>
          </cell>
          <cell r="J245">
            <v>4.49</v>
          </cell>
        </row>
        <row r="246">
          <cell r="A246" t="str">
            <v>07922-44001</v>
          </cell>
          <cell r="B246">
            <v>2021</v>
          </cell>
          <cell r="C246" t="str">
            <v>CL04</v>
          </cell>
          <cell r="D246" t="str">
            <v>07922-44001</v>
          </cell>
          <cell r="E246" t="str">
            <v>Communities Around the World Classroom Set</v>
          </cell>
          <cell r="F246" t="str">
            <v>6 copies of each of 5 titles (30 books), and Teacher's Guide and Assessments</v>
          </cell>
          <cell r="G246">
            <v>185</v>
          </cell>
          <cell r="H246" t="str">
            <v>41590 4J</v>
          </cell>
          <cell r="I246" t="str">
            <v>07922-44001</v>
          </cell>
          <cell r="J246">
            <v>185</v>
          </cell>
          <cell r="K246">
            <v>185</v>
          </cell>
        </row>
        <row r="247">
          <cell r="A247" t="str">
            <v>07922-44028</v>
          </cell>
          <cell r="B247">
            <v>2081</v>
          </cell>
          <cell r="C247" t="str">
            <v>CL04</v>
          </cell>
          <cell r="D247" t="str">
            <v>07922-44028</v>
          </cell>
          <cell r="E247" t="str">
            <v>Travels Across America's Past Classroom Set</v>
          </cell>
          <cell r="F247" t="str">
            <v>6 copies of each of 5 titles (30 books),  and Teacher's Guide and Assessments</v>
          </cell>
          <cell r="G247">
            <v>214</v>
          </cell>
          <cell r="H247" t="str">
            <v>41592 4J</v>
          </cell>
          <cell r="I247" t="str">
            <v>07922-44028</v>
          </cell>
          <cell r="J247">
            <v>214</v>
          </cell>
          <cell r="K247">
            <v>214</v>
          </cell>
        </row>
        <row r="248">
          <cell r="A248" t="str">
            <v>07922-44036</v>
          </cell>
          <cell r="B248">
            <v>1891</v>
          </cell>
          <cell r="C248" t="str">
            <v>CL04</v>
          </cell>
          <cell r="D248" t="str">
            <v>07922-44036</v>
          </cell>
          <cell r="E248" t="str">
            <v>On Assignment Classroom Set</v>
          </cell>
          <cell r="F248" t="str">
            <v>6 copies of each of 5 titles (30 books),  and Teacher's Guide and Assessments</v>
          </cell>
          <cell r="G248">
            <v>214</v>
          </cell>
          <cell r="H248" t="str">
            <v>41593 4J</v>
          </cell>
          <cell r="I248" t="str">
            <v>07922-44036</v>
          </cell>
          <cell r="J248">
            <v>214</v>
          </cell>
          <cell r="K248">
            <v>214</v>
          </cell>
        </row>
        <row r="249">
          <cell r="A249" t="str">
            <v>07922-44044</v>
          </cell>
          <cell r="B249">
            <v>2161</v>
          </cell>
          <cell r="C249" t="str">
            <v>CL04</v>
          </cell>
          <cell r="D249" t="str">
            <v>07922-44044</v>
          </cell>
          <cell r="E249" t="str">
            <v>People Who Changed America Classroom Set</v>
          </cell>
          <cell r="F249" t="str">
            <v>6 copies of each of 5 titles (30 books), and Teacher's Guide and Assessments</v>
          </cell>
          <cell r="G249">
            <v>242</v>
          </cell>
          <cell r="H249" t="str">
            <v>41594 4J</v>
          </cell>
          <cell r="I249" t="str">
            <v>07922-44044</v>
          </cell>
          <cell r="J249">
            <v>242</v>
          </cell>
          <cell r="K249">
            <v>242</v>
          </cell>
        </row>
        <row r="250">
          <cell r="A250" t="str">
            <v>07922-44052</v>
          </cell>
          <cell r="B250">
            <v>1861</v>
          </cell>
          <cell r="C250" t="str">
            <v>CL04</v>
          </cell>
          <cell r="D250" t="str">
            <v>07922-44052</v>
          </cell>
          <cell r="E250" t="str">
            <v>Scientists in Their Times Classroom Set</v>
          </cell>
          <cell r="F250" t="str">
            <v>6 copies of each of 5 titles (30 books),  and Teacher's Guide and Assessments</v>
          </cell>
          <cell r="G250">
            <v>242</v>
          </cell>
          <cell r="H250" t="str">
            <v>41595 4J</v>
          </cell>
          <cell r="I250" t="str">
            <v>07922-44052</v>
          </cell>
          <cell r="J250">
            <v>242</v>
          </cell>
          <cell r="K250">
            <v>242</v>
          </cell>
        </row>
        <row r="251">
          <cell r="A251" t="str">
            <v>07922-44508</v>
          </cell>
          <cell r="B251">
            <v>990</v>
          </cell>
          <cell r="C251" t="str">
            <v>CL02</v>
          </cell>
          <cell r="D251" t="str">
            <v>07922-44508</v>
          </cell>
          <cell r="E251" t="str">
            <v>Rides Are Fun</v>
          </cell>
          <cell r="G251">
            <v>4.49</v>
          </cell>
          <cell r="H251" t="str">
            <v>41644S 4H</v>
          </cell>
          <cell r="J251">
            <v>4.49</v>
          </cell>
        </row>
        <row r="252">
          <cell r="A252" t="str">
            <v>07922-44516</v>
          </cell>
          <cell r="B252">
            <v>984</v>
          </cell>
          <cell r="C252" t="str">
            <v>CL02</v>
          </cell>
          <cell r="D252" t="str">
            <v>07922-44516</v>
          </cell>
          <cell r="E252" t="str">
            <v>It Can Fly</v>
          </cell>
          <cell r="G252">
            <v>4.49</v>
          </cell>
          <cell r="H252" t="str">
            <v>41645S 4H</v>
          </cell>
          <cell r="J252">
            <v>4.49</v>
          </cell>
        </row>
        <row r="253">
          <cell r="A253" t="str">
            <v>07922-44524</v>
          </cell>
          <cell r="B253">
            <v>996</v>
          </cell>
          <cell r="C253" t="str">
            <v>CL02</v>
          </cell>
          <cell r="D253" t="str">
            <v>07922-44524</v>
          </cell>
          <cell r="E253" t="str">
            <v>Toys Can Move</v>
          </cell>
          <cell r="G253">
            <v>3.99</v>
          </cell>
          <cell r="H253" t="str">
            <v>41646S 4H</v>
          </cell>
          <cell r="J253">
            <v>3.99</v>
          </cell>
        </row>
        <row r="254">
          <cell r="A254" t="str">
            <v>07922-44532</v>
          </cell>
          <cell r="B254">
            <v>989</v>
          </cell>
          <cell r="C254" t="str">
            <v>CL02</v>
          </cell>
          <cell r="D254" t="str">
            <v>07922-44532</v>
          </cell>
          <cell r="E254" t="str">
            <v>People Go Up</v>
          </cell>
          <cell r="G254">
            <v>4.49</v>
          </cell>
          <cell r="H254" t="str">
            <v>41647S 4H</v>
          </cell>
          <cell r="J254">
            <v>4.49</v>
          </cell>
        </row>
        <row r="255">
          <cell r="A255" t="str">
            <v>07922-44540</v>
          </cell>
          <cell r="B255">
            <v>973</v>
          </cell>
          <cell r="C255" t="str">
            <v>CL02</v>
          </cell>
          <cell r="D255" t="str">
            <v>07922-44540</v>
          </cell>
          <cell r="E255" t="str">
            <v>Feelings</v>
          </cell>
          <cell r="G255">
            <v>25</v>
          </cell>
          <cell r="H255" t="str">
            <v>41648 4H</v>
          </cell>
          <cell r="I255" t="str">
            <v>07922-44540</v>
          </cell>
          <cell r="J255">
            <v>25</v>
          </cell>
          <cell r="K255">
            <v>25</v>
          </cell>
        </row>
        <row r="256">
          <cell r="A256" t="str">
            <v>07922-44559</v>
          </cell>
          <cell r="B256">
            <v>974</v>
          </cell>
          <cell r="C256" t="str">
            <v>CL02</v>
          </cell>
          <cell r="D256" t="str">
            <v>07922-44559</v>
          </cell>
          <cell r="E256" t="str">
            <v>Shadow Play</v>
          </cell>
          <cell r="G256">
            <v>22</v>
          </cell>
          <cell r="H256" t="str">
            <v>41649 4H</v>
          </cell>
          <cell r="I256" t="str">
            <v>07922-44559</v>
          </cell>
          <cell r="J256">
            <v>22</v>
          </cell>
          <cell r="K256">
            <v>22</v>
          </cell>
        </row>
        <row r="257">
          <cell r="A257" t="str">
            <v>07922-44567</v>
          </cell>
          <cell r="B257">
            <v>976</v>
          </cell>
          <cell r="C257" t="str">
            <v>CL02</v>
          </cell>
          <cell r="D257" t="str">
            <v>07922-44567</v>
          </cell>
          <cell r="E257" t="str">
            <v>This Food Grows Here</v>
          </cell>
          <cell r="G257">
            <v>22</v>
          </cell>
          <cell r="H257" t="str">
            <v>41650 4H</v>
          </cell>
          <cell r="I257" t="str">
            <v>07922-44567</v>
          </cell>
          <cell r="J257">
            <v>22</v>
          </cell>
          <cell r="K257">
            <v>22</v>
          </cell>
        </row>
        <row r="258">
          <cell r="A258" t="str">
            <v>07922-44575</v>
          </cell>
          <cell r="B258">
            <v>975</v>
          </cell>
          <cell r="C258" t="str">
            <v>CL02</v>
          </cell>
          <cell r="D258" t="str">
            <v>07922-44575</v>
          </cell>
          <cell r="E258" t="str">
            <v>Toys Can Move</v>
          </cell>
          <cell r="G258">
            <v>22</v>
          </cell>
          <cell r="H258" t="str">
            <v>41651 4H</v>
          </cell>
          <cell r="I258" t="str">
            <v>07922-44575</v>
          </cell>
          <cell r="J258">
            <v>22</v>
          </cell>
          <cell r="K258">
            <v>22</v>
          </cell>
        </row>
        <row r="259">
          <cell r="A259" t="str">
            <v>07922-44583</v>
          </cell>
          <cell r="B259">
            <v>979</v>
          </cell>
          <cell r="C259" t="str">
            <v>CL02</v>
          </cell>
          <cell r="D259" t="str">
            <v>07922-44583</v>
          </cell>
          <cell r="E259" t="str">
            <v>Feelings</v>
          </cell>
          <cell r="G259">
            <v>4.49</v>
          </cell>
          <cell r="H259" t="str">
            <v>41652S 4H</v>
          </cell>
          <cell r="J259">
            <v>4.49</v>
          </cell>
        </row>
        <row r="260">
          <cell r="A260" t="str">
            <v>07922-44591</v>
          </cell>
          <cell r="B260">
            <v>981</v>
          </cell>
          <cell r="C260" t="str">
            <v>CL02</v>
          </cell>
          <cell r="D260" t="str">
            <v>07922-44591</v>
          </cell>
          <cell r="E260" t="str">
            <v>How Does It Feel?</v>
          </cell>
          <cell r="G260">
            <v>4.49</v>
          </cell>
          <cell r="H260" t="str">
            <v>41653S 4H</v>
          </cell>
          <cell r="J260">
            <v>4.49</v>
          </cell>
        </row>
        <row r="261">
          <cell r="A261" t="str">
            <v>07922-44605</v>
          </cell>
          <cell r="B261">
            <v>980</v>
          </cell>
          <cell r="C261" t="str">
            <v>CL02</v>
          </cell>
          <cell r="D261" t="str">
            <v>07922-44605</v>
          </cell>
          <cell r="E261" t="str">
            <v>Getting Home</v>
          </cell>
          <cell r="G261">
            <v>4.49</v>
          </cell>
          <cell r="H261" t="str">
            <v>41654S 4H</v>
          </cell>
          <cell r="J261">
            <v>4.49</v>
          </cell>
        </row>
        <row r="262">
          <cell r="A262" t="str">
            <v>07922-44613</v>
          </cell>
          <cell r="B262">
            <v>985</v>
          </cell>
          <cell r="C262" t="str">
            <v>CL02</v>
          </cell>
          <cell r="D262" t="str">
            <v>07922-44613</v>
          </cell>
          <cell r="E262" t="str">
            <v>It's Dinner Time</v>
          </cell>
          <cell r="G262">
            <v>4.49</v>
          </cell>
          <cell r="H262" t="str">
            <v>41655S 4H</v>
          </cell>
          <cell r="J262">
            <v>4.49</v>
          </cell>
        </row>
        <row r="263">
          <cell r="A263" t="str">
            <v>07922-44745</v>
          </cell>
          <cell r="B263">
            <v>1077</v>
          </cell>
          <cell r="C263" t="str">
            <v>CL02</v>
          </cell>
          <cell r="D263" t="str">
            <v>07922-44745</v>
          </cell>
          <cell r="E263" t="str">
            <v>Emergent Science Classroom Set B</v>
          </cell>
          <cell r="F263" t="str">
            <v>6 copies of each of 20 titles (120 books total), and free Teacher's Guide and Assessments and storage box</v>
          </cell>
          <cell r="G263">
            <v>469</v>
          </cell>
          <cell r="H263" t="str">
            <v>41668 4H</v>
          </cell>
          <cell r="I263" t="str">
            <v>07922-44745</v>
          </cell>
          <cell r="J263">
            <v>469</v>
          </cell>
          <cell r="K263">
            <v>469</v>
          </cell>
        </row>
        <row r="264">
          <cell r="A264" t="str">
            <v>07922-44753</v>
          </cell>
          <cell r="B264">
            <v>1168</v>
          </cell>
          <cell r="C264" t="str">
            <v>CL02</v>
          </cell>
          <cell r="D264" t="str">
            <v>07922-44753</v>
          </cell>
          <cell r="E264" t="str">
            <v>Early Science Classroom Set B</v>
          </cell>
          <cell r="F264" t="str">
            <v>6 copies of each of 20 titles (120 books total), and free Teacher's Guide and Assessments and storage box</v>
          </cell>
          <cell r="G264">
            <v>520</v>
          </cell>
          <cell r="H264" t="str">
            <v>41669 4H</v>
          </cell>
          <cell r="I264" t="str">
            <v>07922-44753</v>
          </cell>
          <cell r="J264">
            <v>520</v>
          </cell>
          <cell r="K264">
            <v>520</v>
          </cell>
        </row>
        <row r="265">
          <cell r="A265" t="str">
            <v>07922-44761</v>
          </cell>
          <cell r="B265">
            <v>1258</v>
          </cell>
          <cell r="C265" t="str">
            <v>CL02</v>
          </cell>
          <cell r="D265" t="str">
            <v>07922-44761</v>
          </cell>
          <cell r="E265" t="str">
            <v>Fluent Science Classroom Set B</v>
          </cell>
          <cell r="F265" t="str">
            <v>6 copies of each of 20 titles (120 books total), and free Teacher's Guide and Assessments and storage box</v>
          </cell>
          <cell r="G265">
            <v>563</v>
          </cell>
          <cell r="H265" t="str">
            <v>41670 4H</v>
          </cell>
          <cell r="I265" t="str">
            <v>07922-44761</v>
          </cell>
          <cell r="J265">
            <v>563</v>
          </cell>
          <cell r="K265">
            <v>563</v>
          </cell>
        </row>
        <row r="266">
          <cell r="A266" t="str">
            <v>07922-4477X</v>
          </cell>
          <cell r="B266">
            <v>1422</v>
          </cell>
          <cell r="C266" t="str">
            <v>CL02</v>
          </cell>
          <cell r="D266" t="str">
            <v>07922-4477X</v>
          </cell>
          <cell r="E266" t="str">
            <v>Emergent Social Studies Classroom Set B</v>
          </cell>
          <cell r="F266" t="str">
            <v>6 copies of each of 20 titles (120 books total), and free Teacher's Guide and Assessments and storage box</v>
          </cell>
          <cell r="G266">
            <v>512</v>
          </cell>
          <cell r="H266" t="str">
            <v>41671 4H</v>
          </cell>
          <cell r="I266" t="str">
            <v>07922-4477X</v>
          </cell>
          <cell r="J266">
            <v>512</v>
          </cell>
          <cell r="K266">
            <v>512</v>
          </cell>
        </row>
        <row r="267">
          <cell r="A267" t="str">
            <v>07922-44788</v>
          </cell>
          <cell r="B267">
            <v>1512</v>
          </cell>
          <cell r="C267" t="str">
            <v>CL02</v>
          </cell>
          <cell r="D267" t="str">
            <v>07922-44788</v>
          </cell>
          <cell r="E267" t="str">
            <v>Early Social Studies Classroom Set B</v>
          </cell>
          <cell r="F267" t="str">
            <v>6 copies of each of 20 titles (120 books total), and free Teacher's Guide and  Assessments and storage box</v>
          </cell>
          <cell r="G267">
            <v>512</v>
          </cell>
          <cell r="H267" t="str">
            <v>41672 4H</v>
          </cell>
          <cell r="I267" t="str">
            <v>07922-44788</v>
          </cell>
          <cell r="J267">
            <v>512</v>
          </cell>
          <cell r="K267">
            <v>512</v>
          </cell>
        </row>
        <row r="268">
          <cell r="A268" t="str">
            <v>07922-44796</v>
          </cell>
          <cell r="B268">
            <v>1602</v>
          </cell>
          <cell r="C268" t="str">
            <v>CL02</v>
          </cell>
          <cell r="D268" t="str">
            <v>07922-44796</v>
          </cell>
          <cell r="E268" t="str">
            <v>Fluent Social Studies Classroom Set B</v>
          </cell>
          <cell r="F268" t="str">
            <v>6 copies of each of 20 titles (120 books total), and free Teacher's Guide and Assessments and storage box</v>
          </cell>
          <cell r="G268">
            <v>553</v>
          </cell>
          <cell r="H268" t="str">
            <v>41673 4H</v>
          </cell>
          <cell r="I268" t="str">
            <v>07922-44796</v>
          </cell>
          <cell r="J268">
            <v>553</v>
          </cell>
          <cell r="K268">
            <v>553</v>
          </cell>
        </row>
        <row r="269">
          <cell r="A269" t="str">
            <v>07922-4480X</v>
          </cell>
          <cell r="B269">
            <v>970</v>
          </cell>
          <cell r="C269" t="str">
            <v>CL02</v>
          </cell>
          <cell r="D269" t="str">
            <v>07922-4480X</v>
          </cell>
          <cell r="E269" t="str">
            <v>Step Up to Windows on Literacy Set B Single-Copy Set</v>
          </cell>
          <cell r="F269" t="str">
            <v>1 copy each of 24 titles</v>
          </cell>
          <cell r="G269">
            <v>104</v>
          </cell>
          <cell r="H269" t="str">
            <v>41674 4H</v>
          </cell>
          <cell r="I269" t="str">
            <v>07922-4480X</v>
          </cell>
          <cell r="J269">
            <v>104</v>
          </cell>
          <cell r="K269">
            <v>104</v>
          </cell>
        </row>
        <row r="270">
          <cell r="A270" t="str">
            <v>07922-44907</v>
          </cell>
          <cell r="B270">
            <v>1940</v>
          </cell>
          <cell r="C270" t="str">
            <v>CL04</v>
          </cell>
          <cell r="D270" t="str">
            <v>07922-44907</v>
          </cell>
          <cell r="E270" t="str">
            <v>Teacher's Guide and Assessments</v>
          </cell>
          <cell r="G270">
            <v>31</v>
          </cell>
          <cell r="H270" t="str">
            <v>41684 4N</v>
          </cell>
          <cell r="I270" t="str">
            <v>07922-44907</v>
          </cell>
          <cell r="J270">
            <v>31</v>
          </cell>
          <cell r="K270">
            <v>31</v>
          </cell>
        </row>
        <row r="271">
          <cell r="A271" t="str">
            <v>07922-44915</v>
          </cell>
          <cell r="B271">
            <v>1959</v>
          </cell>
          <cell r="C271" t="str">
            <v>CL04</v>
          </cell>
          <cell r="D271" t="str">
            <v>07922-44915</v>
          </cell>
          <cell r="E271" t="str">
            <v>Teacher's Guide and Assessments</v>
          </cell>
          <cell r="G271">
            <v>31</v>
          </cell>
          <cell r="H271" t="str">
            <v>41685 4N</v>
          </cell>
          <cell r="I271" t="str">
            <v>07922-44915</v>
          </cell>
          <cell r="J271">
            <v>31</v>
          </cell>
          <cell r="K271">
            <v>31</v>
          </cell>
        </row>
        <row r="272">
          <cell r="A272" t="str">
            <v>07922-4494X</v>
          </cell>
          <cell r="B272">
            <v>1922</v>
          </cell>
          <cell r="C272" t="str">
            <v>CL04</v>
          </cell>
          <cell r="D272" t="str">
            <v>07922-4494X</v>
          </cell>
          <cell r="E272" t="str">
            <v>World Regions Classroom Set</v>
          </cell>
          <cell r="F272" t="str">
            <v>6 copies of each of 7 titles (42 books), and Teacher's Guide and Assessments</v>
          </cell>
          <cell r="G272">
            <v>460</v>
          </cell>
          <cell r="H272" t="str">
            <v>41688 4N</v>
          </cell>
          <cell r="I272" t="str">
            <v>07922-4494X</v>
          </cell>
          <cell r="J272">
            <v>460</v>
          </cell>
          <cell r="K272">
            <v>460</v>
          </cell>
        </row>
        <row r="273">
          <cell r="A273" t="str">
            <v>07922-44958</v>
          </cell>
          <cell r="B273">
            <v>1941</v>
          </cell>
          <cell r="C273" t="str">
            <v>CL04</v>
          </cell>
          <cell r="D273" t="str">
            <v>07922-44958</v>
          </cell>
          <cell r="E273" t="str">
            <v>World Cultures Classroom Set</v>
          </cell>
          <cell r="F273" t="str">
            <v>6 copies of each of 7 titles (42 books), and Teacher's Guide and Assessments</v>
          </cell>
          <cell r="G273">
            <v>460</v>
          </cell>
          <cell r="H273" t="str">
            <v>41689 4N</v>
          </cell>
          <cell r="I273" t="str">
            <v>07922-44958</v>
          </cell>
          <cell r="J273">
            <v>460</v>
          </cell>
          <cell r="K273">
            <v>460</v>
          </cell>
        </row>
        <row r="274">
          <cell r="A274" t="str">
            <v>07922-45326</v>
          </cell>
          <cell r="B274">
            <v>2070</v>
          </cell>
          <cell r="C274" t="str">
            <v>CL04</v>
          </cell>
          <cell r="D274" t="str">
            <v>07922-45326</v>
          </cell>
          <cell r="E274" t="str">
            <v>The Northeast Today</v>
          </cell>
          <cell r="G274">
            <v>7.49</v>
          </cell>
          <cell r="H274" t="str">
            <v>41726S 4J</v>
          </cell>
          <cell r="J274">
            <v>7.49</v>
          </cell>
        </row>
        <row r="275">
          <cell r="A275" t="str">
            <v>07922-45334</v>
          </cell>
          <cell r="B275">
            <v>2071</v>
          </cell>
          <cell r="C275" t="str">
            <v>CL04</v>
          </cell>
          <cell r="D275" t="str">
            <v>07922-45334</v>
          </cell>
          <cell r="E275" t="str">
            <v>The Southeast Today</v>
          </cell>
          <cell r="G275">
            <v>7.49</v>
          </cell>
          <cell r="H275" t="str">
            <v>41727S 4J</v>
          </cell>
          <cell r="J275">
            <v>7.49</v>
          </cell>
        </row>
        <row r="276">
          <cell r="A276" t="str">
            <v>07922-45342</v>
          </cell>
          <cell r="B276">
            <v>2069</v>
          </cell>
          <cell r="C276" t="str">
            <v>CL04</v>
          </cell>
          <cell r="D276" t="str">
            <v>07922-45342</v>
          </cell>
          <cell r="E276" t="str">
            <v>The Midwest Today</v>
          </cell>
          <cell r="G276">
            <v>7.49</v>
          </cell>
          <cell r="H276" t="str">
            <v>41728S 4J</v>
          </cell>
          <cell r="J276">
            <v>7.49</v>
          </cell>
        </row>
        <row r="277">
          <cell r="A277" t="str">
            <v>07922-45350</v>
          </cell>
          <cell r="B277">
            <v>2072</v>
          </cell>
          <cell r="C277" t="str">
            <v>CL04</v>
          </cell>
          <cell r="D277" t="str">
            <v>07922-45350</v>
          </cell>
          <cell r="E277" t="str">
            <v>The Southwest Today</v>
          </cell>
          <cell r="G277">
            <v>7.49</v>
          </cell>
          <cell r="H277" t="str">
            <v>41729S 4J</v>
          </cell>
          <cell r="J277">
            <v>7.49</v>
          </cell>
        </row>
        <row r="278">
          <cell r="A278" t="str">
            <v>07922-45369</v>
          </cell>
          <cell r="B278">
            <v>2073</v>
          </cell>
          <cell r="C278" t="str">
            <v>CL04</v>
          </cell>
          <cell r="D278" t="str">
            <v>07922-45369</v>
          </cell>
          <cell r="E278" t="str">
            <v>The West Today</v>
          </cell>
          <cell r="G278">
            <v>7.49</v>
          </cell>
          <cell r="H278" t="str">
            <v>41730S 4J</v>
          </cell>
          <cell r="J278">
            <v>7.49</v>
          </cell>
        </row>
        <row r="279">
          <cell r="A279" t="str">
            <v>07922-45377</v>
          </cell>
          <cell r="B279">
            <v>2002</v>
          </cell>
          <cell r="C279" t="str">
            <v>CL04</v>
          </cell>
          <cell r="D279" t="str">
            <v>07922-45377</v>
          </cell>
          <cell r="E279" t="str">
            <v>India</v>
          </cell>
          <cell r="G279">
            <v>6.49</v>
          </cell>
          <cell r="H279" t="str">
            <v>41731S 4J</v>
          </cell>
          <cell r="J279">
            <v>6.49</v>
          </cell>
        </row>
        <row r="280">
          <cell r="A280" t="str">
            <v>07922-45385</v>
          </cell>
          <cell r="B280">
            <v>2006</v>
          </cell>
          <cell r="C280" t="str">
            <v>CL04</v>
          </cell>
          <cell r="D280" t="str">
            <v>07922-45385</v>
          </cell>
          <cell r="E280" t="str">
            <v>Peru</v>
          </cell>
          <cell r="G280">
            <v>6.49</v>
          </cell>
          <cell r="H280" t="str">
            <v>41732S 4J</v>
          </cell>
          <cell r="J280">
            <v>6.49</v>
          </cell>
        </row>
        <row r="281">
          <cell r="A281" t="str">
            <v>07922-45393</v>
          </cell>
          <cell r="B281">
            <v>2004</v>
          </cell>
          <cell r="C281" t="str">
            <v>CL04</v>
          </cell>
          <cell r="D281" t="str">
            <v>07922-45393</v>
          </cell>
          <cell r="E281" t="str">
            <v>Mali</v>
          </cell>
          <cell r="G281">
            <v>6.49</v>
          </cell>
          <cell r="H281" t="str">
            <v>41733S 4J</v>
          </cell>
          <cell r="J281">
            <v>6.49</v>
          </cell>
        </row>
        <row r="282">
          <cell r="A282" t="str">
            <v>07922-45407</v>
          </cell>
          <cell r="B282">
            <v>2003</v>
          </cell>
          <cell r="C282" t="str">
            <v>CL04</v>
          </cell>
          <cell r="D282" t="str">
            <v>07922-45407</v>
          </cell>
          <cell r="E282" t="str">
            <v>Japan</v>
          </cell>
          <cell r="G282">
            <v>6.49</v>
          </cell>
          <cell r="H282" t="str">
            <v>41734S 4J</v>
          </cell>
          <cell r="J282">
            <v>6.49</v>
          </cell>
        </row>
        <row r="283">
          <cell r="A283" t="str">
            <v>07922-45415</v>
          </cell>
          <cell r="B283">
            <v>2008</v>
          </cell>
          <cell r="C283" t="str">
            <v>CL04</v>
          </cell>
          <cell r="D283" t="str">
            <v>07922-45415</v>
          </cell>
          <cell r="E283" t="str">
            <v>The Viking World</v>
          </cell>
          <cell r="G283">
            <v>6.49</v>
          </cell>
          <cell r="H283" t="str">
            <v>41735S 4J</v>
          </cell>
          <cell r="J283">
            <v>6.49</v>
          </cell>
        </row>
        <row r="284">
          <cell r="A284" t="str">
            <v>07922-45423</v>
          </cell>
          <cell r="B284">
            <v>1987</v>
          </cell>
          <cell r="C284" t="str">
            <v>CL04</v>
          </cell>
          <cell r="D284" t="str">
            <v>07922-45423</v>
          </cell>
          <cell r="E284" t="str">
            <v>Travels to Distant Lands (1000-1400)</v>
          </cell>
          <cell r="G284">
            <v>7.49</v>
          </cell>
          <cell r="H284" t="str">
            <v>41736S 4J</v>
          </cell>
          <cell r="J284">
            <v>7.49</v>
          </cell>
        </row>
        <row r="285">
          <cell r="A285" t="str">
            <v>07922-45431</v>
          </cell>
          <cell r="B285">
            <v>1988</v>
          </cell>
          <cell r="C285" t="str">
            <v>CL04</v>
          </cell>
          <cell r="D285" t="str">
            <v>07922-45431</v>
          </cell>
          <cell r="E285" t="str">
            <v>Voyages to the Indies (1400-1520s)</v>
          </cell>
          <cell r="G285"/>
          <cell r="H285" t="str">
            <v>41737S 4J</v>
          </cell>
        </row>
        <row r="286">
          <cell r="A286" t="str">
            <v>07922-4544X</v>
          </cell>
          <cell r="B286">
            <v>1985</v>
          </cell>
          <cell r="C286" t="str">
            <v>CL04</v>
          </cell>
          <cell r="D286" t="str">
            <v>07922-4544X</v>
          </cell>
          <cell r="E286" t="str">
            <v>Expeditions in the Americas (1492-1700)</v>
          </cell>
          <cell r="G286">
            <v>7.49</v>
          </cell>
          <cell r="H286" t="str">
            <v>41738S 4J</v>
          </cell>
          <cell r="J286">
            <v>7.49</v>
          </cell>
        </row>
        <row r="287">
          <cell r="A287" t="str">
            <v>07922-45458</v>
          </cell>
          <cell r="B287">
            <v>1984</v>
          </cell>
          <cell r="C287" t="str">
            <v>CL04</v>
          </cell>
          <cell r="D287" t="str">
            <v>07922-45458</v>
          </cell>
          <cell r="E287" t="str">
            <v>African Journeys (1850-1900)</v>
          </cell>
          <cell r="G287">
            <v>7.49</v>
          </cell>
          <cell r="H287" t="str">
            <v>41739S 4J</v>
          </cell>
          <cell r="J287">
            <v>7.49</v>
          </cell>
        </row>
        <row r="288">
          <cell r="A288" t="str">
            <v>07922-45466</v>
          </cell>
          <cell r="B288">
            <v>1986</v>
          </cell>
          <cell r="C288" t="str">
            <v>CL04</v>
          </cell>
          <cell r="D288" t="str">
            <v>07922-45466</v>
          </cell>
          <cell r="E288" t="str">
            <v>Missions in Space (1955-Present)</v>
          </cell>
          <cell r="G288">
            <v>7.49</v>
          </cell>
          <cell r="H288" t="str">
            <v>41740S 4J</v>
          </cell>
          <cell r="J288">
            <v>7.49</v>
          </cell>
        </row>
        <row r="289">
          <cell r="A289" t="str">
            <v>07922-45474</v>
          </cell>
          <cell r="B289">
            <v>2142</v>
          </cell>
          <cell r="C289" t="str">
            <v>CL04</v>
          </cell>
          <cell r="D289" t="str">
            <v>07922-45474</v>
          </cell>
          <cell r="E289" t="str">
            <v>Jamestown and the Virginia Colony</v>
          </cell>
          <cell r="G289">
            <v>8.49</v>
          </cell>
          <cell r="H289" t="str">
            <v>41741S 4J</v>
          </cell>
          <cell r="J289">
            <v>8.49</v>
          </cell>
        </row>
        <row r="290">
          <cell r="A290" t="str">
            <v>07922-45482</v>
          </cell>
          <cell r="B290">
            <v>2103</v>
          </cell>
          <cell r="C290" t="str">
            <v>CL04</v>
          </cell>
          <cell r="D290" t="str">
            <v>07922-45482</v>
          </cell>
          <cell r="E290" t="str">
            <v>Missions and Ranchos</v>
          </cell>
          <cell r="G290">
            <v>8.49</v>
          </cell>
          <cell r="H290" t="str">
            <v>41742S 4J</v>
          </cell>
          <cell r="J290">
            <v>8.49</v>
          </cell>
        </row>
        <row r="291">
          <cell r="A291" t="str">
            <v>07922-45490</v>
          </cell>
          <cell r="B291">
            <v>2108</v>
          </cell>
          <cell r="C291" t="str">
            <v>CL04</v>
          </cell>
          <cell r="D291" t="str">
            <v>07922-45490</v>
          </cell>
          <cell r="E291" t="str">
            <v>The Underground Railroad</v>
          </cell>
          <cell r="G291">
            <v>8.49</v>
          </cell>
          <cell r="H291" t="str">
            <v>41743S 4J</v>
          </cell>
          <cell r="J291">
            <v>8.49</v>
          </cell>
        </row>
        <row r="292">
          <cell r="A292" t="str">
            <v>07922-45504</v>
          </cell>
          <cell r="B292">
            <v>2101</v>
          </cell>
          <cell r="C292" t="str">
            <v>CL04</v>
          </cell>
          <cell r="D292" t="str">
            <v>07922-45504</v>
          </cell>
          <cell r="E292" t="str">
            <v>Cowboys and Cattle Drives</v>
          </cell>
          <cell r="G292">
            <v>8.49</v>
          </cell>
          <cell r="H292" t="str">
            <v>41744S 4J</v>
          </cell>
          <cell r="J292">
            <v>8.49</v>
          </cell>
        </row>
        <row r="293">
          <cell r="A293" t="str">
            <v>07922-45512</v>
          </cell>
          <cell r="B293">
            <v>2106</v>
          </cell>
          <cell r="C293" t="str">
            <v>CL04</v>
          </cell>
          <cell r="D293" t="str">
            <v>07922-45512</v>
          </cell>
          <cell r="E293" t="str">
            <v>The Roaring 20s</v>
          </cell>
          <cell r="G293">
            <v>8.49</v>
          </cell>
          <cell r="H293" t="str">
            <v>41745S 4J</v>
          </cell>
          <cell r="J293">
            <v>8.49</v>
          </cell>
        </row>
        <row r="294">
          <cell r="A294" t="str">
            <v>07922-45520</v>
          </cell>
          <cell r="B294">
            <v>2179</v>
          </cell>
          <cell r="C294" t="str">
            <v>CL04</v>
          </cell>
          <cell r="D294" t="str">
            <v>07922-45520</v>
          </cell>
          <cell r="E294" t="str">
            <v>The Bill of Rights</v>
          </cell>
          <cell r="G294">
            <v>7.49</v>
          </cell>
          <cell r="H294" t="str">
            <v>41746S 4J</v>
          </cell>
          <cell r="J294">
            <v>7.49</v>
          </cell>
        </row>
        <row r="295">
          <cell r="A295" t="str">
            <v>07922-45539</v>
          </cell>
          <cell r="B295">
            <v>2183</v>
          </cell>
          <cell r="C295" t="str">
            <v>CL04</v>
          </cell>
          <cell r="D295" t="str">
            <v>07922-45539</v>
          </cell>
          <cell r="E295" t="str">
            <v>The Mayflower Compact</v>
          </cell>
          <cell r="G295">
            <v>7.49</v>
          </cell>
          <cell r="H295" t="str">
            <v>41747S 4J</v>
          </cell>
          <cell r="J295">
            <v>7.49</v>
          </cell>
        </row>
        <row r="296">
          <cell r="A296" t="str">
            <v>07922-45547</v>
          </cell>
          <cell r="B296">
            <v>2181</v>
          </cell>
          <cell r="C296" t="str">
            <v>CL04</v>
          </cell>
          <cell r="D296" t="str">
            <v>07922-45547</v>
          </cell>
          <cell r="E296" t="str">
            <v>The Declaration of Independence</v>
          </cell>
          <cell r="G296">
            <v>7.49</v>
          </cell>
          <cell r="H296" t="str">
            <v>41748S 4J</v>
          </cell>
          <cell r="J296">
            <v>7.49</v>
          </cell>
        </row>
        <row r="297">
          <cell r="A297" t="str">
            <v>07922-45555</v>
          </cell>
          <cell r="B297">
            <v>2180</v>
          </cell>
          <cell r="C297" t="str">
            <v>CL04</v>
          </cell>
          <cell r="D297" t="str">
            <v>07922-45555</v>
          </cell>
          <cell r="E297" t="str">
            <v>The Constitution</v>
          </cell>
          <cell r="G297">
            <v>7.49</v>
          </cell>
          <cell r="H297" t="str">
            <v>41749S 4J</v>
          </cell>
          <cell r="J297">
            <v>7.49</v>
          </cell>
        </row>
        <row r="298">
          <cell r="A298" t="str">
            <v>07922-45563</v>
          </cell>
          <cell r="B298">
            <v>2182</v>
          </cell>
          <cell r="C298" t="str">
            <v>CL04</v>
          </cell>
          <cell r="D298" t="str">
            <v>07922-45563</v>
          </cell>
          <cell r="E298" t="str">
            <v>The Emancipation Proclamation</v>
          </cell>
          <cell r="G298">
            <v>7.49</v>
          </cell>
          <cell r="H298" t="str">
            <v>41750S 4J</v>
          </cell>
          <cell r="J298">
            <v>7.49</v>
          </cell>
        </row>
        <row r="299">
          <cell r="A299" t="str">
            <v>07922-45571</v>
          </cell>
          <cell r="B299">
            <v>2102</v>
          </cell>
          <cell r="C299" t="str">
            <v>CL04</v>
          </cell>
          <cell r="D299" t="str">
            <v>07922-45571</v>
          </cell>
          <cell r="E299" t="str">
            <v>Dust Bowl Days</v>
          </cell>
          <cell r="G299">
            <v>8.49</v>
          </cell>
          <cell r="H299" t="str">
            <v>41751S 4J</v>
          </cell>
          <cell r="J299">
            <v>8.49</v>
          </cell>
        </row>
        <row r="300">
          <cell r="A300" t="str">
            <v>07922-4558X</v>
          </cell>
          <cell r="B300">
            <v>2145</v>
          </cell>
          <cell r="C300" t="str">
            <v>CL04</v>
          </cell>
          <cell r="D300" t="str">
            <v>07922-4558X</v>
          </cell>
          <cell r="E300" t="str">
            <v>The Home Front During World War II</v>
          </cell>
          <cell r="G300">
            <v>8.49</v>
          </cell>
          <cell r="H300" t="str">
            <v>41752S 4J</v>
          </cell>
          <cell r="J300">
            <v>8.49</v>
          </cell>
        </row>
        <row r="301">
          <cell r="A301" t="str">
            <v>07922-45598</v>
          </cell>
          <cell r="B301">
            <v>2147</v>
          </cell>
          <cell r="C301" t="str">
            <v>CL04</v>
          </cell>
          <cell r="D301" t="str">
            <v>07922-45598</v>
          </cell>
          <cell r="E301" t="str">
            <v>The Struggle for Equality</v>
          </cell>
          <cell r="G301">
            <v>8.49</v>
          </cell>
          <cell r="H301" t="str">
            <v>41753S 4J</v>
          </cell>
          <cell r="J301">
            <v>8.49</v>
          </cell>
        </row>
        <row r="302">
          <cell r="A302" t="str">
            <v>07922-45601</v>
          </cell>
          <cell r="B302">
            <v>2141</v>
          </cell>
          <cell r="C302" t="str">
            <v>CL04</v>
          </cell>
          <cell r="D302" t="str">
            <v>07922-45601</v>
          </cell>
          <cell r="E302" t="str">
            <v>Immigrants Today</v>
          </cell>
          <cell r="G302">
            <v>8.49</v>
          </cell>
          <cell r="H302" t="str">
            <v>41754S 4J</v>
          </cell>
          <cell r="J302">
            <v>8.49</v>
          </cell>
        </row>
        <row r="303">
          <cell r="A303" t="str">
            <v>07922-4561X</v>
          </cell>
          <cell r="B303">
            <v>2058</v>
          </cell>
          <cell r="C303" t="str">
            <v>CL04</v>
          </cell>
          <cell r="D303" t="str">
            <v>07922-4561X</v>
          </cell>
          <cell r="E303" t="str">
            <v>Rivers and Lakes</v>
          </cell>
          <cell r="G303">
            <v>7.49</v>
          </cell>
          <cell r="H303" t="str">
            <v>41755S 4J</v>
          </cell>
          <cell r="J303">
            <v>7.49</v>
          </cell>
        </row>
        <row r="304">
          <cell r="A304" t="str">
            <v>07922-45628</v>
          </cell>
          <cell r="B304">
            <v>2056</v>
          </cell>
          <cell r="C304" t="str">
            <v>CL04</v>
          </cell>
          <cell r="D304" t="str">
            <v>07922-45628</v>
          </cell>
          <cell r="E304" t="str">
            <v>Mountains</v>
          </cell>
          <cell r="G304">
            <v>7.49</v>
          </cell>
          <cell r="H304" t="str">
            <v>41756S 4J</v>
          </cell>
          <cell r="J304">
            <v>7.49</v>
          </cell>
        </row>
        <row r="305">
          <cell r="A305" t="str">
            <v>07922-45636</v>
          </cell>
          <cell r="B305">
            <v>2054</v>
          </cell>
          <cell r="C305" t="str">
            <v>CL04</v>
          </cell>
          <cell r="D305" t="str">
            <v>07922-45636</v>
          </cell>
          <cell r="E305" t="str">
            <v>Coasts</v>
          </cell>
          <cell r="G305">
            <v>7.49</v>
          </cell>
          <cell r="H305" t="str">
            <v>41757S 4J</v>
          </cell>
          <cell r="J305">
            <v>7.49</v>
          </cell>
        </row>
        <row r="306">
          <cell r="A306" t="str">
            <v>07922-45644</v>
          </cell>
          <cell r="B306">
            <v>2057</v>
          </cell>
          <cell r="C306" t="str">
            <v>CL04</v>
          </cell>
          <cell r="D306" t="str">
            <v>07922-45644</v>
          </cell>
          <cell r="E306" t="str">
            <v>Plains</v>
          </cell>
          <cell r="G306">
            <v>7.49</v>
          </cell>
          <cell r="H306" t="str">
            <v>41758S 4J</v>
          </cell>
          <cell r="J306">
            <v>7.49</v>
          </cell>
        </row>
        <row r="307">
          <cell r="A307" t="str">
            <v>07922-45652</v>
          </cell>
          <cell r="B307">
            <v>2055</v>
          </cell>
          <cell r="C307" t="str">
            <v>CL04</v>
          </cell>
          <cell r="D307" t="str">
            <v>07922-45652</v>
          </cell>
          <cell r="E307" t="str">
            <v>Deserts</v>
          </cell>
          <cell r="G307">
            <v>7.49</v>
          </cell>
          <cell r="H307" t="str">
            <v>41759S 4J</v>
          </cell>
          <cell r="J307">
            <v>7.49</v>
          </cell>
        </row>
        <row r="308">
          <cell r="A308" t="str">
            <v>07922-45660</v>
          </cell>
          <cell r="B308">
            <v>1745</v>
          </cell>
          <cell r="C308" t="str">
            <v>CL04</v>
          </cell>
          <cell r="D308" t="str">
            <v>07922-45660</v>
          </cell>
          <cell r="E308" t="str">
            <v>More Science of You</v>
          </cell>
          <cell r="G308">
            <v>6.49</v>
          </cell>
          <cell r="H308" t="str">
            <v>41760S 4J</v>
          </cell>
          <cell r="J308">
            <v>6.49</v>
          </cell>
        </row>
        <row r="309">
          <cell r="A309" t="str">
            <v>07922-45679</v>
          </cell>
          <cell r="B309">
            <v>1749</v>
          </cell>
          <cell r="C309" t="str">
            <v>CL04</v>
          </cell>
          <cell r="D309" t="str">
            <v>07922-45679</v>
          </cell>
          <cell r="E309" t="str">
            <v>Science at the Grocery</v>
          </cell>
          <cell r="G309">
            <v>6.49</v>
          </cell>
          <cell r="H309" t="str">
            <v>41761S 4J</v>
          </cell>
          <cell r="J309">
            <v>6.49</v>
          </cell>
        </row>
        <row r="310">
          <cell r="A310" t="str">
            <v>07922-45687</v>
          </cell>
          <cell r="B310">
            <v>1747</v>
          </cell>
          <cell r="C310" t="str">
            <v>CL04</v>
          </cell>
          <cell r="D310" t="str">
            <v>07922-45687</v>
          </cell>
          <cell r="E310" t="str">
            <v>Science at the Airport</v>
          </cell>
          <cell r="G310">
            <v>6.49</v>
          </cell>
          <cell r="H310" t="str">
            <v>41762S 4J</v>
          </cell>
          <cell r="J310">
            <v>6.49</v>
          </cell>
        </row>
        <row r="311">
          <cell r="A311" t="str">
            <v>07922-45695</v>
          </cell>
          <cell r="B311">
            <v>1750</v>
          </cell>
          <cell r="C311" t="str">
            <v>CL04</v>
          </cell>
          <cell r="D311" t="str">
            <v>07922-45695</v>
          </cell>
          <cell r="E311" t="str">
            <v>Science at the Mall</v>
          </cell>
          <cell r="G311">
            <v>6.49</v>
          </cell>
          <cell r="H311" t="str">
            <v>41763S 4J</v>
          </cell>
          <cell r="J311">
            <v>6.49</v>
          </cell>
        </row>
        <row r="312">
          <cell r="A312" t="str">
            <v>07922-45709</v>
          </cell>
          <cell r="B312">
            <v>1748</v>
          </cell>
          <cell r="C312" t="str">
            <v>CL04</v>
          </cell>
          <cell r="D312" t="str">
            <v>07922-45709</v>
          </cell>
          <cell r="E312" t="str">
            <v>Science at the Aquarium</v>
          </cell>
          <cell r="G312">
            <v>6.49</v>
          </cell>
          <cell r="H312" t="str">
            <v>41764S 4J</v>
          </cell>
          <cell r="J312">
            <v>6.49</v>
          </cell>
        </row>
        <row r="313">
          <cell r="A313" t="str">
            <v>07922-45717</v>
          </cell>
          <cell r="B313">
            <v>1816</v>
          </cell>
          <cell r="C313" t="str">
            <v>CL04</v>
          </cell>
          <cell r="D313" t="str">
            <v>07922-45717</v>
          </cell>
          <cell r="E313" t="str">
            <v>Rocks and Minerals</v>
          </cell>
          <cell r="G313">
            <v>7.49</v>
          </cell>
          <cell r="H313" t="str">
            <v>41765S 4J</v>
          </cell>
          <cell r="J313">
            <v>7.49</v>
          </cell>
        </row>
        <row r="314">
          <cell r="A314" t="str">
            <v>07922-45725</v>
          </cell>
          <cell r="B314">
            <v>1822</v>
          </cell>
          <cell r="C314" t="str">
            <v>CL04</v>
          </cell>
          <cell r="D314" t="str">
            <v>07922-45725</v>
          </cell>
          <cell r="E314" t="str">
            <v>Wonders of Water</v>
          </cell>
          <cell r="G314">
            <v>7.49</v>
          </cell>
          <cell r="H314" t="str">
            <v>41766S 4J</v>
          </cell>
          <cell r="J314">
            <v>7.49</v>
          </cell>
        </row>
        <row r="315">
          <cell r="A315" t="str">
            <v>07922-45733</v>
          </cell>
          <cell r="B315">
            <v>1812</v>
          </cell>
          <cell r="C315" t="str">
            <v>CL04</v>
          </cell>
          <cell r="D315" t="str">
            <v>07922-45733</v>
          </cell>
          <cell r="E315" t="str">
            <v>Earth, Sun, Moon</v>
          </cell>
          <cell r="G315">
            <v>7.49</v>
          </cell>
          <cell r="H315" t="str">
            <v>41767S 4J</v>
          </cell>
          <cell r="J315">
            <v>7.49</v>
          </cell>
        </row>
        <row r="316">
          <cell r="A316" t="str">
            <v>07922-45741</v>
          </cell>
          <cell r="B316">
            <v>1817</v>
          </cell>
          <cell r="C316" t="str">
            <v>CL04</v>
          </cell>
          <cell r="D316" t="str">
            <v>07922-45741</v>
          </cell>
          <cell r="E316" t="str">
            <v>Stars and Galaxies</v>
          </cell>
          <cell r="G316">
            <v>7.49</v>
          </cell>
          <cell r="H316" t="str">
            <v>41768S 4J</v>
          </cell>
          <cell r="J316">
            <v>7.49</v>
          </cell>
        </row>
        <row r="317">
          <cell r="A317" t="str">
            <v>07922-4575X</v>
          </cell>
          <cell r="B317">
            <v>1814</v>
          </cell>
          <cell r="C317" t="str">
            <v>CL04</v>
          </cell>
          <cell r="D317" t="str">
            <v>07922-4575X</v>
          </cell>
          <cell r="E317" t="str">
            <v>Extreme Weather</v>
          </cell>
          <cell r="G317">
            <v>7.49</v>
          </cell>
          <cell r="H317" t="str">
            <v>41769S 4J</v>
          </cell>
          <cell r="J317">
            <v>7.49</v>
          </cell>
        </row>
        <row r="318">
          <cell r="A318" t="str">
            <v>07922-45768</v>
          </cell>
          <cell r="B318">
            <v>1772</v>
          </cell>
          <cell r="C318" t="str">
            <v>CL04</v>
          </cell>
          <cell r="D318" t="str">
            <v>07922-45768</v>
          </cell>
          <cell r="E318" t="str">
            <v>Classification Clues</v>
          </cell>
          <cell r="G318">
            <v>7.49</v>
          </cell>
          <cell r="H318" t="str">
            <v>41770S 4J</v>
          </cell>
          <cell r="J318">
            <v>7.49</v>
          </cell>
        </row>
        <row r="319">
          <cell r="A319" t="str">
            <v>07922-45776</v>
          </cell>
          <cell r="B319">
            <v>1771</v>
          </cell>
          <cell r="C319" t="str">
            <v>CL04</v>
          </cell>
          <cell r="D319" t="str">
            <v>07922-45776</v>
          </cell>
          <cell r="E319" t="str">
            <v>Animal Adaptations</v>
          </cell>
          <cell r="G319">
            <v>7.49</v>
          </cell>
          <cell r="H319" t="str">
            <v>41771S 4J</v>
          </cell>
          <cell r="J319">
            <v>7.49</v>
          </cell>
        </row>
        <row r="320">
          <cell r="A320" t="str">
            <v>07922-45784</v>
          </cell>
          <cell r="B320">
            <v>1773</v>
          </cell>
          <cell r="C320" t="str">
            <v>CL04</v>
          </cell>
          <cell r="D320" t="str">
            <v>07922-45784</v>
          </cell>
          <cell r="E320" t="str">
            <v>Ecosystems</v>
          </cell>
          <cell r="G320">
            <v>7.49</v>
          </cell>
          <cell r="H320" t="str">
            <v>41772S 4J</v>
          </cell>
          <cell r="J320">
            <v>7.49</v>
          </cell>
        </row>
        <row r="321">
          <cell r="A321" t="str">
            <v>07922-45792</v>
          </cell>
          <cell r="B321">
            <v>1774</v>
          </cell>
          <cell r="C321" t="str">
            <v>CL04</v>
          </cell>
          <cell r="D321" t="str">
            <v>07922-45792</v>
          </cell>
          <cell r="E321" t="str">
            <v>Life Cycles</v>
          </cell>
          <cell r="G321">
            <v>7.49</v>
          </cell>
          <cell r="H321" t="str">
            <v>41773S 4J</v>
          </cell>
          <cell r="J321">
            <v>7.49</v>
          </cell>
        </row>
        <row r="322">
          <cell r="A322" t="str">
            <v>07922-45806</v>
          </cell>
          <cell r="B322">
            <v>1841</v>
          </cell>
          <cell r="C322" t="str">
            <v>CL04</v>
          </cell>
          <cell r="D322" t="str">
            <v>07922-45806</v>
          </cell>
          <cell r="E322" t="str">
            <v>Introduction to Energy</v>
          </cell>
          <cell r="G322">
            <v>7.49</v>
          </cell>
          <cell r="H322" t="str">
            <v>41774S 4J</v>
          </cell>
          <cell r="J322">
            <v>7.49</v>
          </cell>
        </row>
        <row r="323">
          <cell r="A323" t="str">
            <v>07922-45814</v>
          </cell>
          <cell r="B323">
            <v>1846</v>
          </cell>
          <cell r="C323" t="str">
            <v>CL04</v>
          </cell>
          <cell r="D323" t="str">
            <v>07922-45814</v>
          </cell>
          <cell r="E323" t="str">
            <v>The Mystery of Magnets</v>
          </cell>
          <cell r="G323">
            <v>7.49</v>
          </cell>
          <cell r="H323" t="str">
            <v>41775S 4J</v>
          </cell>
          <cell r="J323">
            <v>7.49</v>
          </cell>
        </row>
        <row r="324">
          <cell r="A324" t="str">
            <v>07922-45822</v>
          </cell>
          <cell r="B324">
            <v>1839</v>
          </cell>
          <cell r="C324" t="str">
            <v>CL04</v>
          </cell>
          <cell r="D324" t="str">
            <v>07922-45822</v>
          </cell>
          <cell r="E324" t="str">
            <v>Acids and Bases</v>
          </cell>
          <cell r="G324">
            <v>7.49</v>
          </cell>
          <cell r="H324" t="str">
            <v>41776S 4J</v>
          </cell>
          <cell r="J324">
            <v>7.49</v>
          </cell>
        </row>
        <row r="325">
          <cell r="A325" t="str">
            <v>07922-45830</v>
          </cell>
          <cell r="B325">
            <v>1840</v>
          </cell>
          <cell r="C325" t="str">
            <v>CL04</v>
          </cell>
          <cell r="D325" t="str">
            <v>07922-45830</v>
          </cell>
          <cell r="E325" t="str">
            <v>Chemical Changes</v>
          </cell>
          <cell r="G325">
            <v>7.49</v>
          </cell>
          <cell r="H325" t="str">
            <v>41777S 4J</v>
          </cell>
          <cell r="J325">
            <v>7.49</v>
          </cell>
        </row>
        <row r="326">
          <cell r="A326" t="str">
            <v>07922-45849</v>
          </cell>
          <cell r="B326">
            <v>1844</v>
          </cell>
          <cell r="C326" t="str">
            <v>CL04</v>
          </cell>
          <cell r="D326" t="str">
            <v>07922-45849</v>
          </cell>
          <cell r="E326" t="str">
            <v>Newton's Laws</v>
          </cell>
          <cell r="G326">
            <v>7.49</v>
          </cell>
          <cell r="H326" t="str">
            <v>41778S 4J</v>
          </cell>
          <cell r="J326">
            <v>7.49</v>
          </cell>
        </row>
        <row r="327">
          <cell r="A327" t="str">
            <v>07922-45857</v>
          </cell>
          <cell r="B327">
            <v>1793</v>
          </cell>
          <cell r="C327" t="str">
            <v>CL04</v>
          </cell>
          <cell r="D327" t="str">
            <v>07922-45857</v>
          </cell>
          <cell r="E327" t="str">
            <v>Bones and Muscles</v>
          </cell>
          <cell r="G327">
            <v>7.49</v>
          </cell>
          <cell r="H327" t="str">
            <v>41779S 4J</v>
          </cell>
          <cell r="J327">
            <v>7.49</v>
          </cell>
        </row>
        <row r="328">
          <cell r="A328" t="str">
            <v>07922-45865</v>
          </cell>
          <cell r="B328">
            <v>1797</v>
          </cell>
          <cell r="C328" t="str">
            <v>CL04</v>
          </cell>
          <cell r="D328" t="str">
            <v>07922-45865</v>
          </cell>
          <cell r="E328" t="str">
            <v>Respiration and Circulation</v>
          </cell>
          <cell r="G328">
            <v>7.49</v>
          </cell>
          <cell r="H328" t="str">
            <v>41780S 4J</v>
          </cell>
          <cell r="J328">
            <v>7.49</v>
          </cell>
        </row>
        <row r="329">
          <cell r="A329" t="str">
            <v>07922-45873</v>
          </cell>
          <cell r="B329">
            <v>1726</v>
          </cell>
          <cell r="C329" t="str">
            <v>CL04</v>
          </cell>
          <cell r="D329" t="str">
            <v>07922-45873</v>
          </cell>
          <cell r="E329" t="str">
            <v>How Many Ants in an Anthill?</v>
          </cell>
          <cell r="G329">
            <v>6.49</v>
          </cell>
          <cell r="H329" t="str">
            <v>41781S 4J</v>
          </cell>
          <cell r="J329">
            <v>6.49</v>
          </cell>
        </row>
        <row r="330">
          <cell r="A330" t="str">
            <v>07922-45881</v>
          </cell>
          <cell r="B330">
            <v>1725</v>
          </cell>
          <cell r="C330" t="str">
            <v>CL04</v>
          </cell>
          <cell r="D330" t="str">
            <v>07922-45881</v>
          </cell>
          <cell r="E330" t="str">
            <v>Decoding Data</v>
          </cell>
          <cell r="G330">
            <v>6.49</v>
          </cell>
          <cell r="H330" t="str">
            <v>41782S 4J</v>
          </cell>
          <cell r="J330">
            <v>6.49</v>
          </cell>
        </row>
        <row r="331">
          <cell r="A331" t="str">
            <v>07922-4589X</v>
          </cell>
          <cell r="B331">
            <v>1729</v>
          </cell>
          <cell r="C331" t="str">
            <v>CL04</v>
          </cell>
          <cell r="D331" t="str">
            <v>07922-4589X</v>
          </cell>
          <cell r="E331" t="str">
            <v>Sizing Up Shapes</v>
          </cell>
          <cell r="G331">
            <v>6.49</v>
          </cell>
          <cell r="H331" t="str">
            <v>41783S 4J</v>
          </cell>
          <cell r="J331">
            <v>6.49</v>
          </cell>
        </row>
        <row r="332">
          <cell r="A332" t="str">
            <v>07922-45903</v>
          </cell>
          <cell r="B332">
            <v>1731</v>
          </cell>
          <cell r="C332" t="str">
            <v>CL04</v>
          </cell>
          <cell r="D332" t="str">
            <v>07922-45903</v>
          </cell>
          <cell r="E332" t="str">
            <v>What's the Chance?</v>
          </cell>
          <cell r="G332">
            <v>6.49</v>
          </cell>
          <cell r="H332" t="str">
            <v>41784S 4J</v>
          </cell>
          <cell r="J332">
            <v>6.49</v>
          </cell>
        </row>
        <row r="333">
          <cell r="A333" t="str">
            <v>07922-45911</v>
          </cell>
          <cell r="B333">
            <v>1727</v>
          </cell>
          <cell r="C333" t="str">
            <v>CL04</v>
          </cell>
          <cell r="D333" t="str">
            <v>07922-45911</v>
          </cell>
          <cell r="E333" t="str">
            <v>Number Know-How</v>
          </cell>
          <cell r="G333">
            <v>6.49</v>
          </cell>
          <cell r="H333" t="str">
            <v>41785S 4J</v>
          </cell>
          <cell r="J333">
            <v>6.49</v>
          </cell>
        </row>
        <row r="334">
          <cell r="A334" t="str">
            <v>07922-4592X</v>
          </cell>
          <cell r="B334">
            <v>1724</v>
          </cell>
          <cell r="C334" t="str">
            <v>CL04</v>
          </cell>
          <cell r="D334" t="str">
            <v>07922-4592X</v>
          </cell>
          <cell r="E334" t="str">
            <v>Crunching Numbers</v>
          </cell>
          <cell r="G334">
            <v>6.49</v>
          </cell>
          <cell r="H334" t="str">
            <v>41786S 4J</v>
          </cell>
          <cell r="J334">
            <v>6.49</v>
          </cell>
        </row>
        <row r="335">
          <cell r="A335" t="str">
            <v>07922-45938</v>
          </cell>
          <cell r="B335">
            <v>1730</v>
          </cell>
          <cell r="C335" t="str">
            <v>CL04</v>
          </cell>
          <cell r="D335" t="str">
            <v>07922-45938</v>
          </cell>
          <cell r="E335" t="str">
            <v>Thinking It Through</v>
          </cell>
          <cell r="G335">
            <v>6.49</v>
          </cell>
          <cell r="H335" t="str">
            <v>41787S 4J</v>
          </cell>
          <cell r="J335">
            <v>6.49</v>
          </cell>
        </row>
        <row r="336">
          <cell r="A336" t="str">
            <v>07922-45946</v>
          </cell>
          <cell r="B336">
            <v>1728</v>
          </cell>
          <cell r="C336" t="str">
            <v>CL04</v>
          </cell>
          <cell r="D336" t="str">
            <v>07922-45946</v>
          </cell>
          <cell r="E336" t="str">
            <v>Puzzling Out Patterns</v>
          </cell>
          <cell r="G336">
            <v>6.49</v>
          </cell>
          <cell r="H336" t="str">
            <v>41788S 4J</v>
          </cell>
          <cell r="J336">
            <v>6.49</v>
          </cell>
        </row>
        <row r="337">
          <cell r="A337" t="str">
            <v>07922-46012</v>
          </cell>
          <cell r="B337">
            <v>2139</v>
          </cell>
          <cell r="C337" t="str">
            <v>CL04</v>
          </cell>
          <cell r="D337" t="str">
            <v>07922-46012</v>
          </cell>
          <cell r="E337" t="str">
            <v>America Enters World War I</v>
          </cell>
          <cell r="G337">
            <v>8.49</v>
          </cell>
          <cell r="H337" t="str">
            <v>41795S 4J</v>
          </cell>
          <cell r="J337">
            <v>8.49</v>
          </cell>
        </row>
        <row r="338">
          <cell r="A338" t="str">
            <v>07922-46020</v>
          </cell>
          <cell r="B338">
            <v>1700</v>
          </cell>
          <cell r="C338" t="str">
            <v>CL02</v>
          </cell>
          <cell r="D338" t="str">
            <v>07922-46020</v>
          </cell>
          <cell r="E338" t="str">
            <v>Who Was Ben Franklin?</v>
          </cell>
          <cell r="G338">
            <v>5.83</v>
          </cell>
          <cell r="H338" t="str">
            <v>41836S 4H</v>
          </cell>
          <cell r="J338">
            <v>5.83</v>
          </cell>
        </row>
        <row r="339">
          <cell r="A339" t="str">
            <v>07922-46063</v>
          </cell>
          <cell r="B339">
            <v>646</v>
          </cell>
          <cell r="C339" t="str">
            <v>CL06</v>
          </cell>
          <cell r="D339" t="str">
            <v>07922-46063</v>
          </cell>
          <cell r="E339" t="str">
            <v>How Many?</v>
          </cell>
          <cell r="G339">
            <v>3.99</v>
          </cell>
          <cell r="H339" t="str">
            <v>41840S 4K</v>
          </cell>
          <cell r="J339">
            <v>3.99</v>
          </cell>
        </row>
        <row r="340">
          <cell r="A340" t="str">
            <v>07922-46071</v>
          </cell>
          <cell r="B340">
            <v>648</v>
          </cell>
          <cell r="C340" t="str">
            <v>CL06</v>
          </cell>
          <cell r="D340" t="str">
            <v>07922-46071</v>
          </cell>
          <cell r="E340" t="str">
            <v>Legs</v>
          </cell>
          <cell r="G340">
            <v>3.99</v>
          </cell>
          <cell r="H340" t="str">
            <v>41841S 4K</v>
          </cell>
          <cell r="J340">
            <v>3.99</v>
          </cell>
        </row>
        <row r="341">
          <cell r="A341" t="str">
            <v>07922-46179</v>
          </cell>
          <cell r="B341">
            <v>665</v>
          </cell>
          <cell r="C341" t="str">
            <v>CL02</v>
          </cell>
          <cell r="D341" t="str">
            <v>07922-46179</v>
          </cell>
          <cell r="E341" t="str">
            <v>My Backpack</v>
          </cell>
          <cell r="G341">
            <v>4.49</v>
          </cell>
          <cell r="H341" t="str">
            <v>41851BS 4H</v>
          </cell>
          <cell r="J341">
            <v>4.49</v>
          </cell>
        </row>
        <row r="342">
          <cell r="A342" t="str">
            <v>07922-46217</v>
          </cell>
          <cell r="B342">
            <v>653</v>
          </cell>
          <cell r="C342" t="str">
            <v>CL06</v>
          </cell>
          <cell r="D342" t="str">
            <v>07922-46217</v>
          </cell>
          <cell r="E342" t="str">
            <v>Round Like a Circle</v>
          </cell>
          <cell r="G342">
            <v>4.49</v>
          </cell>
          <cell r="H342" t="str">
            <v>41855BS 4K</v>
          </cell>
          <cell r="J342">
            <v>4.49</v>
          </cell>
        </row>
        <row r="343">
          <cell r="A343" t="str">
            <v>07922-46233</v>
          </cell>
          <cell r="B343">
            <v>680</v>
          </cell>
          <cell r="C343" t="str">
            <v>CL06</v>
          </cell>
          <cell r="D343" t="str">
            <v>07922-46233</v>
          </cell>
          <cell r="E343" t="str">
            <v>Gingerbread</v>
          </cell>
          <cell r="G343">
            <v>4.99</v>
          </cell>
          <cell r="H343" t="str">
            <v>41857BS 4K</v>
          </cell>
          <cell r="J343">
            <v>4.99</v>
          </cell>
        </row>
        <row r="344">
          <cell r="A344" t="str">
            <v>07922-46268</v>
          </cell>
          <cell r="B344">
            <v>672</v>
          </cell>
          <cell r="C344" t="str">
            <v>CL06</v>
          </cell>
          <cell r="D344" t="str">
            <v>07922-46268</v>
          </cell>
          <cell r="E344" t="str">
            <v>The Speedy Cheetah</v>
          </cell>
          <cell r="G344">
            <v>4.49</v>
          </cell>
          <cell r="H344" t="str">
            <v>41860S 4K</v>
          </cell>
          <cell r="J344">
            <v>4.49</v>
          </cell>
        </row>
        <row r="345">
          <cell r="A345" t="str">
            <v>07922-46284</v>
          </cell>
          <cell r="B345">
            <v>655</v>
          </cell>
          <cell r="C345" t="str">
            <v>CL06</v>
          </cell>
          <cell r="D345" t="str">
            <v>07922-46284</v>
          </cell>
          <cell r="E345" t="str">
            <v>Flags</v>
          </cell>
          <cell r="G345">
            <v>3.99</v>
          </cell>
          <cell r="H345" t="str">
            <v>41862S 4K</v>
          </cell>
          <cell r="J345">
            <v>3.99</v>
          </cell>
        </row>
        <row r="346">
          <cell r="A346" t="str">
            <v>07922-46322</v>
          </cell>
          <cell r="B346">
            <v>687</v>
          </cell>
          <cell r="C346" t="str">
            <v>CL06</v>
          </cell>
          <cell r="D346" t="str">
            <v>07922-46322</v>
          </cell>
          <cell r="E346" t="str">
            <v>Looking for Symmetry</v>
          </cell>
          <cell r="G346">
            <v>4.99</v>
          </cell>
          <cell r="H346" t="str">
            <v>41866BS 4K</v>
          </cell>
          <cell r="J346">
            <v>4.99</v>
          </cell>
        </row>
        <row r="347">
          <cell r="A347" t="str">
            <v>07922-46411</v>
          </cell>
          <cell r="B347">
            <v>663</v>
          </cell>
          <cell r="C347" t="str">
            <v>CL06</v>
          </cell>
          <cell r="D347" t="str">
            <v>07922-46411</v>
          </cell>
          <cell r="E347" t="str">
            <v>Which Is the Tallest?</v>
          </cell>
          <cell r="G347">
            <v>4.49</v>
          </cell>
          <cell r="H347" t="str">
            <v>41875BS 4K</v>
          </cell>
          <cell r="J347">
            <v>4.49</v>
          </cell>
        </row>
        <row r="348">
          <cell r="A348" t="str">
            <v>07922-4656X</v>
          </cell>
          <cell r="B348">
            <v>689</v>
          </cell>
          <cell r="C348" t="str">
            <v>CL06</v>
          </cell>
          <cell r="D348" t="str">
            <v>07922-4656X</v>
          </cell>
          <cell r="E348" t="str">
            <v>How to Make a Paper Frog</v>
          </cell>
          <cell r="G348">
            <v>4.49</v>
          </cell>
          <cell r="H348" t="str">
            <v>41890S 4K</v>
          </cell>
          <cell r="J348">
            <v>4.49</v>
          </cell>
        </row>
        <row r="349">
          <cell r="A349" t="str">
            <v>07922-46578</v>
          </cell>
          <cell r="B349">
            <v>704</v>
          </cell>
          <cell r="C349" t="str">
            <v>CL06</v>
          </cell>
          <cell r="D349" t="str">
            <v>07922-46578</v>
          </cell>
          <cell r="E349" t="str">
            <v>Numbers and You</v>
          </cell>
          <cell r="G349">
            <v>5.83</v>
          </cell>
          <cell r="H349" t="str">
            <v>41891S 4K</v>
          </cell>
          <cell r="J349">
            <v>5.83</v>
          </cell>
        </row>
        <row r="350">
          <cell r="A350" t="str">
            <v>07922-46586</v>
          </cell>
          <cell r="B350">
            <v>697</v>
          </cell>
          <cell r="C350" t="str">
            <v>CL06</v>
          </cell>
          <cell r="D350" t="str">
            <v>07922-46586</v>
          </cell>
          <cell r="E350" t="str">
            <v>Animal Records</v>
          </cell>
          <cell r="G350">
            <v>4.99</v>
          </cell>
          <cell r="H350" t="str">
            <v>41892S 4K</v>
          </cell>
          <cell r="J350">
            <v>4.99</v>
          </cell>
        </row>
        <row r="351">
          <cell r="A351" t="str">
            <v>07922-46608</v>
          </cell>
          <cell r="B351">
            <v>699</v>
          </cell>
          <cell r="C351" t="str">
            <v>CL06</v>
          </cell>
          <cell r="D351" t="str">
            <v>07922-46608</v>
          </cell>
          <cell r="E351" t="str">
            <v>Protecting Sea Turtles</v>
          </cell>
          <cell r="G351">
            <v>4.99</v>
          </cell>
          <cell r="H351" t="str">
            <v>41894S 4K</v>
          </cell>
          <cell r="J351">
            <v>4.99</v>
          </cell>
        </row>
        <row r="352">
          <cell r="A352" t="str">
            <v>07922-46675</v>
          </cell>
          <cell r="B352">
            <v>706</v>
          </cell>
          <cell r="C352" t="str">
            <v>CL06</v>
          </cell>
          <cell r="D352" t="str">
            <v>07922-46675</v>
          </cell>
          <cell r="E352" t="str">
            <v>Race Day</v>
          </cell>
          <cell r="G352">
            <v>5.83</v>
          </cell>
          <cell r="H352" t="str">
            <v>41901S 4K</v>
          </cell>
          <cell r="J352">
            <v>5.83</v>
          </cell>
        </row>
        <row r="353">
          <cell r="A353" t="str">
            <v>07922-46705</v>
          </cell>
          <cell r="B353">
            <v>1690</v>
          </cell>
          <cell r="C353" t="str">
            <v>CL14</v>
          </cell>
          <cell r="D353" t="str">
            <v>07922-46705</v>
          </cell>
          <cell r="E353" t="str">
            <v>From Tree to Me</v>
          </cell>
          <cell r="G353">
            <v>4.99</v>
          </cell>
          <cell r="H353" t="str">
            <v>41904S 4H</v>
          </cell>
          <cell r="J353">
            <v>4.99</v>
          </cell>
        </row>
        <row r="354">
          <cell r="A354" t="str">
            <v>07922-46713</v>
          </cell>
          <cell r="B354">
            <v>1688</v>
          </cell>
          <cell r="C354" t="str">
            <v>CL14</v>
          </cell>
          <cell r="D354" t="str">
            <v>07922-46713</v>
          </cell>
          <cell r="E354" t="str">
            <v>Dogs at Work</v>
          </cell>
          <cell r="G354">
            <v>5.83</v>
          </cell>
          <cell r="H354" t="str">
            <v>41905S 4H</v>
          </cell>
          <cell r="J354">
            <v>5.83</v>
          </cell>
        </row>
        <row r="355">
          <cell r="A355" t="str">
            <v>07922-46721</v>
          </cell>
          <cell r="B355">
            <v>146</v>
          </cell>
          <cell r="C355" t="str">
            <v>CL02</v>
          </cell>
          <cell r="D355" t="str">
            <v>07922-46721</v>
          </cell>
          <cell r="E355" t="str">
            <v>Old Glory</v>
          </cell>
          <cell r="G355">
            <v>5.83</v>
          </cell>
          <cell r="H355" t="str">
            <v>44169 4Q</v>
          </cell>
          <cell r="J355">
            <v>5.83</v>
          </cell>
        </row>
        <row r="356">
          <cell r="A356" t="str">
            <v>07922-46721</v>
          </cell>
          <cell r="B356">
            <v>1695</v>
          </cell>
          <cell r="C356" t="str">
            <v>CL02</v>
          </cell>
          <cell r="D356" t="str">
            <v>07922-46721</v>
          </cell>
          <cell r="E356" t="str">
            <v>Old Glory</v>
          </cell>
          <cell r="G356">
            <v>5.83</v>
          </cell>
          <cell r="H356" t="str">
            <v>41906S 4H</v>
          </cell>
          <cell r="J356">
            <v>5.83</v>
          </cell>
        </row>
        <row r="357">
          <cell r="A357" t="str">
            <v>07922-4673X</v>
          </cell>
          <cell r="B357">
            <v>158</v>
          </cell>
          <cell r="C357" t="str">
            <v>CL02</v>
          </cell>
          <cell r="D357" t="str">
            <v>07922-4673X</v>
          </cell>
          <cell r="E357" t="str">
            <v>The Jackie Robinson Story</v>
          </cell>
          <cell r="G357">
            <v>5.83</v>
          </cell>
          <cell r="H357" t="str">
            <v>44170 4Q</v>
          </cell>
          <cell r="J357">
            <v>5.83</v>
          </cell>
        </row>
        <row r="358">
          <cell r="A358" t="str">
            <v>07922-4673X</v>
          </cell>
          <cell r="B358">
            <v>1697</v>
          </cell>
          <cell r="C358" t="str">
            <v>CL02</v>
          </cell>
          <cell r="D358" t="str">
            <v>07922-4673X</v>
          </cell>
          <cell r="E358" t="str">
            <v>The Jackie Robinson Story</v>
          </cell>
          <cell r="G358">
            <v>5.83</v>
          </cell>
          <cell r="H358" t="str">
            <v>41907S 4H</v>
          </cell>
          <cell r="J358">
            <v>5.83</v>
          </cell>
        </row>
        <row r="359">
          <cell r="A359" t="str">
            <v>07922-46985</v>
          </cell>
          <cell r="B359">
            <v>1338</v>
          </cell>
          <cell r="C359" t="str">
            <v>CL06</v>
          </cell>
          <cell r="D359" t="str">
            <v>07922-46985</v>
          </cell>
          <cell r="E359" t="str">
            <v>Fluent Plus Science Classroom Set B</v>
          </cell>
          <cell r="F359" t="str">
            <v>6 copies of each of 16 titles (96 books total), and free Teacher's Guide and Assessments and storage box</v>
          </cell>
          <cell r="G359">
            <v>512</v>
          </cell>
          <cell r="H359" t="str">
            <v>41932 4K</v>
          </cell>
          <cell r="I359" t="str">
            <v>07922-46985</v>
          </cell>
          <cell r="J359">
            <v>512</v>
          </cell>
          <cell r="K359">
            <v>512</v>
          </cell>
        </row>
        <row r="360">
          <cell r="A360" t="str">
            <v>07922-46993</v>
          </cell>
          <cell r="B360">
            <v>1682</v>
          </cell>
          <cell r="C360" t="str">
            <v>CL02</v>
          </cell>
          <cell r="D360" t="str">
            <v>07922-46993</v>
          </cell>
          <cell r="E360" t="str">
            <v>Fluent Plus Social Studies Classroom Set B</v>
          </cell>
          <cell r="F360" t="str">
            <v xml:space="preserve"> 6 copies of each of 16 titles (96 books total), and free Teacher's Guide and Assessments and storage box</v>
          </cell>
          <cell r="G360">
            <v>512</v>
          </cell>
          <cell r="H360" t="str">
            <v>41933 4H</v>
          </cell>
          <cell r="I360" t="str">
            <v>07922-46993</v>
          </cell>
          <cell r="J360">
            <v>512</v>
          </cell>
          <cell r="K360">
            <v>512</v>
          </cell>
        </row>
        <row r="361">
          <cell r="A361" t="str">
            <v>07922-47140</v>
          </cell>
          <cell r="B361">
            <v>171</v>
          </cell>
          <cell r="C361" t="str">
            <v>CL08</v>
          </cell>
          <cell r="D361" t="str">
            <v>07922-47140</v>
          </cell>
          <cell r="E361" t="str">
            <v>Forest Animals</v>
          </cell>
          <cell r="G361">
            <v>7.69</v>
          </cell>
          <cell r="H361" t="str">
            <v>41954S 4P</v>
          </cell>
          <cell r="J361">
            <v>7.69</v>
          </cell>
        </row>
        <row r="362">
          <cell r="A362" t="str">
            <v>07922-47159</v>
          </cell>
          <cell r="B362">
            <v>173</v>
          </cell>
          <cell r="C362" t="str">
            <v>CL08</v>
          </cell>
          <cell r="D362" t="str">
            <v>07922-47159</v>
          </cell>
          <cell r="E362" t="str">
            <v>Ocean Animals</v>
          </cell>
          <cell r="G362">
            <v>7.69</v>
          </cell>
          <cell r="H362" t="str">
            <v>41955S 4P</v>
          </cell>
          <cell r="J362">
            <v>7.69</v>
          </cell>
        </row>
        <row r="363">
          <cell r="A363" t="str">
            <v>07922-47167</v>
          </cell>
          <cell r="B363">
            <v>175</v>
          </cell>
          <cell r="C363" t="str">
            <v>CL08</v>
          </cell>
          <cell r="D363" t="str">
            <v>07922-47167</v>
          </cell>
          <cell r="E363" t="str">
            <v>Desert Animals</v>
          </cell>
          <cell r="G363">
            <v>7.69</v>
          </cell>
          <cell r="H363" t="str">
            <v>41956S 4P</v>
          </cell>
          <cell r="J363">
            <v>7.69</v>
          </cell>
        </row>
        <row r="364">
          <cell r="A364" t="str">
            <v>07922-47175</v>
          </cell>
          <cell r="B364">
            <v>177</v>
          </cell>
          <cell r="C364" t="str">
            <v>CL08</v>
          </cell>
          <cell r="D364" t="str">
            <v>07922-47175</v>
          </cell>
          <cell r="E364" t="str">
            <v>Rain Forest Animals</v>
          </cell>
          <cell r="G364">
            <v>7.69</v>
          </cell>
          <cell r="H364" t="str">
            <v>41957S 4P</v>
          </cell>
          <cell r="J364">
            <v>7.69</v>
          </cell>
        </row>
        <row r="365">
          <cell r="A365" t="str">
            <v>07922-47183</v>
          </cell>
          <cell r="B365">
            <v>253</v>
          </cell>
          <cell r="C365" t="str">
            <v>CL08</v>
          </cell>
          <cell r="D365" t="str">
            <v>07922-47183</v>
          </cell>
          <cell r="E365" t="str">
            <v>From Cotton to Blue Jeans</v>
          </cell>
          <cell r="G365">
            <v>7.69</v>
          </cell>
          <cell r="H365" t="str">
            <v>41958S 4P</v>
          </cell>
          <cell r="J365">
            <v>7.69</v>
          </cell>
        </row>
        <row r="366">
          <cell r="A366" t="str">
            <v>07922-47191</v>
          </cell>
          <cell r="B366">
            <v>255</v>
          </cell>
          <cell r="C366" t="str">
            <v>CL08</v>
          </cell>
          <cell r="D366" t="str">
            <v>07922-47191</v>
          </cell>
          <cell r="E366" t="str">
            <v>From Trees to Paper</v>
          </cell>
          <cell r="G366">
            <v>7.69</v>
          </cell>
          <cell r="H366" t="str">
            <v>41959S 4P</v>
          </cell>
          <cell r="J366">
            <v>7.69</v>
          </cell>
        </row>
        <row r="367">
          <cell r="A367" t="str">
            <v>07922-47205</v>
          </cell>
          <cell r="B367">
            <v>257</v>
          </cell>
          <cell r="C367" t="str">
            <v>CL08</v>
          </cell>
          <cell r="D367" t="str">
            <v>07922-47205</v>
          </cell>
          <cell r="E367" t="str">
            <v>From Wheat to Bread</v>
          </cell>
          <cell r="G367">
            <v>7.69</v>
          </cell>
          <cell r="H367" t="str">
            <v>41960S 4P</v>
          </cell>
          <cell r="J367">
            <v>7.69</v>
          </cell>
        </row>
        <row r="368">
          <cell r="A368" t="str">
            <v>07922-47213</v>
          </cell>
          <cell r="B368">
            <v>259</v>
          </cell>
          <cell r="C368" t="str">
            <v>CL08</v>
          </cell>
          <cell r="D368" t="str">
            <v>07922-47213</v>
          </cell>
          <cell r="E368" t="str">
            <v>From Cows to Ice Cream</v>
          </cell>
          <cell r="G368">
            <v>7.69</v>
          </cell>
          <cell r="H368" t="str">
            <v>41961S 4P</v>
          </cell>
          <cell r="J368">
            <v>7.69</v>
          </cell>
        </row>
        <row r="369">
          <cell r="A369" t="str">
            <v>07922-47221</v>
          </cell>
          <cell r="B369">
            <v>181</v>
          </cell>
          <cell r="C369" t="str">
            <v>CL08</v>
          </cell>
          <cell r="D369" t="str">
            <v>07922-47221</v>
          </cell>
          <cell r="E369" t="str">
            <v>Droughts</v>
          </cell>
          <cell r="G369">
            <v>7.69</v>
          </cell>
          <cell r="H369" t="str">
            <v>41962S 4P</v>
          </cell>
          <cell r="J369">
            <v>7.69</v>
          </cell>
        </row>
        <row r="370">
          <cell r="A370" t="str">
            <v>07922-4723X</v>
          </cell>
          <cell r="B370">
            <v>183</v>
          </cell>
          <cell r="C370" t="str">
            <v>CL08</v>
          </cell>
          <cell r="D370" t="str">
            <v>07922-4723X</v>
          </cell>
          <cell r="E370" t="str">
            <v>Floods</v>
          </cell>
          <cell r="G370">
            <v>7.69</v>
          </cell>
          <cell r="H370" t="str">
            <v>41963S 4P</v>
          </cell>
          <cell r="J370">
            <v>7.69</v>
          </cell>
        </row>
        <row r="371">
          <cell r="A371" t="str">
            <v>07922-47248</v>
          </cell>
          <cell r="B371">
            <v>185</v>
          </cell>
          <cell r="C371" t="str">
            <v>CL08</v>
          </cell>
          <cell r="D371" t="str">
            <v>07922-47248</v>
          </cell>
          <cell r="E371" t="str">
            <v>Tornadoes</v>
          </cell>
          <cell r="G371">
            <v>7.69</v>
          </cell>
          <cell r="H371" t="str">
            <v>41964S 4P</v>
          </cell>
          <cell r="J371">
            <v>7.69</v>
          </cell>
        </row>
        <row r="372">
          <cell r="A372" t="str">
            <v>07922-47256</v>
          </cell>
          <cell r="B372">
            <v>187</v>
          </cell>
          <cell r="C372" t="str">
            <v>CL08</v>
          </cell>
          <cell r="D372" t="str">
            <v>07922-47256</v>
          </cell>
          <cell r="E372" t="str">
            <v>Hurricanes</v>
          </cell>
          <cell r="G372">
            <v>7.69</v>
          </cell>
          <cell r="H372" t="str">
            <v>41965S 4P</v>
          </cell>
          <cell r="J372">
            <v>7.69</v>
          </cell>
        </row>
        <row r="373">
          <cell r="A373" t="str">
            <v>07922-47264</v>
          </cell>
          <cell r="B373">
            <v>263</v>
          </cell>
          <cell r="C373" t="str">
            <v>CL08</v>
          </cell>
          <cell r="D373" t="str">
            <v>07922-47264</v>
          </cell>
          <cell r="E373" t="str">
            <v>The Nez Perce</v>
          </cell>
          <cell r="G373">
            <v>7.69</v>
          </cell>
          <cell r="H373" t="str">
            <v>41966S 4P</v>
          </cell>
          <cell r="J373">
            <v>7.69</v>
          </cell>
        </row>
        <row r="374">
          <cell r="A374" t="str">
            <v>07922-47272</v>
          </cell>
          <cell r="B374">
            <v>265</v>
          </cell>
          <cell r="C374" t="str">
            <v>CL08</v>
          </cell>
          <cell r="D374" t="str">
            <v>07922-47272</v>
          </cell>
          <cell r="E374" t="str">
            <v>The Pueblos</v>
          </cell>
          <cell r="G374">
            <v>7.69</v>
          </cell>
          <cell r="H374" t="str">
            <v>41967S 4P</v>
          </cell>
          <cell r="J374">
            <v>7.69</v>
          </cell>
        </row>
        <row r="375">
          <cell r="A375" t="str">
            <v>07922-47280</v>
          </cell>
          <cell r="B375">
            <v>267</v>
          </cell>
          <cell r="C375" t="str">
            <v>CL08</v>
          </cell>
          <cell r="D375" t="str">
            <v>07922-47280</v>
          </cell>
          <cell r="E375" t="str">
            <v>The Iroquois</v>
          </cell>
          <cell r="G375">
            <v>7.69</v>
          </cell>
          <cell r="H375" t="str">
            <v>41968S 4P</v>
          </cell>
          <cell r="J375">
            <v>7.69</v>
          </cell>
        </row>
        <row r="376">
          <cell r="A376" t="str">
            <v>07922-47299</v>
          </cell>
          <cell r="B376">
            <v>269</v>
          </cell>
          <cell r="C376" t="str">
            <v>CL08</v>
          </cell>
          <cell r="D376" t="str">
            <v>07922-47299</v>
          </cell>
          <cell r="E376" t="str">
            <v>The Cheyenne</v>
          </cell>
          <cell r="G376">
            <v>7.69</v>
          </cell>
          <cell r="H376" t="str">
            <v>41969S 4P</v>
          </cell>
          <cell r="J376">
            <v>7.69</v>
          </cell>
        </row>
        <row r="377">
          <cell r="A377" t="str">
            <v>07922-47302</v>
          </cell>
          <cell r="B377">
            <v>191</v>
          </cell>
          <cell r="C377" t="str">
            <v>CL08</v>
          </cell>
          <cell r="D377" t="str">
            <v>07922-47302</v>
          </cell>
          <cell r="E377" t="str">
            <v>Skin</v>
          </cell>
          <cell r="G377">
            <v>7.69</v>
          </cell>
          <cell r="H377" t="str">
            <v>41970S 4P</v>
          </cell>
          <cell r="J377">
            <v>7.69</v>
          </cell>
        </row>
        <row r="378">
          <cell r="A378" t="str">
            <v>07922-47310</v>
          </cell>
          <cell r="B378">
            <v>193</v>
          </cell>
          <cell r="C378" t="str">
            <v>CL08</v>
          </cell>
          <cell r="D378" t="str">
            <v>07922-47310</v>
          </cell>
          <cell r="E378" t="str">
            <v>Muscles</v>
          </cell>
          <cell r="G378">
            <v>7.69</v>
          </cell>
          <cell r="H378" t="str">
            <v>41971S 4P</v>
          </cell>
          <cell r="J378">
            <v>7.69</v>
          </cell>
        </row>
        <row r="379">
          <cell r="A379" t="str">
            <v>07922-47329</v>
          </cell>
          <cell r="B379">
            <v>195</v>
          </cell>
          <cell r="C379" t="str">
            <v>CL08</v>
          </cell>
          <cell r="D379" t="str">
            <v>07922-47329</v>
          </cell>
          <cell r="E379" t="str">
            <v>Blood</v>
          </cell>
          <cell r="G379">
            <v>7.69</v>
          </cell>
          <cell r="H379" t="str">
            <v>41972S 4P</v>
          </cell>
          <cell r="J379">
            <v>7.69</v>
          </cell>
        </row>
        <row r="380">
          <cell r="A380" t="str">
            <v>07922-47337</v>
          </cell>
          <cell r="B380">
            <v>197</v>
          </cell>
          <cell r="C380" t="str">
            <v>CL08</v>
          </cell>
          <cell r="D380" t="str">
            <v>07922-47337</v>
          </cell>
          <cell r="E380" t="str">
            <v>Bones</v>
          </cell>
          <cell r="G380">
            <v>7.69</v>
          </cell>
          <cell r="H380" t="str">
            <v>41973S 4P</v>
          </cell>
          <cell r="J380">
            <v>7.69</v>
          </cell>
        </row>
        <row r="381">
          <cell r="A381" t="str">
            <v>07922-47345</v>
          </cell>
          <cell r="B381">
            <v>273</v>
          </cell>
          <cell r="C381" t="str">
            <v>CL08</v>
          </cell>
          <cell r="D381" t="str">
            <v>07922-47345</v>
          </cell>
          <cell r="E381" t="str">
            <v>Silk</v>
          </cell>
          <cell r="G381">
            <v>7.69</v>
          </cell>
          <cell r="H381" t="str">
            <v>41974S 4P</v>
          </cell>
          <cell r="J381">
            <v>7.69</v>
          </cell>
        </row>
        <row r="382">
          <cell r="A382" t="str">
            <v>07922-47353</v>
          </cell>
          <cell r="B382">
            <v>275</v>
          </cell>
          <cell r="C382" t="str">
            <v>CL08</v>
          </cell>
          <cell r="D382" t="str">
            <v>07922-47353</v>
          </cell>
          <cell r="E382" t="str">
            <v>Spices</v>
          </cell>
          <cell r="G382">
            <v>7.69</v>
          </cell>
          <cell r="H382" t="str">
            <v>41975S 4P</v>
          </cell>
          <cell r="J382">
            <v>7.69</v>
          </cell>
        </row>
        <row r="383">
          <cell r="A383" t="str">
            <v>07922-47361</v>
          </cell>
          <cell r="B383">
            <v>277</v>
          </cell>
          <cell r="C383" t="str">
            <v>CL08</v>
          </cell>
          <cell r="D383" t="str">
            <v>07922-47361</v>
          </cell>
          <cell r="E383" t="str">
            <v>Salt</v>
          </cell>
          <cell r="G383">
            <v>7.69</v>
          </cell>
          <cell r="H383" t="str">
            <v>41976S 4P</v>
          </cell>
          <cell r="J383">
            <v>7.69</v>
          </cell>
        </row>
        <row r="384">
          <cell r="A384" t="str">
            <v>07922-4737X</v>
          </cell>
          <cell r="B384">
            <v>279</v>
          </cell>
          <cell r="C384" t="str">
            <v>CL08</v>
          </cell>
          <cell r="D384" t="str">
            <v>07922-4737X</v>
          </cell>
          <cell r="E384" t="str">
            <v>Fur</v>
          </cell>
          <cell r="G384">
            <v>7.69</v>
          </cell>
          <cell r="H384" t="str">
            <v>41977S 4P</v>
          </cell>
          <cell r="J384">
            <v>7.69</v>
          </cell>
        </row>
        <row r="385">
          <cell r="A385" t="str">
            <v>07922-47388</v>
          </cell>
          <cell r="B385">
            <v>201</v>
          </cell>
          <cell r="C385" t="str">
            <v>CL08</v>
          </cell>
          <cell r="D385" t="str">
            <v>07922-47388</v>
          </cell>
          <cell r="E385" t="str">
            <v>Giant Pandas</v>
          </cell>
          <cell r="G385">
            <v>7.69</v>
          </cell>
          <cell r="H385" t="str">
            <v>41978S 4P</v>
          </cell>
          <cell r="J385">
            <v>7.69</v>
          </cell>
        </row>
        <row r="386">
          <cell r="A386" t="str">
            <v>07922-47396</v>
          </cell>
          <cell r="B386">
            <v>203</v>
          </cell>
          <cell r="C386" t="str">
            <v>CL08</v>
          </cell>
          <cell r="D386" t="str">
            <v>07922-47396</v>
          </cell>
          <cell r="E386" t="str">
            <v>Monarch Butterflies</v>
          </cell>
          <cell r="G386">
            <v>7.69</v>
          </cell>
          <cell r="H386" t="str">
            <v>41979S 4P</v>
          </cell>
          <cell r="J386">
            <v>7.69</v>
          </cell>
        </row>
        <row r="387">
          <cell r="A387" t="str">
            <v>07922-4740X</v>
          </cell>
          <cell r="B387">
            <v>205</v>
          </cell>
          <cell r="C387" t="str">
            <v>CL08</v>
          </cell>
          <cell r="D387" t="str">
            <v>07922-4740X</v>
          </cell>
          <cell r="E387" t="str">
            <v>Poison Dart Frogs</v>
          </cell>
          <cell r="G387">
            <v>7.69</v>
          </cell>
          <cell r="H387" t="str">
            <v>41980S 4P</v>
          </cell>
          <cell r="J387">
            <v>7.69</v>
          </cell>
        </row>
        <row r="388">
          <cell r="A388" t="str">
            <v>07922-47418</v>
          </cell>
          <cell r="B388">
            <v>207</v>
          </cell>
          <cell r="C388" t="str">
            <v>CL08</v>
          </cell>
          <cell r="D388" t="str">
            <v>07922-47418</v>
          </cell>
          <cell r="E388" t="str">
            <v>Komodo Dragons</v>
          </cell>
          <cell r="G388">
            <v>7.69</v>
          </cell>
          <cell r="H388" t="str">
            <v>41981S 4P</v>
          </cell>
          <cell r="J388">
            <v>7.69</v>
          </cell>
        </row>
        <row r="389">
          <cell r="A389" t="str">
            <v>07922-47426</v>
          </cell>
          <cell r="B389">
            <v>283</v>
          </cell>
          <cell r="C389" t="str">
            <v>CL08</v>
          </cell>
          <cell r="D389" t="str">
            <v>07922-47426</v>
          </cell>
          <cell r="E389" t="str">
            <v>The Reaper</v>
          </cell>
          <cell r="G389">
            <v>7.69</v>
          </cell>
          <cell r="H389" t="str">
            <v>41982S 4P</v>
          </cell>
          <cell r="J389">
            <v>7.69</v>
          </cell>
        </row>
        <row r="390">
          <cell r="A390" t="str">
            <v>07922-47434</v>
          </cell>
          <cell r="B390">
            <v>285</v>
          </cell>
          <cell r="C390" t="str">
            <v>CL08</v>
          </cell>
          <cell r="D390" t="str">
            <v>07922-47434</v>
          </cell>
          <cell r="E390" t="str">
            <v>The Railroad</v>
          </cell>
          <cell r="G390">
            <v>7.69</v>
          </cell>
          <cell r="H390" t="str">
            <v>41983S 4P</v>
          </cell>
          <cell r="J390">
            <v>7.69</v>
          </cell>
        </row>
        <row r="391">
          <cell r="A391" t="str">
            <v>07922-47442</v>
          </cell>
          <cell r="B391">
            <v>287</v>
          </cell>
          <cell r="C391" t="str">
            <v>CL08</v>
          </cell>
          <cell r="D391" t="str">
            <v>07922-47442</v>
          </cell>
          <cell r="E391" t="str">
            <v>Water-Powered Mills</v>
          </cell>
          <cell r="G391">
            <v>7.69</v>
          </cell>
          <cell r="H391" t="str">
            <v>41984S 4P</v>
          </cell>
          <cell r="J391">
            <v>7.69</v>
          </cell>
        </row>
        <row r="392">
          <cell r="A392" t="str">
            <v>07922-47450</v>
          </cell>
          <cell r="B392">
            <v>289</v>
          </cell>
          <cell r="C392" t="str">
            <v>CL08</v>
          </cell>
          <cell r="D392" t="str">
            <v>07922-47450</v>
          </cell>
          <cell r="E392" t="str">
            <v>The Cotton Gin</v>
          </cell>
          <cell r="G392">
            <v>7.69</v>
          </cell>
          <cell r="H392" t="str">
            <v>41985S 4P</v>
          </cell>
          <cell r="J392">
            <v>7.69</v>
          </cell>
        </row>
        <row r="393">
          <cell r="A393" t="str">
            <v>07922-47469</v>
          </cell>
          <cell r="B393">
            <v>211</v>
          </cell>
          <cell r="C393" t="str">
            <v>CL08</v>
          </cell>
          <cell r="D393" t="str">
            <v>07922-47469</v>
          </cell>
          <cell r="E393" t="str">
            <v>Wind</v>
          </cell>
          <cell r="G393">
            <v>7.69</v>
          </cell>
          <cell r="H393" t="str">
            <v>41986S 4P</v>
          </cell>
          <cell r="J393">
            <v>7.69</v>
          </cell>
        </row>
        <row r="394">
          <cell r="A394" t="str">
            <v>07922-47477</v>
          </cell>
          <cell r="B394">
            <v>213</v>
          </cell>
          <cell r="C394" t="str">
            <v>CL08</v>
          </cell>
          <cell r="D394" t="str">
            <v>07922-47477</v>
          </cell>
          <cell r="E394" t="str">
            <v>Water</v>
          </cell>
          <cell r="G394">
            <v>7.69</v>
          </cell>
          <cell r="H394" t="str">
            <v>41987S 4P</v>
          </cell>
          <cell r="J394">
            <v>7.69</v>
          </cell>
        </row>
        <row r="395">
          <cell r="A395" t="str">
            <v>07922-47485</v>
          </cell>
          <cell r="B395">
            <v>215</v>
          </cell>
          <cell r="C395" t="str">
            <v>CL08</v>
          </cell>
          <cell r="D395" t="str">
            <v>07922-47485</v>
          </cell>
          <cell r="E395" t="str">
            <v>Ice</v>
          </cell>
          <cell r="G395">
            <v>7.69</v>
          </cell>
          <cell r="H395" t="str">
            <v>41988S 4P</v>
          </cell>
          <cell r="J395">
            <v>7.69</v>
          </cell>
        </row>
        <row r="396">
          <cell r="A396" t="str">
            <v>07922-47493</v>
          </cell>
          <cell r="B396">
            <v>217</v>
          </cell>
          <cell r="C396" t="str">
            <v>CL08</v>
          </cell>
          <cell r="D396" t="str">
            <v>07922-47493</v>
          </cell>
          <cell r="E396" t="str">
            <v>Earthquakes and Volcanoes</v>
          </cell>
          <cell r="G396">
            <v>7.69</v>
          </cell>
          <cell r="H396" t="str">
            <v>41989S 4P</v>
          </cell>
          <cell r="J396">
            <v>7.69</v>
          </cell>
        </row>
        <row r="397">
          <cell r="A397" t="str">
            <v>07922-47507</v>
          </cell>
          <cell r="B397">
            <v>293</v>
          </cell>
          <cell r="C397" t="str">
            <v>CL08</v>
          </cell>
          <cell r="D397" t="str">
            <v>07922-47507</v>
          </cell>
          <cell r="E397" t="str">
            <v>Irish Immigration</v>
          </cell>
          <cell r="G397">
            <v>7.69</v>
          </cell>
          <cell r="H397" t="str">
            <v>41990S 4P</v>
          </cell>
          <cell r="J397">
            <v>7.69</v>
          </cell>
        </row>
        <row r="398">
          <cell r="A398" t="str">
            <v>07922-47515</v>
          </cell>
          <cell r="B398">
            <v>295</v>
          </cell>
          <cell r="C398" t="str">
            <v>CL08</v>
          </cell>
          <cell r="D398" t="str">
            <v>07922-47515</v>
          </cell>
          <cell r="E398" t="str">
            <v>Chinese Immigration</v>
          </cell>
          <cell r="G398">
            <v>7.69</v>
          </cell>
          <cell r="H398" t="str">
            <v>41991S 4P</v>
          </cell>
          <cell r="J398">
            <v>7.69</v>
          </cell>
        </row>
        <row r="399">
          <cell r="A399" t="str">
            <v>07922-47523</v>
          </cell>
          <cell r="B399">
            <v>297</v>
          </cell>
          <cell r="C399" t="str">
            <v>CL08</v>
          </cell>
          <cell r="D399" t="str">
            <v>07922-47523</v>
          </cell>
          <cell r="E399" t="str">
            <v>Mexican Immigration</v>
          </cell>
          <cell r="G399">
            <v>7.69</v>
          </cell>
          <cell r="H399" t="str">
            <v>41992S 4P</v>
          </cell>
          <cell r="J399">
            <v>7.69</v>
          </cell>
        </row>
        <row r="400">
          <cell r="A400" t="str">
            <v>07922-47531</v>
          </cell>
          <cell r="B400">
            <v>299</v>
          </cell>
          <cell r="C400" t="str">
            <v>CL08</v>
          </cell>
          <cell r="D400" t="str">
            <v>07922-47531</v>
          </cell>
          <cell r="E400" t="str">
            <v>German-Jewish Immigration</v>
          </cell>
          <cell r="G400">
            <v>7.69</v>
          </cell>
          <cell r="H400" t="str">
            <v>41993S 4P</v>
          </cell>
          <cell r="J400">
            <v>7.69</v>
          </cell>
        </row>
        <row r="401">
          <cell r="A401" t="str">
            <v>07922-4754X</v>
          </cell>
          <cell r="B401">
            <v>221</v>
          </cell>
          <cell r="C401" t="str">
            <v>CL08</v>
          </cell>
          <cell r="D401" t="str">
            <v>07922-4754X</v>
          </cell>
          <cell r="E401" t="str">
            <v>Machines in the Home</v>
          </cell>
          <cell r="G401">
            <v>7.69</v>
          </cell>
          <cell r="H401" t="str">
            <v>41994S 4P</v>
          </cell>
          <cell r="J401">
            <v>7.69</v>
          </cell>
        </row>
        <row r="402">
          <cell r="A402" t="str">
            <v>07922-47558</v>
          </cell>
          <cell r="B402">
            <v>223</v>
          </cell>
          <cell r="C402" t="str">
            <v>CL08</v>
          </cell>
          <cell r="D402" t="str">
            <v>07922-47558</v>
          </cell>
          <cell r="E402" t="str">
            <v>Machines in Sports</v>
          </cell>
          <cell r="G402">
            <v>7.69</v>
          </cell>
          <cell r="H402" t="str">
            <v>41995S 4P</v>
          </cell>
          <cell r="J402">
            <v>7.69</v>
          </cell>
        </row>
        <row r="403">
          <cell r="A403" t="str">
            <v>07922-47566</v>
          </cell>
          <cell r="B403">
            <v>225</v>
          </cell>
          <cell r="C403" t="str">
            <v>CL08</v>
          </cell>
          <cell r="D403" t="str">
            <v>07922-47566</v>
          </cell>
          <cell r="E403" t="str">
            <v>Machines in Construction</v>
          </cell>
          <cell r="G403">
            <v>7.69</v>
          </cell>
          <cell r="H403" t="str">
            <v>41996S 4P</v>
          </cell>
          <cell r="J403">
            <v>7.69</v>
          </cell>
        </row>
        <row r="404">
          <cell r="A404" t="str">
            <v>07922-47574</v>
          </cell>
          <cell r="B404">
            <v>227</v>
          </cell>
          <cell r="C404" t="str">
            <v>CL08</v>
          </cell>
          <cell r="D404" t="str">
            <v>07922-47574</v>
          </cell>
          <cell r="E404" t="str">
            <v>Machines in Health</v>
          </cell>
          <cell r="G404">
            <v>7.69</v>
          </cell>
          <cell r="H404" t="str">
            <v>41997S 4P</v>
          </cell>
          <cell r="J404">
            <v>7.69</v>
          </cell>
        </row>
        <row r="405">
          <cell r="A405" t="str">
            <v>07922-47582</v>
          </cell>
          <cell r="B405">
            <v>303</v>
          </cell>
          <cell r="C405" t="str">
            <v>CL08</v>
          </cell>
          <cell r="D405" t="str">
            <v>07922-47582</v>
          </cell>
          <cell r="E405" t="str">
            <v>Missoula, Montana</v>
          </cell>
          <cell r="G405">
            <v>7.69</v>
          </cell>
          <cell r="H405" t="str">
            <v>41998S 4P</v>
          </cell>
          <cell r="J405">
            <v>7.69</v>
          </cell>
        </row>
        <row r="406">
          <cell r="A406" t="str">
            <v>07922-47590</v>
          </cell>
          <cell r="B406">
            <v>305</v>
          </cell>
          <cell r="C406" t="str">
            <v>CL08</v>
          </cell>
          <cell r="D406" t="str">
            <v>07922-47590</v>
          </cell>
          <cell r="E406" t="str">
            <v>Boston, Massachusetts</v>
          </cell>
          <cell r="G406">
            <v>7.69</v>
          </cell>
          <cell r="H406" t="str">
            <v>41999S 4P</v>
          </cell>
          <cell r="J406">
            <v>7.69</v>
          </cell>
        </row>
        <row r="407">
          <cell r="A407" t="str">
            <v>07922-47604</v>
          </cell>
          <cell r="B407">
            <v>307</v>
          </cell>
          <cell r="C407" t="str">
            <v>CL08</v>
          </cell>
          <cell r="D407" t="str">
            <v>07922-47604</v>
          </cell>
          <cell r="E407" t="str">
            <v>St. Louis, Missouri</v>
          </cell>
          <cell r="G407">
            <v>7.69</v>
          </cell>
          <cell r="H407" t="str">
            <v>42000S 4P</v>
          </cell>
          <cell r="J407">
            <v>7.69</v>
          </cell>
        </row>
        <row r="408">
          <cell r="A408" t="str">
            <v>07922-47612</v>
          </cell>
          <cell r="B408">
            <v>309</v>
          </cell>
          <cell r="C408" t="str">
            <v>CL08</v>
          </cell>
          <cell r="D408" t="str">
            <v>07922-47612</v>
          </cell>
          <cell r="E408" t="str">
            <v>Honolulu, Hawaii</v>
          </cell>
          <cell r="G408">
            <v>7.69</v>
          </cell>
          <cell r="H408" t="str">
            <v>42001S 4P</v>
          </cell>
          <cell r="J408">
            <v>7.69</v>
          </cell>
        </row>
        <row r="409">
          <cell r="A409" t="str">
            <v>07922-47620</v>
          </cell>
          <cell r="B409">
            <v>231</v>
          </cell>
          <cell r="C409" t="str">
            <v>CL08</v>
          </cell>
          <cell r="D409" t="str">
            <v>07922-47620</v>
          </cell>
          <cell r="E409" t="str">
            <v>Indonesia’s Rain Forests</v>
          </cell>
          <cell r="G409">
            <v>7.69</v>
          </cell>
          <cell r="H409" t="str">
            <v>42002S 4P</v>
          </cell>
          <cell r="J409">
            <v>7.69</v>
          </cell>
        </row>
        <row r="410">
          <cell r="A410" t="str">
            <v>07922-47639</v>
          </cell>
          <cell r="B410">
            <v>233</v>
          </cell>
          <cell r="C410" t="str">
            <v>CL08</v>
          </cell>
          <cell r="D410" t="str">
            <v>07922-47639</v>
          </cell>
          <cell r="E410" t="str">
            <v>Greenland’s Ocean Region</v>
          </cell>
          <cell r="G410">
            <v>7.69</v>
          </cell>
          <cell r="H410" t="str">
            <v>42003S 4P</v>
          </cell>
          <cell r="J410">
            <v>7.69</v>
          </cell>
        </row>
        <row r="411">
          <cell r="A411" t="str">
            <v>07922-47647</v>
          </cell>
          <cell r="B411">
            <v>235</v>
          </cell>
          <cell r="C411" t="str">
            <v>CL08</v>
          </cell>
          <cell r="D411" t="str">
            <v>07922-47647</v>
          </cell>
          <cell r="E411" t="str">
            <v>Australia’s Deserts</v>
          </cell>
          <cell r="G411">
            <v>7.69</v>
          </cell>
          <cell r="H411" t="str">
            <v>42004S 4P</v>
          </cell>
          <cell r="J411">
            <v>7.69</v>
          </cell>
        </row>
        <row r="412">
          <cell r="A412" t="str">
            <v>07922-47655</v>
          </cell>
          <cell r="B412">
            <v>237</v>
          </cell>
          <cell r="C412" t="str">
            <v>CL08</v>
          </cell>
          <cell r="D412" t="str">
            <v>07922-47655</v>
          </cell>
          <cell r="E412" t="str">
            <v>Peru’s Mountains</v>
          </cell>
          <cell r="G412">
            <v>7.69</v>
          </cell>
          <cell r="H412" t="str">
            <v>42005S 4P</v>
          </cell>
          <cell r="J412">
            <v>7.69</v>
          </cell>
        </row>
        <row r="413">
          <cell r="A413" t="str">
            <v>07922-47663</v>
          </cell>
          <cell r="B413">
            <v>313</v>
          </cell>
          <cell r="C413" t="str">
            <v>CL08</v>
          </cell>
          <cell r="D413" t="str">
            <v>07922-47663</v>
          </cell>
          <cell r="E413" t="str">
            <v>Mexico</v>
          </cell>
          <cell r="G413">
            <v>7.69</v>
          </cell>
          <cell r="H413" t="str">
            <v>42006S 4P</v>
          </cell>
          <cell r="J413">
            <v>7.69</v>
          </cell>
        </row>
        <row r="414">
          <cell r="A414" t="str">
            <v>07922-47671</v>
          </cell>
          <cell r="B414">
            <v>315</v>
          </cell>
          <cell r="C414" t="str">
            <v>CL08</v>
          </cell>
          <cell r="D414" t="str">
            <v>07922-47671</v>
          </cell>
          <cell r="E414" t="str">
            <v>Italy</v>
          </cell>
          <cell r="G414">
            <v>7.69</v>
          </cell>
          <cell r="H414" t="str">
            <v>42007S 4P</v>
          </cell>
          <cell r="J414">
            <v>7.69</v>
          </cell>
        </row>
        <row r="415">
          <cell r="A415" t="str">
            <v>07922-4768X</v>
          </cell>
          <cell r="B415">
            <v>317</v>
          </cell>
          <cell r="C415" t="str">
            <v>CL08</v>
          </cell>
          <cell r="D415" t="str">
            <v>07922-4768X</v>
          </cell>
          <cell r="E415" t="str">
            <v>Japan</v>
          </cell>
          <cell r="G415">
            <v>7.69</v>
          </cell>
          <cell r="H415" t="str">
            <v>42008S 4P</v>
          </cell>
          <cell r="J415">
            <v>7.69</v>
          </cell>
        </row>
        <row r="416">
          <cell r="A416" t="str">
            <v>07922-47698</v>
          </cell>
          <cell r="B416">
            <v>319</v>
          </cell>
          <cell r="C416" t="str">
            <v>CL08</v>
          </cell>
          <cell r="D416" t="str">
            <v>07922-47698</v>
          </cell>
          <cell r="E416" t="str">
            <v>Egypt</v>
          </cell>
          <cell r="G416">
            <v>7.69</v>
          </cell>
          <cell r="H416" t="str">
            <v>42009S 4P</v>
          </cell>
          <cell r="J416">
            <v>7.69</v>
          </cell>
        </row>
        <row r="417">
          <cell r="A417" t="str">
            <v>07922-47701</v>
          </cell>
          <cell r="B417">
            <v>323</v>
          </cell>
          <cell r="C417" t="str">
            <v>CL08</v>
          </cell>
          <cell r="D417" t="str">
            <v>07922-47701</v>
          </cell>
          <cell r="E417" t="str">
            <v>Telephone</v>
          </cell>
          <cell r="G417">
            <v>7.69</v>
          </cell>
          <cell r="H417" t="str">
            <v>42010S 4P</v>
          </cell>
          <cell r="J417">
            <v>7.69</v>
          </cell>
        </row>
        <row r="418">
          <cell r="A418" t="str">
            <v>07922-4771X</v>
          </cell>
          <cell r="B418">
            <v>325</v>
          </cell>
          <cell r="C418" t="str">
            <v>CL08</v>
          </cell>
          <cell r="D418" t="str">
            <v>07922-4771X</v>
          </cell>
          <cell r="E418" t="str">
            <v>Radio</v>
          </cell>
          <cell r="G418">
            <v>7.69</v>
          </cell>
          <cell r="H418" t="str">
            <v>42011S 4P</v>
          </cell>
          <cell r="J418">
            <v>7.69</v>
          </cell>
        </row>
        <row r="419">
          <cell r="A419" t="str">
            <v>07922-47728</v>
          </cell>
          <cell r="B419">
            <v>327</v>
          </cell>
          <cell r="C419" t="str">
            <v>CL08</v>
          </cell>
          <cell r="D419" t="str">
            <v>07922-47728</v>
          </cell>
          <cell r="E419" t="str">
            <v>Television</v>
          </cell>
          <cell r="G419">
            <v>7.69</v>
          </cell>
          <cell r="H419" t="str">
            <v>42012S 4P</v>
          </cell>
          <cell r="J419">
            <v>7.69</v>
          </cell>
        </row>
        <row r="420">
          <cell r="A420" t="str">
            <v>07922-47736</v>
          </cell>
          <cell r="B420">
            <v>329</v>
          </cell>
          <cell r="C420" t="str">
            <v>CL08</v>
          </cell>
          <cell r="D420" t="str">
            <v>07922-47736</v>
          </cell>
          <cell r="E420" t="str">
            <v>Internet</v>
          </cell>
          <cell r="G420">
            <v>7.69</v>
          </cell>
          <cell r="H420" t="str">
            <v>42013S 4P</v>
          </cell>
          <cell r="J420">
            <v>7.69</v>
          </cell>
        </row>
        <row r="421">
          <cell r="A421" t="str">
            <v>07922-47744</v>
          </cell>
          <cell r="B421">
            <v>241</v>
          </cell>
          <cell r="C421" t="str">
            <v>CL08</v>
          </cell>
          <cell r="D421" t="str">
            <v>07922-47744</v>
          </cell>
          <cell r="E421" t="str">
            <v>Energy in the Home</v>
          </cell>
          <cell r="G421">
            <v>7.69</v>
          </cell>
          <cell r="H421" t="str">
            <v>42014S 4P</v>
          </cell>
          <cell r="J421">
            <v>7.69</v>
          </cell>
        </row>
        <row r="422">
          <cell r="A422" t="str">
            <v>07922-47752</v>
          </cell>
          <cell r="B422">
            <v>243</v>
          </cell>
          <cell r="C422" t="str">
            <v>CL08</v>
          </cell>
          <cell r="D422" t="str">
            <v>07922-47752</v>
          </cell>
          <cell r="E422" t="str">
            <v>Energy in the Factory</v>
          </cell>
          <cell r="G422">
            <v>7.69</v>
          </cell>
          <cell r="H422" t="str">
            <v>42015S 4P</v>
          </cell>
          <cell r="J422">
            <v>7.69</v>
          </cell>
        </row>
        <row r="423">
          <cell r="A423" t="str">
            <v>07922-47760</v>
          </cell>
          <cell r="B423">
            <v>245</v>
          </cell>
          <cell r="C423" t="str">
            <v>CL08</v>
          </cell>
          <cell r="D423" t="str">
            <v>07922-47760</v>
          </cell>
          <cell r="E423" t="str">
            <v>Energy in the Airport</v>
          </cell>
          <cell r="G423">
            <v>7.69</v>
          </cell>
          <cell r="H423" t="str">
            <v>42016S 4P</v>
          </cell>
          <cell r="J423">
            <v>7.69</v>
          </cell>
        </row>
        <row r="424">
          <cell r="A424" t="str">
            <v>07922-47779</v>
          </cell>
          <cell r="B424">
            <v>247</v>
          </cell>
          <cell r="C424" t="str">
            <v>CL08</v>
          </cell>
          <cell r="D424" t="str">
            <v>07922-47779</v>
          </cell>
          <cell r="E424" t="str">
            <v>Energy at the Sports Arena</v>
          </cell>
          <cell r="G424">
            <v>7.69</v>
          </cell>
          <cell r="H424" t="str">
            <v>42017S 4P</v>
          </cell>
          <cell r="J424">
            <v>7.69</v>
          </cell>
        </row>
        <row r="425">
          <cell r="A425" t="str">
            <v>07922-48007</v>
          </cell>
          <cell r="B425">
            <v>108</v>
          </cell>
          <cell r="C425" t="str">
            <v>CL04</v>
          </cell>
          <cell r="D425" t="str">
            <v>07922-48007</v>
          </cell>
          <cell r="E425" t="str">
            <v>Introduction to Weather</v>
          </cell>
          <cell r="G425">
            <v>7.49</v>
          </cell>
          <cell r="H425" t="str">
            <v>41796S 4J</v>
          </cell>
          <cell r="J425">
            <v>7.49</v>
          </cell>
        </row>
        <row r="426">
          <cell r="A426" t="str">
            <v>07922-48007</v>
          </cell>
          <cell r="B426">
            <v>1815</v>
          </cell>
          <cell r="C426" t="str">
            <v>CL04</v>
          </cell>
          <cell r="D426" t="str">
            <v>07922-48007</v>
          </cell>
          <cell r="E426" t="str">
            <v>Introduction to Weather</v>
          </cell>
          <cell r="G426">
            <v>7.49</v>
          </cell>
          <cell r="H426" t="str">
            <v>41796S 4J</v>
          </cell>
          <cell r="J426">
            <v>7.49</v>
          </cell>
        </row>
        <row r="427">
          <cell r="A427" t="str">
            <v>07922-48139</v>
          </cell>
          <cell r="B427">
            <v>1342</v>
          </cell>
          <cell r="C427" t="str">
            <v>CL02</v>
          </cell>
          <cell r="D427" t="str">
            <v>07922-48139</v>
          </cell>
          <cell r="E427" t="str">
            <v>Amazing Ants</v>
          </cell>
          <cell r="G427">
            <v>5.83</v>
          </cell>
          <cell r="H427" t="str">
            <v>41809S 4H</v>
          </cell>
          <cell r="J427">
            <v>5.83</v>
          </cell>
        </row>
        <row r="428">
          <cell r="A428" t="str">
            <v>07922-48147</v>
          </cell>
          <cell r="B428">
            <v>477</v>
          </cell>
          <cell r="C428" t="str">
            <v>CL02</v>
          </cell>
          <cell r="D428" t="str">
            <v>07922-48147</v>
          </cell>
          <cell r="E428" t="str">
            <v>Strange Animals</v>
          </cell>
          <cell r="G428">
            <v>5.83</v>
          </cell>
          <cell r="H428" t="str">
            <v>41810S 4H</v>
          </cell>
          <cell r="J428">
            <v>5.83</v>
          </cell>
        </row>
        <row r="429">
          <cell r="A429" t="str">
            <v>07922-48147</v>
          </cell>
          <cell r="B429">
            <v>1353</v>
          </cell>
          <cell r="C429" t="str">
            <v>CL02</v>
          </cell>
          <cell r="D429" t="str">
            <v>07922-48147</v>
          </cell>
          <cell r="E429" t="str">
            <v>Strange Animals</v>
          </cell>
          <cell r="G429">
            <v>5.83</v>
          </cell>
          <cell r="H429" t="str">
            <v>41810S 4H</v>
          </cell>
          <cell r="J429">
            <v>5.83</v>
          </cell>
        </row>
        <row r="430">
          <cell r="A430" t="str">
            <v>07922-48155</v>
          </cell>
          <cell r="B430">
            <v>1351</v>
          </cell>
          <cell r="C430" t="str">
            <v>CL02</v>
          </cell>
          <cell r="D430" t="str">
            <v>07922-48155</v>
          </cell>
          <cell r="E430" t="str">
            <v>Sharks</v>
          </cell>
          <cell r="G430">
            <v>4.99</v>
          </cell>
          <cell r="H430" t="str">
            <v>41811S 4H</v>
          </cell>
          <cell r="J430">
            <v>4.99</v>
          </cell>
        </row>
        <row r="431">
          <cell r="A431" t="str">
            <v>07922-48163</v>
          </cell>
          <cell r="B431">
            <v>1343</v>
          </cell>
          <cell r="C431" t="str">
            <v>CL02</v>
          </cell>
          <cell r="D431" t="str">
            <v>07922-48163</v>
          </cell>
          <cell r="E431" t="str">
            <v>Better Off Wet! A Guide to Wetlands</v>
          </cell>
          <cell r="G431">
            <v>5.83</v>
          </cell>
          <cell r="H431" t="str">
            <v>41812S 4H</v>
          </cell>
          <cell r="J431">
            <v>5.83</v>
          </cell>
        </row>
        <row r="432">
          <cell r="A432" t="str">
            <v>07922-48171</v>
          </cell>
          <cell r="B432">
            <v>1341</v>
          </cell>
          <cell r="C432" t="str">
            <v>CL02</v>
          </cell>
          <cell r="D432" t="str">
            <v>07922-48171</v>
          </cell>
          <cell r="E432" t="str">
            <v>A Guide to the Planets</v>
          </cell>
          <cell r="G432">
            <v>5.83</v>
          </cell>
          <cell r="H432" t="str">
            <v>41813S 4H</v>
          </cell>
          <cell r="J432">
            <v>5.83</v>
          </cell>
        </row>
        <row r="433">
          <cell r="A433" t="str">
            <v>07922-4818X</v>
          </cell>
          <cell r="B433">
            <v>1345</v>
          </cell>
          <cell r="C433" t="str">
            <v>CL02</v>
          </cell>
          <cell r="D433" t="str">
            <v>07922-4818X</v>
          </cell>
          <cell r="E433" t="str">
            <v>Caves</v>
          </cell>
          <cell r="G433">
            <v>5.83</v>
          </cell>
          <cell r="H433" t="str">
            <v>41814S 4H</v>
          </cell>
          <cell r="J433">
            <v>5.83</v>
          </cell>
        </row>
        <row r="434">
          <cell r="A434" t="str">
            <v>07922-48198</v>
          </cell>
          <cell r="B434">
            <v>1347</v>
          </cell>
          <cell r="C434" t="str">
            <v>CL02</v>
          </cell>
          <cell r="D434" t="str">
            <v>07922-48198</v>
          </cell>
          <cell r="E434" t="str">
            <v>Forest Fires</v>
          </cell>
          <cell r="G434">
            <v>5.83</v>
          </cell>
          <cell r="H434" t="str">
            <v>41815S 4H</v>
          </cell>
          <cell r="J434">
            <v>5.83</v>
          </cell>
        </row>
        <row r="435">
          <cell r="A435" t="str">
            <v>07922-48201</v>
          </cell>
          <cell r="B435">
            <v>1344</v>
          </cell>
          <cell r="C435" t="str">
            <v>CL02</v>
          </cell>
          <cell r="D435" t="str">
            <v>07922-48201</v>
          </cell>
          <cell r="E435" t="str">
            <v>Birthstones</v>
          </cell>
          <cell r="G435">
            <v>5.83</v>
          </cell>
          <cell r="H435" t="str">
            <v>41816S 4H</v>
          </cell>
          <cell r="J435">
            <v>5.83</v>
          </cell>
        </row>
        <row r="436">
          <cell r="A436" t="str">
            <v>07922-4821X</v>
          </cell>
          <cell r="B436">
            <v>1349</v>
          </cell>
          <cell r="C436" t="str">
            <v>CL02</v>
          </cell>
          <cell r="D436" t="str">
            <v>07922-4821X</v>
          </cell>
          <cell r="E436" t="str">
            <v>Glass</v>
          </cell>
          <cell r="G436">
            <v>5.83</v>
          </cell>
          <cell r="H436" t="str">
            <v>41817S 4H</v>
          </cell>
          <cell r="J436">
            <v>5.83</v>
          </cell>
        </row>
        <row r="437">
          <cell r="A437" t="str">
            <v>07922-48228</v>
          </cell>
          <cell r="B437">
            <v>1354</v>
          </cell>
          <cell r="C437" t="str">
            <v>CL02</v>
          </cell>
          <cell r="D437" t="str">
            <v>07922-48228</v>
          </cell>
          <cell r="E437" t="str">
            <v>The World Solar Challenge</v>
          </cell>
          <cell r="G437">
            <v>4.99</v>
          </cell>
          <cell r="H437" t="str">
            <v>41818S 4H</v>
          </cell>
          <cell r="J437">
            <v>4.99</v>
          </cell>
        </row>
        <row r="438">
          <cell r="A438" t="str">
            <v>07922-48236</v>
          </cell>
          <cell r="B438">
            <v>1355</v>
          </cell>
          <cell r="C438" t="str">
            <v>CL02</v>
          </cell>
          <cell r="D438" t="str">
            <v>07922-48236</v>
          </cell>
          <cell r="E438" t="str">
            <v>The Wright Brothers</v>
          </cell>
          <cell r="G438">
            <v>5.83</v>
          </cell>
          <cell r="H438" t="str">
            <v>41819S 4H</v>
          </cell>
          <cell r="J438">
            <v>5.83</v>
          </cell>
        </row>
        <row r="439">
          <cell r="A439" t="str">
            <v>07922-48244</v>
          </cell>
          <cell r="B439">
            <v>1352</v>
          </cell>
          <cell r="C439" t="str">
            <v>CL02</v>
          </cell>
          <cell r="D439" t="str">
            <v>07922-48244</v>
          </cell>
          <cell r="E439" t="str">
            <v>Skateboards</v>
          </cell>
          <cell r="G439">
            <v>4.99</v>
          </cell>
          <cell r="H439" t="str">
            <v>41820S 4H</v>
          </cell>
          <cell r="J439">
            <v>4.99</v>
          </cell>
        </row>
        <row r="440">
          <cell r="A440" t="str">
            <v>07922-48252</v>
          </cell>
          <cell r="B440">
            <v>1348</v>
          </cell>
          <cell r="C440" t="str">
            <v>CL02</v>
          </cell>
          <cell r="D440" t="str">
            <v>07922-48252</v>
          </cell>
          <cell r="E440" t="str">
            <v>Frog Report</v>
          </cell>
          <cell r="G440">
            <v>4.99</v>
          </cell>
          <cell r="H440" t="str">
            <v>41821S 4H</v>
          </cell>
          <cell r="J440">
            <v>4.99</v>
          </cell>
        </row>
        <row r="441">
          <cell r="A441" t="str">
            <v>07922-48260</v>
          </cell>
          <cell r="B441">
            <v>1346</v>
          </cell>
          <cell r="C441" t="str">
            <v>CL02</v>
          </cell>
          <cell r="D441" t="str">
            <v>07922-48260</v>
          </cell>
          <cell r="E441" t="str">
            <v>Dinosaur Detectives</v>
          </cell>
          <cell r="G441">
            <v>5.83</v>
          </cell>
          <cell r="H441" t="str">
            <v>41822S 4H</v>
          </cell>
          <cell r="J441">
            <v>5.83</v>
          </cell>
        </row>
        <row r="442">
          <cell r="A442" t="str">
            <v>07922-48279</v>
          </cell>
          <cell r="B442">
            <v>1350</v>
          </cell>
          <cell r="C442" t="str">
            <v>CL02</v>
          </cell>
          <cell r="D442" t="str">
            <v>07922-48279</v>
          </cell>
          <cell r="E442" t="str">
            <v>Meet Jane Goodall</v>
          </cell>
          <cell r="G442">
            <v>4.99</v>
          </cell>
          <cell r="H442" t="str">
            <v>41823S 4H</v>
          </cell>
          <cell r="J442">
            <v>4.99</v>
          </cell>
        </row>
        <row r="443">
          <cell r="A443" t="str">
            <v>07922-48287</v>
          </cell>
          <cell r="B443">
            <v>1356</v>
          </cell>
          <cell r="C443" t="str">
            <v>CL02</v>
          </cell>
          <cell r="D443" t="str">
            <v>07922-48287</v>
          </cell>
          <cell r="E443" t="str">
            <v>Zoo Vet</v>
          </cell>
          <cell r="G443">
            <v>4.99</v>
          </cell>
          <cell r="H443" t="str">
            <v>41824S 4H</v>
          </cell>
          <cell r="J443">
            <v>4.99</v>
          </cell>
        </row>
        <row r="444">
          <cell r="A444" t="str">
            <v>07922-48295</v>
          </cell>
          <cell r="B444">
            <v>1693</v>
          </cell>
          <cell r="C444" t="str">
            <v>CL02</v>
          </cell>
          <cell r="D444" t="str">
            <v>07922-48295</v>
          </cell>
          <cell r="E444" t="str">
            <v>How We Learn About Space</v>
          </cell>
          <cell r="G444">
            <v>5.83</v>
          </cell>
          <cell r="H444" t="str">
            <v>41825S 4H</v>
          </cell>
          <cell r="J444">
            <v>5.83</v>
          </cell>
        </row>
        <row r="445">
          <cell r="A445" t="str">
            <v>07922-48309</v>
          </cell>
          <cell r="B445">
            <v>1694</v>
          </cell>
          <cell r="C445" t="str">
            <v>CL02</v>
          </cell>
          <cell r="D445" t="str">
            <v>07922-48309</v>
          </cell>
          <cell r="E445" t="str">
            <v>Making Special Effects</v>
          </cell>
          <cell r="G445">
            <v>5.83</v>
          </cell>
          <cell r="H445" t="str">
            <v>41826S 4H</v>
          </cell>
          <cell r="J445">
            <v>5.83</v>
          </cell>
        </row>
        <row r="446">
          <cell r="A446" t="str">
            <v>07922-48317</v>
          </cell>
          <cell r="B446">
            <v>154</v>
          </cell>
          <cell r="C446" t="str">
            <v>CL02</v>
          </cell>
          <cell r="D446" t="str">
            <v>07922-48317</v>
          </cell>
          <cell r="E446" t="str">
            <v>Accidental Inventions</v>
          </cell>
          <cell r="G446">
            <v>4.99</v>
          </cell>
          <cell r="H446" t="str">
            <v>41827S 4H</v>
          </cell>
          <cell r="J446">
            <v>4.99</v>
          </cell>
        </row>
        <row r="447">
          <cell r="A447" t="str">
            <v>07922-48317</v>
          </cell>
          <cell r="B447">
            <v>1685</v>
          </cell>
          <cell r="C447" t="str">
            <v>CL02</v>
          </cell>
          <cell r="D447" t="str">
            <v>07922-48317</v>
          </cell>
          <cell r="E447" t="str">
            <v>Accidental Inventions</v>
          </cell>
          <cell r="G447">
            <v>4.99</v>
          </cell>
          <cell r="H447" t="str">
            <v>41827S 4H</v>
          </cell>
          <cell r="J447">
            <v>4.99</v>
          </cell>
        </row>
        <row r="448">
          <cell r="A448" t="str">
            <v>07922-48325</v>
          </cell>
          <cell r="B448">
            <v>1687</v>
          </cell>
          <cell r="C448" t="str">
            <v>CL02</v>
          </cell>
          <cell r="D448" t="str">
            <v>07922-48325</v>
          </cell>
          <cell r="E448" t="str">
            <v>Crittercam</v>
          </cell>
          <cell r="G448">
            <v>4.99</v>
          </cell>
          <cell r="H448" t="str">
            <v>41828S 4H</v>
          </cell>
          <cell r="J448">
            <v>4.99</v>
          </cell>
        </row>
        <row r="449">
          <cell r="A449" t="str">
            <v>07922-48333</v>
          </cell>
          <cell r="B449">
            <v>150</v>
          </cell>
          <cell r="C449" t="str">
            <v>CL02</v>
          </cell>
          <cell r="D449" t="str">
            <v>07922-48333</v>
          </cell>
          <cell r="E449" t="str">
            <v>Grand Canyon Adventure</v>
          </cell>
          <cell r="G449">
            <v>5.83</v>
          </cell>
          <cell r="H449" t="str">
            <v>41829BS 4H</v>
          </cell>
          <cell r="J449">
            <v>5.83</v>
          </cell>
        </row>
        <row r="450">
          <cell r="A450" t="str">
            <v>07922-48333</v>
          </cell>
          <cell r="B450">
            <v>623</v>
          </cell>
          <cell r="C450" t="str">
            <v>CL02</v>
          </cell>
          <cell r="D450" t="str">
            <v>07922-48333</v>
          </cell>
          <cell r="E450" t="str">
            <v>Grand Canyon Adventure</v>
          </cell>
          <cell r="G450">
            <v>5.83</v>
          </cell>
          <cell r="H450" t="str">
            <v>41829BS 4H</v>
          </cell>
          <cell r="J450">
            <v>5.83</v>
          </cell>
        </row>
        <row r="451">
          <cell r="A451" t="str">
            <v>07922-48333</v>
          </cell>
          <cell r="B451">
            <v>1691</v>
          </cell>
          <cell r="C451" t="str">
            <v>CL02</v>
          </cell>
          <cell r="D451" t="str">
            <v>07922-48333</v>
          </cell>
          <cell r="E451" t="str">
            <v>Grand Canyon Adventure</v>
          </cell>
          <cell r="G451">
            <v>5.83</v>
          </cell>
          <cell r="H451" t="str">
            <v>41829BS 4H</v>
          </cell>
          <cell r="J451">
            <v>5.83</v>
          </cell>
        </row>
        <row r="452">
          <cell r="A452" t="str">
            <v>07922-48341</v>
          </cell>
          <cell r="B452">
            <v>621</v>
          </cell>
          <cell r="C452" t="str">
            <v>CL02</v>
          </cell>
          <cell r="D452" t="str">
            <v>07922-48341</v>
          </cell>
          <cell r="E452" t="str">
            <v>Down the Nile</v>
          </cell>
          <cell r="G452">
            <v>5.83</v>
          </cell>
          <cell r="H452" t="str">
            <v>41830S 4H</v>
          </cell>
          <cell r="J452">
            <v>5.83</v>
          </cell>
        </row>
        <row r="453">
          <cell r="A453" t="str">
            <v>07922-48341</v>
          </cell>
          <cell r="B453">
            <v>1689</v>
          </cell>
          <cell r="C453" t="str">
            <v>CL02</v>
          </cell>
          <cell r="D453" t="str">
            <v>07922-48341</v>
          </cell>
          <cell r="E453" t="str">
            <v>Down the Nile</v>
          </cell>
          <cell r="G453">
            <v>5.83</v>
          </cell>
          <cell r="H453" t="str">
            <v>41830S 4H</v>
          </cell>
          <cell r="J453">
            <v>5.83</v>
          </cell>
        </row>
        <row r="454">
          <cell r="A454" t="str">
            <v>07922-4835X</v>
          </cell>
          <cell r="B454">
            <v>628</v>
          </cell>
          <cell r="C454" t="str">
            <v>CL02</v>
          </cell>
          <cell r="D454" t="str">
            <v>07922-4835X</v>
          </cell>
          <cell r="E454" t="str">
            <v>Climbing Mount Everest</v>
          </cell>
          <cell r="G454">
            <v>5.83</v>
          </cell>
          <cell r="H454" t="str">
            <v>41831S 4H</v>
          </cell>
          <cell r="J454">
            <v>5.83</v>
          </cell>
        </row>
        <row r="455">
          <cell r="A455" t="str">
            <v>07922-4835X</v>
          </cell>
          <cell r="B455">
            <v>1686</v>
          </cell>
          <cell r="C455" t="str">
            <v>CL02</v>
          </cell>
          <cell r="D455" t="str">
            <v>07922-4835X</v>
          </cell>
          <cell r="E455" t="str">
            <v>Climbing Mount Everest</v>
          </cell>
          <cell r="G455">
            <v>5.83</v>
          </cell>
          <cell r="H455" t="str">
            <v>41831S 4H</v>
          </cell>
          <cell r="J455">
            <v>5.83</v>
          </cell>
        </row>
        <row r="456">
          <cell r="A456" t="str">
            <v>07922-48368</v>
          </cell>
          <cell r="B456">
            <v>1699</v>
          </cell>
          <cell r="C456" t="str">
            <v>CL02</v>
          </cell>
          <cell r="D456" t="str">
            <v>07922-48368</v>
          </cell>
          <cell r="E456" t="str">
            <v>Welcome to Japan</v>
          </cell>
          <cell r="G456">
            <v>5.83</v>
          </cell>
          <cell r="H456" t="str">
            <v>41832S 4H</v>
          </cell>
          <cell r="J456">
            <v>5.83</v>
          </cell>
        </row>
        <row r="457">
          <cell r="A457" t="str">
            <v>07922-48376</v>
          </cell>
          <cell r="B457">
            <v>1692</v>
          </cell>
          <cell r="C457" t="str">
            <v>CL02</v>
          </cell>
          <cell r="D457" t="str">
            <v>07922-48376</v>
          </cell>
          <cell r="E457" t="str">
            <v>Henry Ford and the Car</v>
          </cell>
          <cell r="G457">
            <v>4.99</v>
          </cell>
          <cell r="H457" t="str">
            <v>41833S 4H</v>
          </cell>
          <cell r="J457">
            <v>4.99</v>
          </cell>
        </row>
        <row r="458">
          <cell r="A458" t="str">
            <v>07922-48384</v>
          </cell>
          <cell r="B458">
            <v>1698</v>
          </cell>
          <cell r="C458" t="str">
            <v>CL02</v>
          </cell>
          <cell r="D458" t="str">
            <v>07922-48384</v>
          </cell>
          <cell r="E458" t="str">
            <v>The Story of Ice Cream</v>
          </cell>
          <cell r="G458">
            <v>4.99</v>
          </cell>
          <cell r="H458" t="str">
            <v>41834S 4H</v>
          </cell>
          <cell r="J458">
            <v>4.99</v>
          </cell>
        </row>
        <row r="459">
          <cell r="A459" t="str">
            <v>07922-48392</v>
          </cell>
          <cell r="B459">
            <v>84</v>
          </cell>
          <cell r="C459" t="str">
            <v>CL02</v>
          </cell>
          <cell r="D459" t="str">
            <v>07922-48392</v>
          </cell>
          <cell r="E459" t="str">
            <v>Symbols of Freedom</v>
          </cell>
          <cell r="G459">
            <v>4.99</v>
          </cell>
          <cell r="H459" t="str">
            <v>41835BS 4H</v>
          </cell>
          <cell r="J459">
            <v>4.99</v>
          </cell>
        </row>
        <row r="460">
          <cell r="A460" t="str">
            <v>07922-48392</v>
          </cell>
          <cell r="B460">
            <v>614</v>
          </cell>
          <cell r="C460" t="str">
            <v>CL02</v>
          </cell>
          <cell r="D460" t="str">
            <v>07922-48392</v>
          </cell>
          <cell r="E460" t="str">
            <v>Symbols of Freedom</v>
          </cell>
          <cell r="G460">
            <v>4.99</v>
          </cell>
          <cell r="H460" t="str">
            <v>41835BS 4H</v>
          </cell>
          <cell r="J460">
            <v>4.99</v>
          </cell>
        </row>
        <row r="461">
          <cell r="A461" t="str">
            <v>07922-48392</v>
          </cell>
          <cell r="B461">
            <v>1696</v>
          </cell>
          <cell r="C461" t="str">
            <v>CL02</v>
          </cell>
          <cell r="D461" t="str">
            <v>07922-48392</v>
          </cell>
          <cell r="E461" t="str">
            <v>Symbols of Freedom</v>
          </cell>
          <cell r="G461">
            <v>4.99</v>
          </cell>
          <cell r="H461" t="str">
            <v>41835BS 4H</v>
          </cell>
          <cell r="J461">
            <v>4.99</v>
          </cell>
        </row>
        <row r="462">
          <cell r="A462" t="str">
            <v>07922-48481</v>
          </cell>
          <cell r="B462">
            <v>1721</v>
          </cell>
          <cell r="C462" t="str">
            <v>CL04</v>
          </cell>
          <cell r="D462" t="str">
            <v>07922-48481</v>
          </cell>
          <cell r="E462" t="str">
            <v>Math Behind the Science Classroom Set</v>
          </cell>
          <cell r="F462" t="str">
            <v>6 copies of each of 8 titles (48 books), and Teacher's Guide and Assessments</v>
          </cell>
          <cell r="G462">
            <v>296</v>
          </cell>
          <cell r="H462" t="str">
            <v>42038 4J</v>
          </cell>
          <cell r="I462" t="str">
            <v>07922-48481</v>
          </cell>
          <cell r="J462">
            <v>296</v>
          </cell>
          <cell r="K462">
            <v>296</v>
          </cell>
        </row>
        <row r="463">
          <cell r="A463" t="str">
            <v>07922-4849X</v>
          </cell>
          <cell r="B463">
            <v>2066</v>
          </cell>
          <cell r="C463" t="str">
            <v>CL04</v>
          </cell>
          <cell r="D463" t="str">
            <v>07922-4849X</v>
          </cell>
          <cell r="E463" t="str">
            <v>Readings About America Classroom Set</v>
          </cell>
          <cell r="F463" t="str">
            <v>6 copies of each of 5 titles (30 books),  and Teacher's Guide and Assessments</v>
          </cell>
          <cell r="G463">
            <v>214</v>
          </cell>
          <cell r="H463" t="str">
            <v>42039 4J</v>
          </cell>
          <cell r="I463" t="str">
            <v>07922-4849X</v>
          </cell>
          <cell r="J463">
            <v>214</v>
          </cell>
          <cell r="K463">
            <v>214</v>
          </cell>
        </row>
        <row r="464">
          <cell r="A464" t="str">
            <v>07922-48503</v>
          </cell>
          <cell r="B464">
            <v>1981</v>
          </cell>
          <cell r="C464" t="str">
            <v>CL04</v>
          </cell>
          <cell r="D464" t="str">
            <v>07922-48503</v>
          </cell>
          <cell r="E464" t="str">
            <v>World Explorers Classroom Set</v>
          </cell>
          <cell r="F464" t="str">
            <v>6 copies of each of 5 titles (30 books), and Teacher's Guide and Assessments</v>
          </cell>
          <cell r="G464">
            <v>214</v>
          </cell>
          <cell r="H464" t="str">
            <v>42040 4J</v>
          </cell>
          <cell r="I464" t="str">
            <v>07922-48503</v>
          </cell>
          <cell r="J464">
            <v>214</v>
          </cell>
          <cell r="K464">
            <v>214</v>
          </cell>
        </row>
        <row r="465">
          <cell r="A465" t="str">
            <v>07922-48511</v>
          </cell>
          <cell r="B465">
            <v>2176</v>
          </cell>
          <cell r="C465" t="str">
            <v>CL04</v>
          </cell>
          <cell r="D465" t="str">
            <v>07922-48511</v>
          </cell>
          <cell r="E465" t="str">
            <v>Documents of Freedom Classroom Set</v>
          </cell>
          <cell r="F465" t="str">
            <v>6 copies of each of 5 titles (30 books), and Teacher's Guide and Assessments</v>
          </cell>
          <cell r="G465">
            <v>214</v>
          </cell>
          <cell r="H465" t="str">
            <v>42041 4J</v>
          </cell>
          <cell r="I465" t="str">
            <v>07922-48511</v>
          </cell>
          <cell r="J465">
            <v>214</v>
          </cell>
          <cell r="K465">
            <v>214</v>
          </cell>
        </row>
        <row r="466">
          <cell r="A466" t="str">
            <v>07922-4852X</v>
          </cell>
          <cell r="B466">
            <v>2051</v>
          </cell>
          <cell r="C466" t="str">
            <v>CL04</v>
          </cell>
          <cell r="D466" t="str">
            <v>07922-4852X</v>
          </cell>
          <cell r="E466" t="str">
            <v>The Land Around Us Classroom Set</v>
          </cell>
          <cell r="F466" t="str">
            <v>6 copies of each of 5 titles (30 books), and Teacher's Guide and Assessments</v>
          </cell>
          <cell r="G466">
            <v>214</v>
          </cell>
          <cell r="H466" t="str">
            <v>42042 4J</v>
          </cell>
          <cell r="I466" t="str">
            <v>07922-4852X</v>
          </cell>
          <cell r="J466">
            <v>214</v>
          </cell>
          <cell r="K466">
            <v>214</v>
          </cell>
        </row>
        <row r="467">
          <cell r="A467" t="str">
            <v>07922-48538</v>
          </cell>
          <cell r="B467">
            <v>1741</v>
          </cell>
          <cell r="C467" t="str">
            <v>CL04</v>
          </cell>
          <cell r="D467" t="str">
            <v>07922-48538</v>
          </cell>
          <cell r="E467" t="str">
            <v>Teacher's Guide and Assessments</v>
          </cell>
          <cell r="G467">
            <v>31</v>
          </cell>
          <cell r="H467" t="str">
            <v>42043 4J</v>
          </cell>
          <cell r="I467" t="str">
            <v>07922-48538</v>
          </cell>
          <cell r="J467">
            <v>31</v>
          </cell>
          <cell r="K467">
            <v>31</v>
          </cell>
        </row>
        <row r="468">
          <cell r="A468" t="str">
            <v>07922-48546</v>
          </cell>
          <cell r="B468">
            <v>2080</v>
          </cell>
          <cell r="C468" t="str">
            <v>CL04</v>
          </cell>
          <cell r="D468" t="str">
            <v>07922-48546</v>
          </cell>
          <cell r="E468" t="str">
            <v>Teacher's Guide and Assessments</v>
          </cell>
          <cell r="G468">
            <v>31</v>
          </cell>
          <cell r="H468" t="str">
            <v>42044 4J</v>
          </cell>
          <cell r="I468" t="str">
            <v>07922-48546</v>
          </cell>
          <cell r="J468">
            <v>31</v>
          </cell>
          <cell r="K468">
            <v>31</v>
          </cell>
        </row>
        <row r="469">
          <cell r="A469" t="str">
            <v>07922-48554</v>
          </cell>
          <cell r="B469">
            <v>1995</v>
          </cell>
          <cell r="C469" t="str">
            <v>CL04</v>
          </cell>
          <cell r="D469" t="str">
            <v>07922-48554</v>
          </cell>
          <cell r="E469" t="str">
            <v>Teacher's Guide and Assessments</v>
          </cell>
          <cell r="G469">
            <v>31</v>
          </cell>
          <cell r="H469" t="str">
            <v>42045 4J</v>
          </cell>
          <cell r="I469" t="str">
            <v>07922-48554</v>
          </cell>
          <cell r="J469">
            <v>31</v>
          </cell>
          <cell r="K469">
            <v>31</v>
          </cell>
        </row>
        <row r="470">
          <cell r="A470" t="str">
            <v>07922-48562</v>
          </cell>
          <cell r="B470">
            <v>2190</v>
          </cell>
          <cell r="C470" t="str">
            <v>CL04</v>
          </cell>
          <cell r="D470" t="str">
            <v>07922-48562</v>
          </cell>
          <cell r="E470" t="str">
            <v>Teacher's Guide and Assessments</v>
          </cell>
          <cell r="G470">
            <v>31</v>
          </cell>
          <cell r="H470" t="str">
            <v>42046 4J</v>
          </cell>
          <cell r="I470" t="str">
            <v>07922-48562</v>
          </cell>
          <cell r="J470">
            <v>31</v>
          </cell>
          <cell r="K470">
            <v>31</v>
          </cell>
        </row>
        <row r="471">
          <cell r="A471" t="str">
            <v>07922-48570</v>
          </cell>
          <cell r="B471">
            <v>2065</v>
          </cell>
          <cell r="C471" t="str">
            <v>CL04</v>
          </cell>
          <cell r="D471" t="str">
            <v>07922-48570</v>
          </cell>
          <cell r="E471" t="str">
            <v>Teacher's Guide and Assessments</v>
          </cell>
          <cell r="G471">
            <v>31</v>
          </cell>
          <cell r="H471" t="str">
            <v>42047 4J</v>
          </cell>
          <cell r="I471" t="str">
            <v>07922-48570</v>
          </cell>
          <cell r="J471">
            <v>31</v>
          </cell>
          <cell r="K471">
            <v>31</v>
          </cell>
        </row>
        <row r="472">
          <cell r="A472" t="str">
            <v>07922-48589</v>
          </cell>
          <cell r="B472">
            <v>1766</v>
          </cell>
          <cell r="C472" t="str">
            <v>CL04</v>
          </cell>
          <cell r="D472" t="str">
            <v>07922-48589</v>
          </cell>
          <cell r="E472" t="str">
            <v>Teacher's Guide and Assessments</v>
          </cell>
          <cell r="G472">
            <v>31</v>
          </cell>
          <cell r="H472" t="str">
            <v>42048 4J</v>
          </cell>
          <cell r="I472" t="str">
            <v>07922-48589</v>
          </cell>
          <cell r="J472">
            <v>31</v>
          </cell>
          <cell r="K472">
            <v>31</v>
          </cell>
        </row>
        <row r="473">
          <cell r="A473" t="str">
            <v>07922-48597</v>
          </cell>
          <cell r="B473">
            <v>1808</v>
          </cell>
          <cell r="C473" t="str">
            <v>CL04</v>
          </cell>
          <cell r="D473" t="str">
            <v>07922-48597</v>
          </cell>
          <cell r="E473" t="str">
            <v>Teacher's Guide and Assessments</v>
          </cell>
          <cell r="G473">
            <v>31</v>
          </cell>
          <cell r="H473" t="str">
            <v>42049 4J</v>
          </cell>
          <cell r="I473" t="str">
            <v>07922-48597</v>
          </cell>
          <cell r="J473">
            <v>31</v>
          </cell>
          <cell r="K473">
            <v>31</v>
          </cell>
        </row>
        <row r="474">
          <cell r="A474" t="str">
            <v>07922-48600</v>
          </cell>
          <cell r="B474">
            <v>1789</v>
          </cell>
          <cell r="C474" t="str">
            <v>CL04</v>
          </cell>
          <cell r="D474" t="str">
            <v>07922-48600</v>
          </cell>
          <cell r="E474" t="str">
            <v>Teacher's Guide and Assessments</v>
          </cell>
          <cell r="G474">
            <v>31</v>
          </cell>
          <cell r="H474" t="str">
            <v>42050 4J</v>
          </cell>
          <cell r="I474" t="str">
            <v>07922-48600</v>
          </cell>
          <cell r="J474">
            <v>31</v>
          </cell>
          <cell r="K474">
            <v>31</v>
          </cell>
        </row>
        <row r="475">
          <cell r="A475" t="str">
            <v>07922-48619</v>
          </cell>
          <cell r="B475">
            <v>1835</v>
          </cell>
          <cell r="C475" t="str">
            <v>CL04</v>
          </cell>
          <cell r="D475" t="str">
            <v>07922-48619</v>
          </cell>
          <cell r="E475" t="str">
            <v>Teacher's Guide and Assessments</v>
          </cell>
          <cell r="G475">
            <v>31</v>
          </cell>
          <cell r="H475" t="str">
            <v>42051 4J</v>
          </cell>
          <cell r="I475" t="str">
            <v>07922-48619</v>
          </cell>
          <cell r="J475">
            <v>31</v>
          </cell>
          <cell r="K475">
            <v>31</v>
          </cell>
        </row>
        <row r="476">
          <cell r="A476" t="str">
            <v>07922-48627</v>
          </cell>
          <cell r="B476">
            <v>971</v>
          </cell>
          <cell r="C476" t="str">
            <v>CL02</v>
          </cell>
          <cell r="D476" t="str">
            <v>07922-48627</v>
          </cell>
          <cell r="E476" t="str">
            <v>Step Up to Windows on Literacy Set B Big Book Set</v>
          </cell>
          <cell r="F476" t="str">
            <v>1 copy each of 4 Big Books</v>
          </cell>
          <cell r="G476">
            <v>85</v>
          </cell>
          <cell r="H476" t="str">
            <v>41676 4H</v>
          </cell>
          <cell r="I476" t="str">
            <v>07922-48626</v>
          </cell>
          <cell r="J476">
            <v>85</v>
          </cell>
          <cell r="K476">
            <v>85</v>
          </cell>
        </row>
        <row r="477">
          <cell r="A477" t="str">
            <v>07922-48627</v>
          </cell>
          <cell r="B477">
            <v>1860</v>
          </cell>
          <cell r="C477" t="str">
            <v>CL02</v>
          </cell>
          <cell r="D477" t="str">
            <v>07922-48627</v>
          </cell>
          <cell r="E477" t="str">
            <v>Teacher's Guide and Assessments</v>
          </cell>
          <cell r="G477">
            <v>85</v>
          </cell>
          <cell r="H477" t="str">
            <v>41676 4H</v>
          </cell>
          <cell r="I477" t="str">
            <v>07922-48627</v>
          </cell>
          <cell r="J477">
            <v>85</v>
          </cell>
          <cell r="K477">
            <v>31</v>
          </cell>
        </row>
        <row r="478">
          <cell r="A478" t="str">
            <v>07922-48635</v>
          </cell>
          <cell r="B478">
            <v>2020</v>
          </cell>
          <cell r="C478" t="str">
            <v>CL04</v>
          </cell>
          <cell r="D478" t="str">
            <v>07922-48635</v>
          </cell>
          <cell r="E478" t="str">
            <v>Teacher's Guide and Assessments</v>
          </cell>
          <cell r="G478">
            <v>31</v>
          </cell>
          <cell r="H478" t="str">
            <v>42053 4J</v>
          </cell>
          <cell r="I478" t="str">
            <v>07922-48635</v>
          </cell>
          <cell r="J478">
            <v>31</v>
          </cell>
          <cell r="K478">
            <v>31</v>
          </cell>
        </row>
        <row r="479">
          <cell r="A479" t="str">
            <v>07922-48643</v>
          </cell>
          <cell r="B479">
            <v>2120</v>
          </cell>
          <cell r="C479" t="str">
            <v>CL04</v>
          </cell>
          <cell r="D479" t="str">
            <v>07922-48643</v>
          </cell>
          <cell r="E479" t="str">
            <v>Teacher's Guide and Assessments</v>
          </cell>
          <cell r="G479">
            <v>31</v>
          </cell>
          <cell r="H479" t="str">
            <v>42054 4J</v>
          </cell>
          <cell r="I479" t="str">
            <v>07922-48643</v>
          </cell>
          <cell r="J479">
            <v>31</v>
          </cell>
          <cell r="K479">
            <v>31</v>
          </cell>
        </row>
        <row r="480">
          <cell r="A480" t="str">
            <v>07922-48651</v>
          </cell>
          <cell r="B480">
            <v>2160</v>
          </cell>
          <cell r="C480" t="str">
            <v>CL04</v>
          </cell>
          <cell r="D480" t="str">
            <v>07922-48651</v>
          </cell>
          <cell r="E480" t="str">
            <v>Teacher's Guide and Assessments</v>
          </cell>
          <cell r="G480">
            <v>31</v>
          </cell>
          <cell r="H480" t="str">
            <v>42055 4J</v>
          </cell>
          <cell r="I480" t="str">
            <v>07922-48651</v>
          </cell>
          <cell r="J480">
            <v>31</v>
          </cell>
          <cell r="K480">
            <v>31</v>
          </cell>
        </row>
        <row r="481">
          <cell r="A481" t="str">
            <v>07922-48708</v>
          </cell>
          <cell r="B481">
            <v>1742</v>
          </cell>
          <cell r="C481" t="str">
            <v>CL04</v>
          </cell>
          <cell r="D481" t="str">
            <v>07922-48708</v>
          </cell>
          <cell r="E481" t="str">
            <v>Everyday Science Classroom Set</v>
          </cell>
          <cell r="F481" t="str">
            <v>6 copies of each of 10 titles (60 books), and Teacher's Guide and Assessments</v>
          </cell>
          <cell r="G481">
            <v>370</v>
          </cell>
          <cell r="H481" t="str">
            <v>42060 4J</v>
          </cell>
          <cell r="I481" t="str">
            <v>07922-48708</v>
          </cell>
          <cell r="J481">
            <v>370</v>
          </cell>
          <cell r="K481">
            <v>370</v>
          </cell>
        </row>
        <row r="482">
          <cell r="A482" t="str">
            <v>07922-48716</v>
          </cell>
          <cell r="B482">
            <v>1790</v>
          </cell>
          <cell r="C482" t="str">
            <v>CL04</v>
          </cell>
          <cell r="D482" t="str">
            <v>07922-48716</v>
          </cell>
          <cell r="E482" t="str">
            <v>The Human Body Classroom Set</v>
          </cell>
          <cell r="F482" t="str">
            <v>6 copies of each of 7 titles (42 books),  and Teacher's Guide and Assessments</v>
          </cell>
          <cell r="G482">
            <v>299</v>
          </cell>
          <cell r="H482" t="str">
            <v>42061 4J</v>
          </cell>
          <cell r="I482" t="str">
            <v>07922-48716</v>
          </cell>
          <cell r="J482">
            <v>299</v>
          </cell>
          <cell r="K482">
            <v>299</v>
          </cell>
        </row>
        <row r="483">
          <cell r="A483" t="str">
            <v>07922-48724</v>
          </cell>
          <cell r="B483">
            <v>1767</v>
          </cell>
          <cell r="C483" t="str">
            <v>CL04</v>
          </cell>
          <cell r="D483" t="str">
            <v>07922-48724</v>
          </cell>
          <cell r="E483" t="str">
            <v>Life Science Classroom Set</v>
          </cell>
          <cell r="F483" t="str">
            <v>6 copies of each of 9 titles (54 books), and Teacher's Guide and Assessments</v>
          </cell>
          <cell r="G483">
            <v>384</v>
          </cell>
          <cell r="H483" t="str">
            <v>42062 4J</v>
          </cell>
          <cell r="I483" t="str">
            <v>07922-48724</v>
          </cell>
          <cell r="J483">
            <v>384</v>
          </cell>
          <cell r="K483">
            <v>384</v>
          </cell>
        </row>
        <row r="484">
          <cell r="A484" t="str">
            <v>07922-48732</v>
          </cell>
          <cell r="B484">
            <v>1809</v>
          </cell>
          <cell r="C484" t="str">
            <v>CL04</v>
          </cell>
          <cell r="D484" t="str">
            <v>07922-48732</v>
          </cell>
          <cell r="E484" t="str">
            <v>Earth Science Classroom Set</v>
          </cell>
          <cell r="F484" t="str">
            <v>6 copies of each of 11 titles (66 books), and Teacher's Guide and Assessments</v>
          </cell>
          <cell r="G484">
            <v>470</v>
          </cell>
          <cell r="H484" t="str">
            <v>42063 4J</v>
          </cell>
          <cell r="I484" t="str">
            <v>07922-48732</v>
          </cell>
          <cell r="J484">
            <v>470</v>
          </cell>
          <cell r="K484">
            <v>470</v>
          </cell>
        </row>
        <row r="485">
          <cell r="A485" t="str">
            <v>07922-48740</v>
          </cell>
          <cell r="B485">
            <v>1836</v>
          </cell>
          <cell r="C485" t="str">
            <v>CL04</v>
          </cell>
          <cell r="D485" t="str">
            <v>07922-48740</v>
          </cell>
          <cell r="E485" t="str">
            <v>Physical Science Classroom Set</v>
          </cell>
          <cell r="F485" t="str">
            <v>6 copies of each of 10 titles (60 books), and Teacher's Guide and Assessments</v>
          </cell>
          <cell r="G485">
            <v>427</v>
          </cell>
          <cell r="H485" t="str">
            <v>42064 4J</v>
          </cell>
          <cell r="I485" t="str">
            <v>07922-48740</v>
          </cell>
          <cell r="J485">
            <v>427</v>
          </cell>
          <cell r="K485">
            <v>427</v>
          </cell>
        </row>
        <row r="486">
          <cell r="A486" t="str">
            <v>07922-48759</v>
          </cell>
          <cell r="B486">
            <v>1996</v>
          </cell>
          <cell r="C486" t="str">
            <v>CL04</v>
          </cell>
          <cell r="D486" t="str">
            <v>07922-48759</v>
          </cell>
          <cell r="E486" t="str">
            <v>Civilizations Past to Present Classroom Set</v>
          </cell>
          <cell r="F486" t="str">
            <v>6 copies of each of 10 titles (60 books), and Teacher's Guide and Assessments</v>
          </cell>
          <cell r="G486">
            <v>370</v>
          </cell>
          <cell r="H486" t="str">
            <v>42065 4J</v>
          </cell>
          <cell r="I486" t="str">
            <v>07922-48759</v>
          </cell>
          <cell r="J486">
            <v>370</v>
          </cell>
          <cell r="K486">
            <v>370</v>
          </cell>
        </row>
        <row r="487">
          <cell r="A487" t="str">
            <v>07922-48767</v>
          </cell>
          <cell r="B487">
            <v>2096</v>
          </cell>
          <cell r="C487" t="str">
            <v>CL04</v>
          </cell>
          <cell r="D487" t="str">
            <v>07922-48767</v>
          </cell>
          <cell r="E487" t="str">
            <v>Voices From America's Past Classroom Set</v>
          </cell>
          <cell r="F487" t="str">
            <v>6 copies of each of 10 titles (60 books), and Teacher's Guide and Assessments</v>
          </cell>
          <cell r="G487">
            <v>484</v>
          </cell>
          <cell r="H487" t="str">
            <v>42066 4J</v>
          </cell>
          <cell r="I487" t="str">
            <v>07922-48767</v>
          </cell>
          <cell r="J487">
            <v>484</v>
          </cell>
          <cell r="K487">
            <v>484</v>
          </cell>
        </row>
        <row r="488">
          <cell r="A488" t="str">
            <v>07922-48775</v>
          </cell>
          <cell r="B488">
            <v>2136</v>
          </cell>
          <cell r="C488" t="str">
            <v>CL04</v>
          </cell>
          <cell r="D488" t="str">
            <v>07922-48775</v>
          </cell>
          <cell r="E488" t="str">
            <v>Seeds of Change in American History Classroom Set</v>
          </cell>
          <cell r="F488" t="str">
            <v>6 copies of each of 10 titles (60 books), and Teacher's Guide and Assessments</v>
          </cell>
          <cell r="G488">
            <v>484</v>
          </cell>
          <cell r="H488" t="str">
            <v>42067 4J</v>
          </cell>
          <cell r="I488" t="str">
            <v>07922-48775</v>
          </cell>
          <cell r="J488">
            <v>484</v>
          </cell>
          <cell r="K488">
            <v>484</v>
          </cell>
        </row>
        <row r="489">
          <cell r="A489" t="str">
            <v>07922-48872</v>
          </cell>
          <cell r="B489">
            <v>252</v>
          </cell>
          <cell r="C489" t="str">
            <v>CL08</v>
          </cell>
          <cell r="D489" t="str">
            <v>07922-48872</v>
          </cell>
          <cell r="E489" t="str">
            <v>Providing Goods Theme Set</v>
          </cell>
          <cell r="F489" t="str">
            <v>8 copies each of 4 titles (32 books), andfree Teacher's Guide and storage unit</v>
          </cell>
          <cell r="G489">
            <v>234</v>
          </cell>
          <cell r="H489" t="str">
            <v>42096 4P</v>
          </cell>
          <cell r="I489" t="str">
            <v>07922-48872</v>
          </cell>
          <cell r="J489">
            <v>234</v>
          </cell>
          <cell r="K489">
            <v>234</v>
          </cell>
        </row>
        <row r="490">
          <cell r="A490" t="str">
            <v>07922-48880</v>
          </cell>
          <cell r="B490">
            <v>262</v>
          </cell>
          <cell r="C490" t="str">
            <v>CL08</v>
          </cell>
          <cell r="D490" t="str">
            <v>07922-48880</v>
          </cell>
          <cell r="E490" t="str">
            <v>Native Americans Theme Set</v>
          </cell>
          <cell r="F490" t="str">
            <v>8 copies each of 4 titles (32 books), andfree Teacher's Guide and storage unit</v>
          </cell>
          <cell r="G490">
            <v>234</v>
          </cell>
          <cell r="H490" t="str">
            <v>42098 4P</v>
          </cell>
          <cell r="I490" t="str">
            <v>07922-48880</v>
          </cell>
          <cell r="J490">
            <v>234</v>
          </cell>
          <cell r="K490">
            <v>234</v>
          </cell>
        </row>
        <row r="491">
          <cell r="A491" t="str">
            <v>07922-48899</v>
          </cell>
          <cell r="B491">
            <v>272</v>
          </cell>
          <cell r="C491" t="str">
            <v>CL08</v>
          </cell>
          <cell r="D491" t="str">
            <v>07922-48899</v>
          </cell>
          <cell r="E491" t="str">
            <v>Trade Across Time and Cultures Theme Set</v>
          </cell>
          <cell r="F491" t="str">
            <v>8 copies each of 4 titles (32 books), andfree Teacher's Guide and storage unit</v>
          </cell>
          <cell r="G491">
            <v>234</v>
          </cell>
          <cell r="H491" t="str">
            <v>42100 4P</v>
          </cell>
          <cell r="I491" t="str">
            <v>07922-48899</v>
          </cell>
          <cell r="J491">
            <v>234</v>
          </cell>
          <cell r="K491">
            <v>234</v>
          </cell>
        </row>
        <row r="492">
          <cell r="A492" t="str">
            <v>07922-48953</v>
          </cell>
          <cell r="B492">
            <v>170</v>
          </cell>
          <cell r="C492" t="str">
            <v>CL08</v>
          </cell>
          <cell r="D492" t="str">
            <v>07922-48953</v>
          </cell>
          <cell r="E492" t="str">
            <v>Animals in Their Habitats Theme Set</v>
          </cell>
          <cell r="F492" t="str">
            <v>8 copies each of 4 titles (32 books), andfree Teacher's Guide and storage unit</v>
          </cell>
          <cell r="G492">
            <v>234</v>
          </cell>
          <cell r="H492" t="str">
            <v>42095 4P</v>
          </cell>
          <cell r="I492" t="str">
            <v>07922-48953</v>
          </cell>
          <cell r="J492">
            <v>234</v>
          </cell>
          <cell r="K492">
            <v>234</v>
          </cell>
        </row>
        <row r="493">
          <cell r="A493" t="str">
            <v>07922-4897X</v>
          </cell>
          <cell r="B493">
            <v>180</v>
          </cell>
          <cell r="C493" t="str">
            <v>CL08</v>
          </cell>
          <cell r="D493" t="str">
            <v>07922-4897X</v>
          </cell>
          <cell r="E493" t="str">
            <v>Extreme Weather Theme Set</v>
          </cell>
          <cell r="F493" t="str">
            <v>8 copies each of 4 titles (32 books), andfree Teacher's Guide and storage unit</v>
          </cell>
          <cell r="G493">
            <v>234</v>
          </cell>
          <cell r="H493" t="str">
            <v>42097 4P</v>
          </cell>
          <cell r="I493" t="str">
            <v>07922-4897X</v>
          </cell>
          <cell r="J493">
            <v>234</v>
          </cell>
          <cell r="K493">
            <v>234</v>
          </cell>
        </row>
        <row r="494">
          <cell r="A494" t="str">
            <v>07922-48996</v>
          </cell>
          <cell r="B494">
            <v>190</v>
          </cell>
          <cell r="C494" t="str">
            <v>CL08</v>
          </cell>
          <cell r="D494" t="str">
            <v>07922-48996</v>
          </cell>
          <cell r="E494" t="str">
            <v>Cells at Work Theme Set</v>
          </cell>
          <cell r="F494" t="str">
            <v>8 copies each of 4 titles (32 books), andfree Teacher's Guide and storage unit</v>
          </cell>
          <cell r="G494">
            <v>234</v>
          </cell>
          <cell r="H494" t="str">
            <v>42099 4P</v>
          </cell>
          <cell r="I494" t="str">
            <v>07922-48996</v>
          </cell>
          <cell r="J494">
            <v>234</v>
          </cell>
          <cell r="K494">
            <v>234</v>
          </cell>
        </row>
        <row r="495">
          <cell r="A495" t="str">
            <v>07922-49003</v>
          </cell>
          <cell r="B495">
            <v>282</v>
          </cell>
          <cell r="C495" t="str">
            <v>CL08</v>
          </cell>
          <cell r="D495" t="str">
            <v>07922-49003</v>
          </cell>
          <cell r="E495" t="str">
            <v>Inventions Bring Change Theme Set</v>
          </cell>
          <cell r="F495" t="str">
            <v>8 copies each of 4 titles (32 books), andfree Teacher's Guide and storage unit</v>
          </cell>
          <cell r="G495">
            <v>234</v>
          </cell>
          <cell r="H495" t="str">
            <v>42102 4P</v>
          </cell>
          <cell r="I495" t="str">
            <v>07922-49003</v>
          </cell>
          <cell r="J495">
            <v>234</v>
          </cell>
          <cell r="K495">
            <v>234</v>
          </cell>
        </row>
        <row r="496">
          <cell r="A496" t="str">
            <v>07922-49011</v>
          </cell>
          <cell r="B496">
            <v>200</v>
          </cell>
          <cell r="C496" t="str">
            <v>CL08</v>
          </cell>
          <cell r="D496" t="str">
            <v>07922-49011</v>
          </cell>
          <cell r="E496" t="str">
            <v>Life Cycles Theme Set</v>
          </cell>
          <cell r="F496" t="str">
            <v>8 copies each of 4 titles (32 books), andfree Teacher's Guide and storage unit</v>
          </cell>
          <cell r="G496">
            <v>234</v>
          </cell>
          <cell r="H496" t="str">
            <v>42101 4P</v>
          </cell>
          <cell r="I496" t="str">
            <v>07922-49011</v>
          </cell>
          <cell r="J496">
            <v>234</v>
          </cell>
          <cell r="K496">
            <v>234</v>
          </cell>
        </row>
        <row r="497">
          <cell r="A497" t="str">
            <v>07922-4902X</v>
          </cell>
          <cell r="B497">
            <v>292</v>
          </cell>
          <cell r="C497" t="str">
            <v>CL08</v>
          </cell>
          <cell r="D497" t="str">
            <v>07922-4902X</v>
          </cell>
          <cell r="E497" t="str">
            <v>Immigration to the United States Theme Set</v>
          </cell>
          <cell r="F497" t="str">
            <v>8 copies each of 4 titles (32 books), andfree Teacher's Guide and storage unit</v>
          </cell>
          <cell r="G497">
            <v>234</v>
          </cell>
          <cell r="H497" t="str">
            <v>42104 4P</v>
          </cell>
          <cell r="I497" t="str">
            <v>07922-4902X</v>
          </cell>
          <cell r="J497">
            <v>234</v>
          </cell>
          <cell r="K497">
            <v>234</v>
          </cell>
        </row>
        <row r="498">
          <cell r="A498" t="str">
            <v>07922-49038</v>
          </cell>
          <cell r="B498">
            <v>210</v>
          </cell>
          <cell r="C498" t="str">
            <v>CL08</v>
          </cell>
          <cell r="D498" t="str">
            <v>07922-49038</v>
          </cell>
          <cell r="E498" t="str">
            <v>Shaping Earth's Surface Theme Set</v>
          </cell>
          <cell r="F498" t="str">
            <v>8 copies each of 4 titles (32 books), andfree Teacher's Guide and storage unit</v>
          </cell>
          <cell r="G498">
            <v>234</v>
          </cell>
          <cell r="H498" t="str">
            <v>42103 4P</v>
          </cell>
          <cell r="I498" t="str">
            <v>07922-49038</v>
          </cell>
          <cell r="J498">
            <v>234</v>
          </cell>
          <cell r="K498">
            <v>234</v>
          </cell>
        </row>
        <row r="499">
          <cell r="A499" t="str">
            <v>07922-49046</v>
          </cell>
          <cell r="B499">
            <v>302</v>
          </cell>
          <cell r="C499" t="str">
            <v>CL08</v>
          </cell>
          <cell r="D499" t="str">
            <v>07922-49046</v>
          </cell>
          <cell r="E499" t="str">
            <v>Communities and Their Locations Theme Set</v>
          </cell>
          <cell r="F499" t="str">
            <v>8 copies each of 4 titles (32 books), andfree Teacher's Guide and storage unit</v>
          </cell>
          <cell r="G499">
            <v>234</v>
          </cell>
          <cell r="H499" t="str">
            <v>42106 4P</v>
          </cell>
          <cell r="I499" t="str">
            <v>07922-49046</v>
          </cell>
          <cell r="J499">
            <v>234</v>
          </cell>
          <cell r="K499">
            <v>234</v>
          </cell>
        </row>
        <row r="500">
          <cell r="A500" t="str">
            <v>07922-49054</v>
          </cell>
          <cell r="B500">
            <v>220</v>
          </cell>
          <cell r="C500" t="str">
            <v>CL08</v>
          </cell>
          <cell r="D500" t="str">
            <v>07922-49054</v>
          </cell>
          <cell r="E500" t="str">
            <v>Using Simple Machines Theme Set</v>
          </cell>
          <cell r="F500" t="str">
            <v>8 copies each of 4 titles (32 books), andfree Teacher's Guide and storage unit</v>
          </cell>
          <cell r="G500">
            <v>234</v>
          </cell>
          <cell r="H500" t="str">
            <v>42105 4P</v>
          </cell>
          <cell r="I500" t="str">
            <v>07922-49054</v>
          </cell>
          <cell r="J500">
            <v>234</v>
          </cell>
          <cell r="K500">
            <v>234</v>
          </cell>
        </row>
        <row r="501">
          <cell r="A501" t="str">
            <v>07922-49062</v>
          </cell>
          <cell r="B501">
            <v>312</v>
          </cell>
          <cell r="C501" t="str">
            <v>CL08</v>
          </cell>
          <cell r="D501" t="str">
            <v>07922-49062</v>
          </cell>
          <cell r="E501" t="str">
            <v>Cultures and Celebrations Theme Set</v>
          </cell>
          <cell r="F501" t="str">
            <v>8 copies each of 4 titles (32 books), andfree Teacher's Guide and storage unit</v>
          </cell>
          <cell r="G501">
            <v>234</v>
          </cell>
          <cell r="H501" t="str">
            <v>42108 4P</v>
          </cell>
          <cell r="I501" t="str">
            <v>07922-49062</v>
          </cell>
          <cell r="J501">
            <v>234</v>
          </cell>
          <cell r="K501">
            <v>234</v>
          </cell>
        </row>
        <row r="502">
          <cell r="A502" t="str">
            <v>07922-49070</v>
          </cell>
          <cell r="B502">
            <v>230</v>
          </cell>
          <cell r="C502" t="str">
            <v>CL08</v>
          </cell>
          <cell r="D502" t="str">
            <v>07922-49070</v>
          </cell>
          <cell r="E502" t="str">
            <v>Using Earth's Resources Theme Set</v>
          </cell>
          <cell r="F502" t="str">
            <v>8 copies each of 4 titles (32 books), andfree Teacher's Guide and storage unit</v>
          </cell>
          <cell r="G502">
            <v>234</v>
          </cell>
          <cell r="H502" t="str">
            <v>42107 4P</v>
          </cell>
          <cell r="I502" t="str">
            <v>07922-49070</v>
          </cell>
          <cell r="J502">
            <v>234</v>
          </cell>
          <cell r="K502">
            <v>234</v>
          </cell>
        </row>
        <row r="503">
          <cell r="A503" t="str">
            <v>07922-49089</v>
          </cell>
          <cell r="B503">
            <v>240</v>
          </cell>
          <cell r="C503" t="str">
            <v>CL08</v>
          </cell>
          <cell r="D503" t="str">
            <v>07922-49089</v>
          </cell>
          <cell r="E503" t="str">
            <v>Energy Theme Set</v>
          </cell>
          <cell r="F503" t="str">
            <v>8 copies each of 4 titles (32 books), andfree Teacher's Guide and storage unit</v>
          </cell>
          <cell r="G503">
            <v>234</v>
          </cell>
          <cell r="H503" t="str">
            <v>42110 4P</v>
          </cell>
          <cell r="I503" t="str">
            <v>07922-49089</v>
          </cell>
          <cell r="J503">
            <v>234</v>
          </cell>
          <cell r="K503">
            <v>234</v>
          </cell>
        </row>
        <row r="504">
          <cell r="A504" t="str">
            <v>07922-49097</v>
          </cell>
          <cell r="B504">
            <v>322</v>
          </cell>
          <cell r="C504" t="str">
            <v>CL08</v>
          </cell>
          <cell r="D504" t="str">
            <v>07922-49097</v>
          </cell>
          <cell r="E504" t="str">
            <v>Communication Around the World Theme Set</v>
          </cell>
          <cell r="F504" t="str">
            <v>8 copies each of 4 titles (32 books), andfree Teacher's Guide and storage unit</v>
          </cell>
          <cell r="G504">
            <v>234</v>
          </cell>
          <cell r="H504" t="str">
            <v>42109 4P</v>
          </cell>
          <cell r="I504" t="str">
            <v>07922-49097</v>
          </cell>
          <cell r="J504">
            <v>234</v>
          </cell>
          <cell r="K504">
            <v>234</v>
          </cell>
        </row>
        <row r="505">
          <cell r="A505" t="str">
            <v>07922-49100</v>
          </cell>
          <cell r="B505">
            <v>261</v>
          </cell>
          <cell r="C505" t="str">
            <v>CL08</v>
          </cell>
          <cell r="D505" t="str">
            <v>07922-49100</v>
          </cell>
          <cell r="E505" t="str">
            <v>Teacher's Guide</v>
          </cell>
          <cell r="G505">
            <v>32.5</v>
          </cell>
          <cell r="H505" t="str">
            <v>42112 4P</v>
          </cell>
          <cell r="I505" t="str">
            <v>07922-49100</v>
          </cell>
          <cell r="J505">
            <v>32.5</v>
          </cell>
          <cell r="K505">
            <v>32.5</v>
          </cell>
        </row>
        <row r="506">
          <cell r="A506" t="str">
            <v>07922-49119</v>
          </cell>
          <cell r="B506">
            <v>179</v>
          </cell>
          <cell r="C506" t="str">
            <v>CL08</v>
          </cell>
          <cell r="D506" t="str">
            <v>07922-49119</v>
          </cell>
          <cell r="E506" t="str">
            <v>Teacher’s Guide</v>
          </cell>
          <cell r="G506">
            <v>32.5</v>
          </cell>
          <cell r="H506" t="str">
            <v>42111 4P</v>
          </cell>
          <cell r="I506" t="str">
            <v>07922-49119</v>
          </cell>
          <cell r="J506">
            <v>32.5</v>
          </cell>
          <cell r="K506">
            <v>32.5</v>
          </cell>
        </row>
        <row r="507">
          <cell r="A507" t="str">
            <v>07922-49127</v>
          </cell>
          <cell r="B507">
            <v>271</v>
          </cell>
          <cell r="C507" t="str">
            <v>CL08</v>
          </cell>
          <cell r="D507" t="str">
            <v>07922-49127</v>
          </cell>
          <cell r="E507" t="str">
            <v>Teacher's Guide</v>
          </cell>
          <cell r="G507">
            <v>32.5</v>
          </cell>
          <cell r="H507" t="str">
            <v>42114 4P</v>
          </cell>
          <cell r="I507" t="str">
            <v>07922-49127</v>
          </cell>
          <cell r="J507">
            <v>32.5</v>
          </cell>
          <cell r="K507">
            <v>32.5</v>
          </cell>
        </row>
        <row r="508">
          <cell r="A508" t="str">
            <v>07922-49135</v>
          </cell>
          <cell r="B508">
            <v>189</v>
          </cell>
          <cell r="C508" t="str">
            <v>CL08</v>
          </cell>
          <cell r="D508" t="str">
            <v>07922-49135</v>
          </cell>
          <cell r="E508" t="str">
            <v>Teacher's Guide</v>
          </cell>
          <cell r="G508">
            <v>32.5</v>
          </cell>
          <cell r="H508" t="str">
            <v>42113 4P</v>
          </cell>
          <cell r="I508" t="str">
            <v>07922-49135</v>
          </cell>
          <cell r="J508">
            <v>32.5</v>
          </cell>
          <cell r="K508">
            <v>32.5</v>
          </cell>
        </row>
        <row r="509">
          <cell r="A509" t="str">
            <v>07922-49143</v>
          </cell>
          <cell r="B509">
            <v>281</v>
          </cell>
          <cell r="C509" t="str">
            <v>CL08</v>
          </cell>
          <cell r="D509" t="str">
            <v>07922-49143</v>
          </cell>
          <cell r="E509" t="str">
            <v>Teacher's Guide</v>
          </cell>
          <cell r="G509">
            <v>32.5</v>
          </cell>
          <cell r="H509" t="str">
            <v>42116 4P</v>
          </cell>
          <cell r="I509" t="str">
            <v>07922-49143</v>
          </cell>
          <cell r="J509">
            <v>32.5</v>
          </cell>
          <cell r="K509">
            <v>32.5</v>
          </cell>
        </row>
        <row r="510">
          <cell r="A510" t="str">
            <v>07922-49151</v>
          </cell>
          <cell r="B510">
            <v>199</v>
          </cell>
          <cell r="C510" t="str">
            <v>CL08</v>
          </cell>
          <cell r="D510" t="str">
            <v>07922-49151</v>
          </cell>
          <cell r="E510" t="str">
            <v>Teacher's Guide</v>
          </cell>
          <cell r="G510">
            <v>32.5</v>
          </cell>
          <cell r="H510" t="str">
            <v>42115 4P</v>
          </cell>
          <cell r="I510" t="str">
            <v>07922-49151</v>
          </cell>
          <cell r="J510">
            <v>32.5</v>
          </cell>
          <cell r="K510">
            <v>32.5</v>
          </cell>
        </row>
        <row r="511">
          <cell r="A511" t="str">
            <v>07922-4916X</v>
          </cell>
          <cell r="B511">
            <v>291</v>
          </cell>
          <cell r="C511" t="str">
            <v>CL08</v>
          </cell>
          <cell r="D511" t="str">
            <v>07922-4916X</v>
          </cell>
          <cell r="E511" t="str">
            <v>Teacher's Guide</v>
          </cell>
          <cell r="G511">
            <v>32.5</v>
          </cell>
          <cell r="H511" t="str">
            <v>42118 4P</v>
          </cell>
          <cell r="I511" t="str">
            <v>07922-4916X</v>
          </cell>
          <cell r="J511">
            <v>32.5</v>
          </cell>
          <cell r="K511">
            <v>32.5</v>
          </cell>
        </row>
        <row r="512">
          <cell r="A512" t="str">
            <v>07922-49178</v>
          </cell>
          <cell r="B512">
            <v>209</v>
          </cell>
          <cell r="C512" t="str">
            <v>CL08</v>
          </cell>
          <cell r="D512" t="str">
            <v>07922-49178</v>
          </cell>
          <cell r="E512" t="str">
            <v>Teacher's Guide</v>
          </cell>
          <cell r="G512">
            <v>32.5</v>
          </cell>
          <cell r="H512" t="str">
            <v>42117 4P</v>
          </cell>
          <cell r="I512" t="str">
            <v>07922-49178</v>
          </cell>
          <cell r="J512">
            <v>32.5</v>
          </cell>
          <cell r="K512">
            <v>32.5</v>
          </cell>
        </row>
        <row r="513">
          <cell r="A513" t="str">
            <v>07922-49186</v>
          </cell>
          <cell r="B513">
            <v>301</v>
          </cell>
          <cell r="C513" t="str">
            <v>CL08</v>
          </cell>
          <cell r="D513" t="str">
            <v>07922-49186</v>
          </cell>
          <cell r="E513" t="str">
            <v>Teacher's Guide</v>
          </cell>
          <cell r="G513">
            <v>32.5</v>
          </cell>
          <cell r="H513" t="str">
            <v>42120 4P</v>
          </cell>
          <cell r="I513" t="str">
            <v>07922-49186</v>
          </cell>
          <cell r="J513">
            <v>32.5</v>
          </cell>
          <cell r="K513">
            <v>32.5</v>
          </cell>
        </row>
        <row r="514">
          <cell r="A514" t="str">
            <v>07922-49194</v>
          </cell>
          <cell r="B514">
            <v>219</v>
          </cell>
          <cell r="C514" t="str">
            <v>CL08</v>
          </cell>
          <cell r="D514" t="str">
            <v>07922-49194</v>
          </cell>
          <cell r="E514" t="str">
            <v>Teacher's Guide</v>
          </cell>
          <cell r="G514">
            <v>32.5</v>
          </cell>
          <cell r="H514" t="str">
            <v>42119 4P</v>
          </cell>
          <cell r="I514" t="str">
            <v>07922-49194</v>
          </cell>
          <cell r="J514">
            <v>32.5</v>
          </cell>
          <cell r="K514">
            <v>32.5</v>
          </cell>
        </row>
        <row r="515">
          <cell r="A515" t="str">
            <v>07922-49208</v>
          </cell>
          <cell r="B515">
            <v>311</v>
          </cell>
          <cell r="C515" t="str">
            <v>CL08</v>
          </cell>
          <cell r="D515" t="str">
            <v>07922-49208</v>
          </cell>
          <cell r="E515" t="str">
            <v>Teacher's Guide</v>
          </cell>
          <cell r="G515">
            <v>32.5</v>
          </cell>
          <cell r="H515" t="str">
            <v>42122 4P</v>
          </cell>
          <cell r="I515" t="str">
            <v>07922-49208</v>
          </cell>
          <cell r="J515">
            <v>32.5</v>
          </cell>
          <cell r="K515">
            <v>32.5</v>
          </cell>
        </row>
        <row r="516">
          <cell r="A516" t="str">
            <v>07922-49216</v>
          </cell>
          <cell r="B516">
            <v>229</v>
          </cell>
          <cell r="C516" t="str">
            <v>CL08</v>
          </cell>
          <cell r="D516" t="str">
            <v>07922-49216</v>
          </cell>
          <cell r="E516" t="str">
            <v>Teacher's Guide</v>
          </cell>
          <cell r="G516">
            <v>32.5</v>
          </cell>
          <cell r="H516" t="str">
            <v>42121 4P</v>
          </cell>
          <cell r="I516" t="str">
            <v>07922-49216</v>
          </cell>
          <cell r="J516">
            <v>32.5</v>
          </cell>
          <cell r="K516">
            <v>32.5</v>
          </cell>
        </row>
        <row r="517">
          <cell r="A517" t="str">
            <v>07922-49224</v>
          </cell>
          <cell r="B517">
            <v>321</v>
          </cell>
          <cell r="C517" t="str">
            <v>CL08</v>
          </cell>
          <cell r="D517" t="str">
            <v>07922-49224</v>
          </cell>
          <cell r="E517" t="str">
            <v>Teacher's Guide</v>
          </cell>
          <cell r="G517">
            <v>32.5</v>
          </cell>
          <cell r="H517" t="str">
            <v>42124 4P</v>
          </cell>
          <cell r="I517" t="str">
            <v>07922-49224</v>
          </cell>
          <cell r="J517">
            <v>32.5</v>
          </cell>
          <cell r="K517">
            <v>32.5</v>
          </cell>
        </row>
        <row r="518">
          <cell r="A518" t="str">
            <v>07922-49232</v>
          </cell>
          <cell r="B518">
            <v>239</v>
          </cell>
          <cell r="C518" t="str">
            <v>CL08</v>
          </cell>
          <cell r="D518" t="str">
            <v>07922-49232</v>
          </cell>
          <cell r="E518" t="str">
            <v>Teacher's Guide</v>
          </cell>
          <cell r="G518">
            <v>32.5</v>
          </cell>
          <cell r="H518" t="str">
            <v>42123 4P</v>
          </cell>
          <cell r="I518" t="str">
            <v>07922-49232</v>
          </cell>
          <cell r="J518">
            <v>32.5</v>
          </cell>
          <cell r="K518">
            <v>32.5</v>
          </cell>
        </row>
        <row r="519">
          <cell r="A519" t="str">
            <v>07922-49240</v>
          </cell>
          <cell r="B519">
            <v>249</v>
          </cell>
          <cell r="C519" t="str">
            <v>CL08</v>
          </cell>
          <cell r="D519" t="str">
            <v>07922-49240</v>
          </cell>
          <cell r="E519" t="str">
            <v>Teacher's Guide</v>
          </cell>
          <cell r="G519">
            <v>32.5</v>
          </cell>
          <cell r="H519" t="str">
            <v>42126 4P</v>
          </cell>
          <cell r="I519" t="str">
            <v>07922-49240</v>
          </cell>
          <cell r="J519">
            <v>32.5</v>
          </cell>
          <cell r="K519">
            <v>32.5</v>
          </cell>
        </row>
        <row r="520">
          <cell r="A520" t="str">
            <v>07922-49259</v>
          </cell>
          <cell r="B520">
            <v>331</v>
          </cell>
          <cell r="C520" t="str">
            <v>CL08</v>
          </cell>
          <cell r="D520" t="str">
            <v>07922-49259</v>
          </cell>
          <cell r="E520" t="str">
            <v>Teacher's Guide</v>
          </cell>
          <cell r="G520">
            <v>32.5</v>
          </cell>
          <cell r="H520" t="str">
            <v>42125 4P</v>
          </cell>
          <cell r="I520" t="str">
            <v>07922-49259</v>
          </cell>
          <cell r="J520">
            <v>32.5</v>
          </cell>
          <cell r="K520">
            <v>32.5</v>
          </cell>
        </row>
        <row r="521">
          <cell r="A521" t="str">
            <v>07922-49305</v>
          </cell>
          <cell r="B521">
            <v>251</v>
          </cell>
          <cell r="C521" t="str">
            <v>CL08</v>
          </cell>
          <cell r="D521" t="str">
            <v>07922-49305</v>
          </cell>
          <cell r="E521" t="str">
            <v>Social Studies Classroom Set</v>
          </cell>
          <cell r="F521" t="str">
            <v>8 social studies Theme Sets—8 copies per title (256 books total)—plus free Teacher’s Guides (one per theme) and storage unit</v>
          </cell>
          <cell r="G521">
            <v>1777</v>
          </cell>
          <cell r="H521" t="str">
            <v>42132 4P</v>
          </cell>
          <cell r="I521" t="str">
            <v>07922-49305</v>
          </cell>
          <cell r="J521">
            <v>1777</v>
          </cell>
          <cell r="K521">
            <v>1777</v>
          </cell>
        </row>
        <row r="522">
          <cell r="A522" t="str">
            <v>07922-49313</v>
          </cell>
          <cell r="B522">
            <v>169</v>
          </cell>
          <cell r="C522" t="str">
            <v>CL08</v>
          </cell>
          <cell r="D522" t="str">
            <v>07922-49313</v>
          </cell>
          <cell r="E522" t="str">
            <v>Science Classroom Set</v>
          </cell>
          <cell r="F522" t="str">
            <v>8 science Theme Sets—8 copies per title (256 books total)—plus free Teacher’s Guides (one per theme) and storage unit</v>
          </cell>
          <cell r="G522">
            <v>1777</v>
          </cell>
          <cell r="H522" t="str">
            <v>42131 4P</v>
          </cell>
          <cell r="I522" t="str">
            <v>07922-49313</v>
          </cell>
          <cell r="J522">
            <v>1777</v>
          </cell>
          <cell r="K522">
            <v>1777</v>
          </cell>
        </row>
        <row r="523">
          <cell r="A523" t="str">
            <v>07922-49380</v>
          </cell>
          <cell r="B523">
            <v>1965</v>
          </cell>
          <cell r="C523" t="str">
            <v>CL04</v>
          </cell>
          <cell r="D523" t="str">
            <v>07922-49380</v>
          </cell>
          <cell r="E523" t="str">
            <v>Early Humans (Prehistory to 3000 B.C.)</v>
          </cell>
          <cell r="G523">
            <v>11.25</v>
          </cell>
          <cell r="H523" t="str">
            <v>42140S 4S</v>
          </cell>
          <cell r="J523">
            <v>11.25</v>
          </cell>
        </row>
        <row r="524">
          <cell r="A524" t="str">
            <v>07922-49402</v>
          </cell>
          <cell r="B524">
            <v>1966</v>
          </cell>
          <cell r="C524" t="str">
            <v>CL04</v>
          </cell>
          <cell r="D524" t="str">
            <v>07922-49402</v>
          </cell>
          <cell r="E524" t="str">
            <v>Greek Civilization (1250-300 B.C.)</v>
          </cell>
          <cell r="G524">
            <v>11.25</v>
          </cell>
          <cell r="H524" t="str">
            <v>42142S 4S</v>
          </cell>
          <cell r="J524">
            <v>11.25</v>
          </cell>
        </row>
        <row r="525">
          <cell r="A525" t="str">
            <v>07922-49410</v>
          </cell>
          <cell r="B525">
            <v>1968</v>
          </cell>
          <cell r="C525" t="str">
            <v>CL04</v>
          </cell>
          <cell r="D525" t="str">
            <v>07922-49410</v>
          </cell>
          <cell r="E525" t="str">
            <v>The First Civilizations (3500-1000 B.C.)</v>
          </cell>
          <cell r="G525">
            <v>11.25</v>
          </cell>
          <cell r="H525" t="str">
            <v>42141S 4S</v>
          </cell>
          <cell r="J525">
            <v>11.25</v>
          </cell>
        </row>
        <row r="526">
          <cell r="A526" t="str">
            <v>07922-49429</v>
          </cell>
          <cell r="B526">
            <v>1964</v>
          </cell>
          <cell r="C526" t="str">
            <v>CL04</v>
          </cell>
          <cell r="D526" t="str">
            <v>07922-49429</v>
          </cell>
          <cell r="E526" t="str">
            <v>Chinese Civilization (1600 B.C.-A.D. 220)</v>
          </cell>
          <cell r="G526">
            <v>11.25</v>
          </cell>
          <cell r="H526" t="str">
            <v>42144S 4S</v>
          </cell>
          <cell r="J526">
            <v>11.25</v>
          </cell>
        </row>
        <row r="527">
          <cell r="A527" t="str">
            <v>07922-49437</v>
          </cell>
          <cell r="B527">
            <v>1963</v>
          </cell>
          <cell r="C527" t="str">
            <v>CL04</v>
          </cell>
          <cell r="D527" t="str">
            <v>07922-49437</v>
          </cell>
          <cell r="E527" t="str">
            <v>Ancient Rome (500 B.C.-A.D. 500)</v>
          </cell>
          <cell r="G527">
            <v>11.25</v>
          </cell>
          <cell r="H527" t="str">
            <v>42143S 4S</v>
          </cell>
          <cell r="J527">
            <v>11.25</v>
          </cell>
        </row>
        <row r="528">
          <cell r="A528" t="str">
            <v>07922-49445</v>
          </cell>
          <cell r="B528">
            <v>1970</v>
          </cell>
          <cell r="C528" t="str">
            <v>CL04</v>
          </cell>
          <cell r="D528" t="str">
            <v>07922-49445</v>
          </cell>
          <cell r="E528" t="str">
            <v>The Middle Ages (A.D. 450-1450)</v>
          </cell>
          <cell r="G528">
            <v>11.25</v>
          </cell>
          <cell r="H528" t="str">
            <v>42146S 4S</v>
          </cell>
          <cell r="J528">
            <v>11.25</v>
          </cell>
        </row>
        <row r="529">
          <cell r="A529" t="str">
            <v>07922-49453</v>
          </cell>
          <cell r="B529">
            <v>1969</v>
          </cell>
          <cell r="C529" t="str">
            <v>CL04</v>
          </cell>
          <cell r="D529" t="str">
            <v>07922-49453</v>
          </cell>
          <cell r="E529" t="str">
            <v>The Islamic World (A.D. 600-1500)</v>
          </cell>
          <cell r="G529">
            <v>11.25</v>
          </cell>
          <cell r="H529" t="str">
            <v>42145S 4S</v>
          </cell>
          <cell r="J529">
            <v>11.25</v>
          </cell>
        </row>
        <row r="530">
          <cell r="A530" t="str">
            <v>07922-49461</v>
          </cell>
          <cell r="B530">
            <v>1980</v>
          </cell>
          <cell r="C530" t="str">
            <v>CL04</v>
          </cell>
          <cell r="D530" t="str">
            <v>07922-49461</v>
          </cell>
          <cell r="E530" t="str">
            <v>Teacher's Guide and Assessments</v>
          </cell>
          <cell r="G530">
            <v>31</v>
          </cell>
          <cell r="H530" t="str">
            <v>42148 4S</v>
          </cell>
          <cell r="I530" t="str">
            <v>07922-49461</v>
          </cell>
          <cell r="J530">
            <v>31</v>
          </cell>
          <cell r="K530">
            <v>31</v>
          </cell>
        </row>
        <row r="531">
          <cell r="A531" t="str">
            <v>07922-4947X</v>
          </cell>
          <cell r="B531">
            <v>1967</v>
          </cell>
          <cell r="C531" t="str">
            <v>CL04</v>
          </cell>
          <cell r="D531" t="str">
            <v>07922-4947X</v>
          </cell>
          <cell r="E531" t="str">
            <v>Renaissance and Reformation (A.D. 1350-1600)</v>
          </cell>
          <cell r="G531">
            <v>11.25</v>
          </cell>
          <cell r="H531" t="str">
            <v>42147S 4S</v>
          </cell>
          <cell r="J531">
            <v>11.25</v>
          </cell>
        </row>
        <row r="532">
          <cell r="A532" t="str">
            <v>07922-49496</v>
          </cell>
          <cell r="B532">
            <v>1960</v>
          </cell>
          <cell r="C532" t="str">
            <v>CL04</v>
          </cell>
          <cell r="D532" t="str">
            <v>07922-49496</v>
          </cell>
          <cell r="E532" t="str">
            <v>World History Classroom Set</v>
          </cell>
          <cell r="F532" t="str">
            <v>6 copies of each of 8 titles (48 books), and Teacher's Guide and Assessments</v>
          </cell>
          <cell r="G532">
            <v>460</v>
          </cell>
          <cell r="H532" t="str">
            <v>42149 4S</v>
          </cell>
          <cell r="I532" t="str">
            <v>07922-49496</v>
          </cell>
          <cell r="J532">
            <v>460</v>
          </cell>
          <cell r="K532">
            <v>460</v>
          </cell>
        </row>
        <row r="533">
          <cell r="A533" t="str">
            <v>07922-53051</v>
          </cell>
          <cell r="B533">
            <v>724</v>
          </cell>
          <cell r="C533" t="str">
            <v>CL16</v>
          </cell>
          <cell r="D533" t="str">
            <v>07922-53051</v>
          </cell>
          <cell r="E533" t="str">
            <v>Animal Life Cycles</v>
          </cell>
          <cell r="G533">
            <v>8.2799999999999994</v>
          </cell>
          <cell r="H533" t="str">
            <v>60295S 4T</v>
          </cell>
          <cell r="J533">
            <v>8.2799999999999994</v>
          </cell>
        </row>
        <row r="534">
          <cell r="A534" t="str">
            <v>07922-5404X</v>
          </cell>
          <cell r="B534">
            <v>727</v>
          </cell>
          <cell r="C534" t="str">
            <v>CL16</v>
          </cell>
          <cell r="D534" t="str">
            <v>07922-5404X</v>
          </cell>
          <cell r="E534" t="str">
            <v>Animals and Their Adaptations</v>
          </cell>
          <cell r="G534">
            <v>8.2799999999999994</v>
          </cell>
          <cell r="H534" t="str">
            <v>60296S 4T</v>
          </cell>
          <cell r="J534">
            <v>8.2799999999999994</v>
          </cell>
        </row>
        <row r="535">
          <cell r="A535" t="str">
            <v>07922-54066</v>
          </cell>
          <cell r="B535">
            <v>721</v>
          </cell>
          <cell r="C535" t="str">
            <v>CL16</v>
          </cell>
          <cell r="D535" t="str">
            <v>07922-54066</v>
          </cell>
          <cell r="E535" t="str">
            <v xml:space="preserve">A World of Plants </v>
          </cell>
          <cell r="G535">
            <v>8.2799999999999994</v>
          </cell>
          <cell r="H535" t="str">
            <v>60297S 4T</v>
          </cell>
          <cell r="J535">
            <v>8.2799999999999994</v>
          </cell>
        </row>
        <row r="536">
          <cell r="A536" t="str">
            <v>07922-54074</v>
          </cell>
          <cell r="B536">
            <v>730</v>
          </cell>
          <cell r="C536" t="str">
            <v>CL16</v>
          </cell>
          <cell r="D536" t="str">
            <v>07922-54074</v>
          </cell>
          <cell r="E536" t="str">
            <v xml:space="preserve">Classifying Living Things </v>
          </cell>
          <cell r="G536">
            <v>8.2799999999999994</v>
          </cell>
          <cell r="H536" t="str">
            <v>60298S 4T</v>
          </cell>
          <cell r="J536">
            <v>8.2799999999999994</v>
          </cell>
        </row>
        <row r="537">
          <cell r="A537" t="str">
            <v>07922-54082</v>
          </cell>
          <cell r="B537">
            <v>733</v>
          </cell>
          <cell r="C537" t="str">
            <v>CL16</v>
          </cell>
          <cell r="D537" t="str">
            <v>07922-54082</v>
          </cell>
          <cell r="E537" t="str">
            <v xml:space="preserve">Disease and the Body </v>
          </cell>
          <cell r="G537">
            <v>8.2799999999999994</v>
          </cell>
          <cell r="H537" t="str">
            <v>60299S 4T</v>
          </cell>
          <cell r="J537">
            <v>8.2799999999999994</v>
          </cell>
        </row>
        <row r="538">
          <cell r="A538" t="str">
            <v>07922-54090</v>
          </cell>
          <cell r="B538">
            <v>736</v>
          </cell>
          <cell r="C538" t="str">
            <v>CL16</v>
          </cell>
          <cell r="D538" t="str">
            <v>07922-54090</v>
          </cell>
          <cell r="E538" t="str">
            <v xml:space="preserve">Exploring Ecosystems </v>
          </cell>
          <cell r="G538">
            <v>8.2799999999999994</v>
          </cell>
          <cell r="H538" t="str">
            <v>60300S 4T</v>
          </cell>
          <cell r="J538">
            <v>8.2799999999999994</v>
          </cell>
        </row>
        <row r="539">
          <cell r="A539" t="str">
            <v>07922-54104</v>
          </cell>
          <cell r="B539">
            <v>739</v>
          </cell>
          <cell r="C539" t="str">
            <v>CL16</v>
          </cell>
          <cell r="D539" t="str">
            <v>07922-54104</v>
          </cell>
          <cell r="E539" t="str">
            <v xml:space="preserve">From Cells to Systems </v>
          </cell>
          <cell r="G539">
            <v>8.2799999999999994</v>
          </cell>
          <cell r="H539" t="str">
            <v>60301S 4T</v>
          </cell>
          <cell r="J539">
            <v>8.2799999999999994</v>
          </cell>
        </row>
        <row r="540">
          <cell r="A540" t="str">
            <v>07922-54252</v>
          </cell>
          <cell r="B540">
            <v>742</v>
          </cell>
          <cell r="C540" t="str">
            <v>CL16</v>
          </cell>
          <cell r="D540" t="str">
            <v>07922-54252</v>
          </cell>
          <cell r="E540" t="str">
            <v>Your Nervous System</v>
          </cell>
          <cell r="G540">
            <v>8.2799999999999994</v>
          </cell>
          <cell r="H540" t="str">
            <v>60302S 4T</v>
          </cell>
          <cell r="J540">
            <v>8.2799999999999994</v>
          </cell>
        </row>
        <row r="541">
          <cell r="A541" t="str">
            <v>07922-54260</v>
          </cell>
          <cell r="B541">
            <v>780</v>
          </cell>
          <cell r="C541" t="str">
            <v>CL16</v>
          </cell>
          <cell r="D541" t="str">
            <v>07922-54260</v>
          </cell>
          <cell r="E541" t="str">
            <v xml:space="preserve">Climate </v>
          </cell>
          <cell r="G541">
            <v>8.2799999999999994</v>
          </cell>
          <cell r="H541" t="str">
            <v>60303S 4T</v>
          </cell>
          <cell r="J541">
            <v>8.2799999999999994</v>
          </cell>
        </row>
        <row r="542">
          <cell r="A542" t="str">
            <v>07922-54279</v>
          </cell>
          <cell r="B542">
            <v>786</v>
          </cell>
          <cell r="C542" t="str">
            <v>CL16</v>
          </cell>
          <cell r="D542" t="str">
            <v>07922-54279</v>
          </cell>
          <cell r="E542" t="str">
            <v xml:space="preserve">Earth's Changing Land </v>
          </cell>
          <cell r="G542">
            <v>8.2799999999999994</v>
          </cell>
          <cell r="H542" t="str">
            <v>60304S 4T</v>
          </cell>
          <cell r="J542">
            <v>8.2799999999999994</v>
          </cell>
        </row>
        <row r="543">
          <cell r="A543" t="str">
            <v>07922-54287</v>
          </cell>
          <cell r="B543">
            <v>783</v>
          </cell>
          <cell r="C543" t="str">
            <v>CL16</v>
          </cell>
          <cell r="D543" t="str">
            <v>07922-54287</v>
          </cell>
          <cell r="E543" t="str">
            <v xml:space="preserve">Earth in Space </v>
          </cell>
          <cell r="G543">
            <v>8.2799999999999994</v>
          </cell>
          <cell r="H543" t="str">
            <v>60305S 4T</v>
          </cell>
          <cell r="J543">
            <v>8.2799999999999994</v>
          </cell>
        </row>
        <row r="544">
          <cell r="A544" t="str">
            <v>07922-54295</v>
          </cell>
          <cell r="B544">
            <v>789</v>
          </cell>
          <cell r="C544" t="str">
            <v>CL16</v>
          </cell>
          <cell r="D544" t="str">
            <v>07922-54295</v>
          </cell>
          <cell r="E544" t="str">
            <v>How Do We Use Water?</v>
          </cell>
          <cell r="G544">
            <v>8.2799999999999994</v>
          </cell>
          <cell r="H544" t="str">
            <v>60306S 4T</v>
          </cell>
          <cell r="J544">
            <v>8.2799999999999994</v>
          </cell>
        </row>
        <row r="545">
          <cell r="A545" t="str">
            <v>07922-54309</v>
          </cell>
          <cell r="B545">
            <v>792</v>
          </cell>
          <cell r="C545" t="str">
            <v>CL16</v>
          </cell>
          <cell r="D545" t="str">
            <v>07922-54309</v>
          </cell>
          <cell r="E545" t="str">
            <v xml:space="preserve">Ocean Exploration </v>
          </cell>
          <cell r="G545">
            <v>8.2799999999999994</v>
          </cell>
          <cell r="H545" t="str">
            <v>60307S 4T</v>
          </cell>
          <cell r="J545">
            <v>8.2799999999999994</v>
          </cell>
        </row>
        <row r="546">
          <cell r="A546" t="str">
            <v>07922-54317</v>
          </cell>
          <cell r="B546">
            <v>795</v>
          </cell>
          <cell r="C546" t="str">
            <v>CL16</v>
          </cell>
          <cell r="D546" t="str">
            <v>07922-54317</v>
          </cell>
          <cell r="E546" t="str">
            <v xml:space="preserve">Our Solar System </v>
          </cell>
          <cell r="G546">
            <v>8.2799999999999994</v>
          </cell>
          <cell r="H546" t="str">
            <v>60308S 4T</v>
          </cell>
          <cell r="J546">
            <v>8.2799999999999994</v>
          </cell>
        </row>
        <row r="547">
          <cell r="A547" t="str">
            <v>07922-54325</v>
          </cell>
          <cell r="B547">
            <v>798</v>
          </cell>
          <cell r="C547" t="str">
            <v>CL16</v>
          </cell>
          <cell r="D547" t="str">
            <v>07922-54325</v>
          </cell>
          <cell r="E547" t="str">
            <v xml:space="preserve">Rock Records </v>
          </cell>
          <cell r="G547">
            <v>8.2799999999999994</v>
          </cell>
          <cell r="H547" t="str">
            <v>60309S 4T</v>
          </cell>
          <cell r="J547">
            <v>8.2799999999999994</v>
          </cell>
        </row>
        <row r="548">
          <cell r="A548" t="str">
            <v>07922-54333</v>
          </cell>
          <cell r="B548">
            <v>801</v>
          </cell>
          <cell r="C548" t="str">
            <v>CL16</v>
          </cell>
          <cell r="D548" t="str">
            <v>07922-54333</v>
          </cell>
          <cell r="E548" t="str">
            <v xml:space="preserve">Stars </v>
          </cell>
          <cell r="G548">
            <v>8.2799999999999994</v>
          </cell>
          <cell r="H548" t="str">
            <v>60310S 4T</v>
          </cell>
          <cell r="J548">
            <v>8.2799999999999994</v>
          </cell>
        </row>
        <row r="549">
          <cell r="A549" t="str">
            <v>07922-54341</v>
          </cell>
          <cell r="B549">
            <v>804</v>
          </cell>
          <cell r="C549" t="str">
            <v>CL16</v>
          </cell>
          <cell r="D549" t="str">
            <v>07922-54341</v>
          </cell>
          <cell r="E549" t="str">
            <v xml:space="preserve">Volcanoes </v>
          </cell>
          <cell r="G549">
            <v>8.2799999999999994</v>
          </cell>
          <cell r="H549" t="str">
            <v>60311S 4T</v>
          </cell>
          <cell r="J549">
            <v>8.2799999999999994</v>
          </cell>
        </row>
        <row r="550">
          <cell r="A550" t="str">
            <v>07922-5435X</v>
          </cell>
          <cell r="B550">
            <v>752</v>
          </cell>
          <cell r="C550" t="str">
            <v>CL16</v>
          </cell>
          <cell r="D550" t="str">
            <v>07922-5435X</v>
          </cell>
          <cell r="E550" t="str">
            <v xml:space="preserve">Electricity </v>
          </cell>
          <cell r="G550">
            <v>8.2799999999999994</v>
          </cell>
          <cell r="H550" t="str">
            <v>60312S 4T</v>
          </cell>
          <cell r="J550">
            <v>8.2799999999999994</v>
          </cell>
        </row>
        <row r="551">
          <cell r="A551" t="str">
            <v>07922-54368</v>
          </cell>
          <cell r="B551">
            <v>755</v>
          </cell>
          <cell r="C551" t="str">
            <v>CL16</v>
          </cell>
          <cell r="D551" t="str">
            <v>07922-54368</v>
          </cell>
          <cell r="E551" t="str">
            <v xml:space="preserve">Energized! </v>
          </cell>
          <cell r="G551">
            <v>8.2799999999999994</v>
          </cell>
          <cell r="H551" t="str">
            <v>60313S 4T</v>
          </cell>
          <cell r="J551">
            <v>8.2799999999999994</v>
          </cell>
        </row>
        <row r="552">
          <cell r="A552" t="str">
            <v>07922-54376</v>
          </cell>
          <cell r="B552">
            <v>758</v>
          </cell>
          <cell r="C552" t="str">
            <v>CL16</v>
          </cell>
          <cell r="D552" t="str">
            <v>07922-54376</v>
          </cell>
          <cell r="E552" t="str">
            <v xml:space="preserve">Forces That Move </v>
          </cell>
          <cell r="G552">
            <v>8.2799999999999994</v>
          </cell>
          <cell r="H552" t="str">
            <v>60314S 4T</v>
          </cell>
          <cell r="J552">
            <v>8.2799999999999994</v>
          </cell>
        </row>
        <row r="553">
          <cell r="A553" t="str">
            <v>07922-54384</v>
          </cell>
          <cell r="B553">
            <v>761</v>
          </cell>
          <cell r="C553" t="str">
            <v>CL16</v>
          </cell>
          <cell r="D553" t="str">
            <v>07922-54384</v>
          </cell>
          <cell r="E553" t="str">
            <v xml:space="preserve">Looking at Light </v>
          </cell>
          <cell r="G553">
            <v>8.2799999999999994</v>
          </cell>
          <cell r="H553" t="str">
            <v>60315S 4T</v>
          </cell>
          <cell r="J553">
            <v>8.2799999999999994</v>
          </cell>
        </row>
        <row r="554">
          <cell r="A554" t="str">
            <v>07922-54392</v>
          </cell>
          <cell r="B554">
            <v>764</v>
          </cell>
          <cell r="C554" t="str">
            <v>CL16</v>
          </cell>
          <cell r="D554" t="str">
            <v>07922-54392</v>
          </cell>
          <cell r="E554" t="str">
            <v xml:space="preserve">Machines: Simple and Compound </v>
          </cell>
          <cell r="G554">
            <v>8.2799999999999994</v>
          </cell>
          <cell r="H554" t="str">
            <v>60316S 4T</v>
          </cell>
          <cell r="J554">
            <v>8.2799999999999994</v>
          </cell>
        </row>
        <row r="555">
          <cell r="A555" t="str">
            <v>07922-54406</v>
          </cell>
          <cell r="B555">
            <v>767</v>
          </cell>
          <cell r="C555" t="str">
            <v>CL16</v>
          </cell>
          <cell r="D555" t="str">
            <v>07922-54406</v>
          </cell>
          <cell r="E555" t="str">
            <v>Magnets</v>
          </cell>
          <cell r="G555">
            <v>8.2799999999999994</v>
          </cell>
          <cell r="H555" t="str">
            <v>60317S 4T</v>
          </cell>
          <cell r="J555">
            <v>8.2799999999999994</v>
          </cell>
        </row>
        <row r="556">
          <cell r="A556" t="str">
            <v>07922-54422</v>
          </cell>
          <cell r="B556">
            <v>770</v>
          </cell>
          <cell r="C556" t="str">
            <v>CL16</v>
          </cell>
          <cell r="D556" t="str">
            <v>07922-54422</v>
          </cell>
          <cell r="E556" t="str">
            <v xml:space="preserve">What Is Matter? </v>
          </cell>
          <cell r="G556">
            <v>8.2799999999999994</v>
          </cell>
          <cell r="H556" t="str">
            <v>60318S 4T</v>
          </cell>
          <cell r="J556">
            <v>8.2799999999999994</v>
          </cell>
        </row>
        <row r="557">
          <cell r="A557" t="str">
            <v>07922-54430</v>
          </cell>
          <cell r="B557">
            <v>888</v>
          </cell>
          <cell r="C557" t="str">
            <v>CL16</v>
          </cell>
          <cell r="D557" t="str">
            <v>07922-54430</v>
          </cell>
          <cell r="E557" t="str">
            <v xml:space="preserve">The Civil War </v>
          </cell>
          <cell r="G557">
            <v>8.2799999999999994</v>
          </cell>
          <cell r="H557" t="str">
            <v>60319S 4T</v>
          </cell>
          <cell r="J557">
            <v>8.2799999999999994</v>
          </cell>
        </row>
        <row r="558">
          <cell r="A558" t="str">
            <v>07922-54449</v>
          </cell>
          <cell r="B558">
            <v>861</v>
          </cell>
          <cell r="C558" t="str">
            <v>CL16</v>
          </cell>
          <cell r="D558" t="str">
            <v>07922-54449</v>
          </cell>
          <cell r="E558" t="str">
            <v>Columbus and the Americas</v>
          </cell>
          <cell r="G558">
            <v>8.2799999999999994</v>
          </cell>
          <cell r="H558" t="str">
            <v>60320S 4T</v>
          </cell>
          <cell r="J558">
            <v>8.2799999999999994</v>
          </cell>
        </row>
        <row r="559">
          <cell r="A559" t="str">
            <v>07922-54457</v>
          </cell>
          <cell r="B559">
            <v>864</v>
          </cell>
          <cell r="C559" t="str">
            <v>CL16</v>
          </cell>
          <cell r="D559" t="str">
            <v>07922-54457</v>
          </cell>
          <cell r="E559" t="str">
            <v>Declaring Independence</v>
          </cell>
          <cell r="G559">
            <v>8.2799999999999994</v>
          </cell>
          <cell r="H559" t="str">
            <v>60321S 4T</v>
          </cell>
          <cell r="J559">
            <v>8.2799999999999994</v>
          </cell>
        </row>
        <row r="560">
          <cell r="A560" t="str">
            <v>07922-54465</v>
          </cell>
          <cell r="B560">
            <v>867</v>
          </cell>
          <cell r="C560" t="str">
            <v>CL16</v>
          </cell>
          <cell r="D560" t="str">
            <v>07922-54465</v>
          </cell>
          <cell r="E560" t="str">
            <v>Go West!</v>
          </cell>
          <cell r="G560">
            <v>8.2799999999999994</v>
          </cell>
          <cell r="H560" t="str">
            <v>60322S 4T</v>
          </cell>
          <cell r="J560">
            <v>8.2799999999999994</v>
          </cell>
        </row>
        <row r="561">
          <cell r="A561" t="str">
            <v>07922-54473</v>
          </cell>
          <cell r="B561">
            <v>870</v>
          </cell>
          <cell r="C561" t="str">
            <v>CL16</v>
          </cell>
          <cell r="D561" t="str">
            <v>07922-54473</v>
          </cell>
          <cell r="E561" t="str">
            <v>Government in Action</v>
          </cell>
          <cell r="G561">
            <v>8.2799999999999994</v>
          </cell>
          <cell r="H561" t="str">
            <v>60323S 4T</v>
          </cell>
          <cell r="J561">
            <v>8.2799999999999994</v>
          </cell>
        </row>
        <row r="562">
          <cell r="A562" t="str">
            <v>07922-54481</v>
          </cell>
          <cell r="B562">
            <v>873</v>
          </cell>
          <cell r="C562" t="str">
            <v>CL16</v>
          </cell>
          <cell r="D562" t="str">
            <v>07922-54481</v>
          </cell>
          <cell r="E562" t="str">
            <v>Industry Changes America</v>
          </cell>
          <cell r="G562">
            <v>8.2799999999999994</v>
          </cell>
          <cell r="H562" t="str">
            <v>60324S 4T</v>
          </cell>
          <cell r="J562">
            <v>8.2799999999999994</v>
          </cell>
        </row>
        <row r="563">
          <cell r="A563" t="str">
            <v>07922-5449X</v>
          </cell>
          <cell r="B563">
            <v>876</v>
          </cell>
          <cell r="C563" t="str">
            <v>CL16</v>
          </cell>
          <cell r="D563" t="str">
            <v>07922-5449X</v>
          </cell>
          <cell r="E563" t="str">
            <v>Inventions That Changed the World</v>
          </cell>
          <cell r="G563">
            <v>8.2799999999999994</v>
          </cell>
          <cell r="H563" t="str">
            <v>60325S 4T</v>
          </cell>
          <cell r="J563">
            <v>8.2799999999999994</v>
          </cell>
        </row>
        <row r="564">
          <cell r="A564" t="str">
            <v>07922-54503</v>
          </cell>
          <cell r="B564">
            <v>879</v>
          </cell>
          <cell r="C564" t="str">
            <v>CL16</v>
          </cell>
          <cell r="D564" t="str">
            <v>07922-54503</v>
          </cell>
          <cell r="E564" t="str">
            <v xml:space="preserve">Money and You </v>
          </cell>
          <cell r="G564">
            <v>8.2799999999999994</v>
          </cell>
          <cell r="H564" t="str">
            <v>60326S 4T</v>
          </cell>
          <cell r="J564">
            <v>8.2799999999999994</v>
          </cell>
        </row>
        <row r="565">
          <cell r="A565" t="str">
            <v>07922-54511</v>
          </cell>
          <cell r="B565">
            <v>882</v>
          </cell>
          <cell r="C565" t="str">
            <v>CL16</v>
          </cell>
          <cell r="D565" t="str">
            <v>07922-54511</v>
          </cell>
          <cell r="E565" t="str">
            <v>Paths to Freedom</v>
          </cell>
          <cell r="G565">
            <v>8.2799999999999994</v>
          </cell>
          <cell r="H565" t="str">
            <v>60327S 4T</v>
          </cell>
          <cell r="J565">
            <v>8.2799999999999994</v>
          </cell>
        </row>
        <row r="566">
          <cell r="A566" t="str">
            <v>07922-5452X</v>
          </cell>
          <cell r="B566">
            <v>885</v>
          </cell>
          <cell r="C566" t="str">
            <v>CL16</v>
          </cell>
          <cell r="D566" t="str">
            <v>07922-5452X</v>
          </cell>
          <cell r="E566" t="str">
            <v xml:space="preserve">Road to Revolution </v>
          </cell>
          <cell r="G566">
            <v>8.2799999999999994</v>
          </cell>
          <cell r="H566" t="str">
            <v>60328S 4T</v>
          </cell>
          <cell r="J566">
            <v>8.2799999999999994</v>
          </cell>
        </row>
        <row r="567">
          <cell r="A567" t="str">
            <v>07922-54538</v>
          </cell>
          <cell r="B567">
            <v>891</v>
          </cell>
          <cell r="C567" t="str">
            <v>CL16</v>
          </cell>
          <cell r="D567" t="str">
            <v>07922-54538</v>
          </cell>
          <cell r="E567" t="str">
            <v xml:space="preserve">The Thirteen Colonies </v>
          </cell>
          <cell r="G567">
            <v>8.2799999999999994</v>
          </cell>
          <cell r="H567" t="str">
            <v>60329S 4T</v>
          </cell>
          <cell r="J567">
            <v>8.2799999999999994</v>
          </cell>
        </row>
        <row r="568">
          <cell r="A568" t="str">
            <v>07922-54546</v>
          </cell>
          <cell r="B568">
            <v>894</v>
          </cell>
          <cell r="C568" t="str">
            <v>CL16</v>
          </cell>
          <cell r="D568" t="str">
            <v>07922-54546</v>
          </cell>
          <cell r="E568" t="str">
            <v>What Makes a Community?</v>
          </cell>
          <cell r="G568">
            <v>8.2799999999999994</v>
          </cell>
          <cell r="H568" t="str">
            <v>60330S 4T</v>
          </cell>
          <cell r="J568">
            <v>8.2799999999999994</v>
          </cell>
        </row>
        <row r="569">
          <cell r="A569" t="str">
            <v>07922-54554</v>
          </cell>
          <cell r="B569">
            <v>897</v>
          </cell>
          <cell r="C569" t="str">
            <v>CL16</v>
          </cell>
          <cell r="D569" t="str">
            <v>07922-54554</v>
          </cell>
          <cell r="E569" t="str">
            <v xml:space="preserve">When Cultures Meet </v>
          </cell>
          <cell r="G569">
            <v>8.2799999999999994</v>
          </cell>
          <cell r="H569" t="str">
            <v>60331S 4T</v>
          </cell>
          <cell r="J569">
            <v>8.2799999999999994</v>
          </cell>
        </row>
        <row r="570">
          <cell r="A570" t="str">
            <v>07922-54562</v>
          </cell>
          <cell r="B570">
            <v>900</v>
          </cell>
          <cell r="C570" t="str">
            <v>CL16</v>
          </cell>
          <cell r="D570" t="str">
            <v>07922-54562</v>
          </cell>
          <cell r="E570" t="str">
            <v xml:space="preserve">Women Work for Change </v>
          </cell>
          <cell r="G570">
            <v>8.2799999999999994</v>
          </cell>
          <cell r="H570" t="str">
            <v>60332S 4T</v>
          </cell>
          <cell r="J570">
            <v>8.2799999999999994</v>
          </cell>
        </row>
        <row r="571">
          <cell r="A571" t="str">
            <v>07922-54570</v>
          </cell>
          <cell r="B571">
            <v>842</v>
          </cell>
          <cell r="C571" t="str">
            <v>CL16</v>
          </cell>
          <cell r="D571" t="str">
            <v>07922-54570</v>
          </cell>
          <cell r="E571" t="str">
            <v>Explore the Northeast</v>
          </cell>
          <cell r="G571">
            <v>8.2799999999999994</v>
          </cell>
          <cell r="H571" t="str">
            <v>60333S 4T</v>
          </cell>
          <cell r="J571">
            <v>8.2799999999999994</v>
          </cell>
        </row>
        <row r="572">
          <cell r="A572" t="str">
            <v>07922-54589</v>
          </cell>
          <cell r="B572">
            <v>839</v>
          </cell>
          <cell r="C572" t="str">
            <v>CL16</v>
          </cell>
          <cell r="D572" t="str">
            <v>07922-54589</v>
          </cell>
          <cell r="E572" t="str">
            <v>Explore the Midwest</v>
          </cell>
          <cell r="G572">
            <v>8.2799999999999994</v>
          </cell>
          <cell r="H572" t="str">
            <v>60334S 4T</v>
          </cell>
          <cell r="J572">
            <v>8.2799999999999994</v>
          </cell>
        </row>
        <row r="573">
          <cell r="A573" t="str">
            <v>07922-54597</v>
          </cell>
          <cell r="B573">
            <v>845</v>
          </cell>
          <cell r="C573" t="str">
            <v>CL16</v>
          </cell>
          <cell r="D573" t="str">
            <v>07922-54597</v>
          </cell>
          <cell r="E573" t="str">
            <v>Explore the Southeast</v>
          </cell>
          <cell r="G573">
            <v>8.2799999999999994</v>
          </cell>
          <cell r="H573" t="str">
            <v>60335S 4T</v>
          </cell>
          <cell r="J573">
            <v>8.2799999999999994</v>
          </cell>
        </row>
        <row r="574">
          <cell r="A574" t="str">
            <v>07922-54600</v>
          </cell>
          <cell r="B574">
            <v>848</v>
          </cell>
          <cell r="C574" t="str">
            <v>CL16</v>
          </cell>
          <cell r="D574" t="str">
            <v>07922-54600</v>
          </cell>
          <cell r="E574" t="str">
            <v>Explore the Southwest</v>
          </cell>
          <cell r="G574">
            <v>8.2799999999999994</v>
          </cell>
          <cell r="H574" t="str">
            <v>60336S 4T</v>
          </cell>
          <cell r="J574">
            <v>8.2799999999999994</v>
          </cell>
        </row>
        <row r="575">
          <cell r="A575" t="str">
            <v>07922-54619</v>
          </cell>
          <cell r="B575">
            <v>851</v>
          </cell>
          <cell r="C575" t="str">
            <v>CL16</v>
          </cell>
          <cell r="D575" t="str">
            <v>07922-54619</v>
          </cell>
          <cell r="E575" t="str">
            <v>Explore the West</v>
          </cell>
          <cell r="G575">
            <v>8.2799999999999994</v>
          </cell>
          <cell r="H575" t="str">
            <v>60337S 4T</v>
          </cell>
          <cell r="J575">
            <v>8.2799999999999994</v>
          </cell>
        </row>
        <row r="576">
          <cell r="A576" t="str">
            <v>07922-54627</v>
          </cell>
          <cell r="B576">
            <v>817</v>
          </cell>
          <cell r="C576" t="str">
            <v>CL16</v>
          </cell>
          <cell r="D576" t="str">
            <v>07922-54627</v>
          </cell>
          <cell r="E576" t="str">
            <v xml:space="preserve">Archaeology and the Ancient Past </v>
          </cell>
          <cell r="G576">
            <v>8.2799999999999994</v>
          </cell>
          <cell r="H576" t="str">
            <v>60338S 4T</v>
          </cell>
          <cell r="J576">
            <v>8.2799999999999994</v>
          </cell>
        </row>
        <row r="577">
          <cell r="A577" t="str">
            <v>07922-54635</v>
          </cell>
          <cell r="B577">
            <v>829</v>
          </cell>
          <cell r="C577" t="str">
            <v>CL16</v>
          </cell>
          <cell r="D577" t="str">
            <v>07922-54635</v>
          </cell>
          <cell r="E577" t="str">
            <v xml:space="preserve">The Maya in the Past and Present </v>
          </cell>
          <cell r="G577">
            <v>8.2799999999999994</v>
          </cell>
          <cell r="H577" t="str">
            <v>60339S 4T</v>
          </cell>
          <cell r="J577">
            <v>8.2799999999999994</v>
          </cell>
        </row>
        <row r="578">
          <cell r="A578" t="str">
            <v>07922-54643</v>
          </cell>
          <cell r="B578">
            <v>823</v>
          </cell>
          <cell r="C578" t="str">
            <v>CL16</v>
          </cell>
          <cell r="D578" t="str">
            <v>07922-54643</v>
          </cell>
          <cell r="E578" t="str">
            <v xml:space="preserve">Greece in the Past and Present </v>
          </cell>
          <cell r="G578">
            <v>8.2799999999999994</v>
          </cell>
          <cell r="H578" t="str">
            <v>60340S 4T</v>
          </cell>
          <cell r="J578">
            <v>8.2799999999999994</v>
          </cell>
        </row>
        <row r="579">
          <cell r="A579" t="str">
            <v>07922-54651</v>
          </cell>
          <cell r="B579">
            <v>820</v>
          </cell>
          <cell r="C579" t="str">
            <v>CL16</v>
          </cell>
          <cell r="D579" t="str">
            <v>07922-54651</v>
          </cell>
          <cell r="E579" t="str">
            <v xml:space="preserve">Egypt in the Past and Present </v>
          </cell>
          <cell r="G579">
            <v>8.2799999999999994</v>
          </cell>
          <cell r="H579" t="str">
            <v>60341S 4T</v>
          </cell>
          <cell r="J579">
            <v>8.2799999999999994</v>
          </cell>
        </row>
        <row r="580">
          <cell r="A580" t="str">
            <v>07922-5466X</v>
          </cell>
          <cell r="B580">
            <v>826</v>
          </cell>
          <cell r="C580" t="str">
            <v>CL16</v>
          </cell>
          <cell r="D580" t="str">
            <v>07922-5466X</v>
          </cell>
          <cell r="E580" t="str">
            <v xml:space="preserve">India in the Past and Present </v>
          </cell>
          <cell r="G580">
            <v>8.2799999999999994</v>
          </cell>
          <cell r="H580" t="str">
            <v>60342S 4T</v>
          </cell>
          <cell r="J580">
            <v>8.2799999999999994</v>
          </cell>
        </row>
        <row r="581">
          <cell r="A581" t="str">
            <v>07922-57170</v>
          </cell>
          <cell r="B581">
            <v>746</v>
          </cell>
          <cell r="C581" t="str">
            <v>CL16</v>
          </cell>
          <cell r="D581" t="str">
            <v>07922-57170</v>
          </cell>
          <cell r="E581" t="str">
            <v>Audiolessions on CD</v>
          </cell>
          <cell r="G581">
            <v>56</v>
          </cell>
          <cell r="H581" t="str">
            <v>60439 4T</v>
          </cell>
          <cell r="I581" t="str">
            <v>07922-57170</v>
          </cell>
          <cell r="J581">
            <v>56</v>
          </cell>
          <cell r="K581">
            <v>56</v>
          </cell>
        </row>
        <row r="582">
          <cell r="A582" t="str">
            <v>07922-57189</v>
          </cell>
          <cell r="B582">
            <v>808</v>
          </cell>
          <cell r="C582" t="str">
            <v>CL16</v>
          </cell>
          <cell r="D582" t="str">
            <v>07922-57189</v>
          </cell>
          <cell r="E582" t="str">
            <v>Audiolessions on CD</v>
          </cell>
          <cell r="G582">
            <v>63</v>
          </cell>
          <cell r="H582" t="str">
            <v>60440 4T</v>
          </cell>
          <cell r="I582" t="str">
            <v>07922-57189</v>
          </cell>
          <cell r="J582">
            <v>63</v>
          </cell>
          <cell r="K582">
            <v>63</v>
          </cell>
        </row>
        <row r="583">
          <cell r="A583" t="str">
            <v>07922-57200</v>
          </cell>
          <cell r="B583">
            <v>774</v>
          </cell>
          <cell r="C583" t="str">
            <v>CL16</v>
          </cell>
          <cell r="D583" t="str">
            <v>07922-57200</v>
          </cell>
          <cell r="E583" t="str">
            <v>Audiolessions on CD</v>
          </cell>
          <cell r="G583">
            <v>49</v>
          </cell>
          <cell r="H583" t="str">
            <v>60441 4T</v>
          </cell>
          <cell r="I583" t="str">
            <v>07922-57200</v>
          </cell>
          <cell r="J583">
            <v>49</v>
          </cell>
          <cell r="K583">
            <v>49</v>
          </cell>
        </row>
        <row r="584">
          <cell r="A584" t="str">
            <v>07922-57219</v>
          </cell>
          <cell r="B584">
            <v>904</v>
          </cell>
          <cell r="C584" t="str">
            <v>CL16</v>
          </cell>
          <cell r="D584" t="str">
            <v>07922-57219</v>
          </cell>
          <cell r="E584" t="str">
            <v>Audiolessions on CD</v>
          </cell>
          <cell r="G584">
            <v>98</v>
          </cell>
          <cell r="H584" t="str">
            <v>60442 4T</v>
          </cell>
          <cell r="I584" t="str">
            <v>07922-57219</v>
          </cell>
          <cell r="J584">
            <v>98</v>
          </cell>
          <cell r="K584">
            <v>98</v>
          </cell>
        </row>
        <row r="585">
          <cell r="A585" t="str">
            <v>07922-57227</v>
          </cell>
          <cell r="B585">
            <v>855</v>
          </cell>
          <cell r="C585" t="str">
            <v>CL16</v>
          </cell>
          <cell r="D585" t="str">
            <v>07922-57227</v>
          </cell>
          <cell r="E585" t="str">
            <v>Audiolessions on CD</v>
          </cell>
          <cell r="G585">
            <v>35</v>
          </cell>
          <cell r="H585" t="str">
            <v>60443 4T</v>
          </cell>
          <cell r="I585" t="str">
            <v>07922-57227</v>
          </cell>
          <cell r="J585">
            <v>35</v>
          </cell>
          <cell r="K585">
            <v>35</v>
          </cell>
        </row>
        <row r="586">
          <cell r="A586" t="str">
            <v>07922-57235</v>
          </cell>
          <cell r="B586">
            <v>833</v>
          </cell>
          <cell r="C586" t="str">
            <v>CL16</v>
          </cell>
          <cell r="D586" t="str">
            <v>07922-57235</v>
          </cell>
          <cell r="E586" t="str">
            <v>Audiolessions on CD</v>
          </cell>
          <cell r="G586">
            <v>35</v>
          </cell>
          <cell r="H586" t="str">
            <v>60444 4T</v>
          </cell>
          <cell r="I586" t="str">
            <v>07922-57235</v>
          </cell>
          <cell r="J586">
            <v>35</v>
          </cell>
          <cell r="K586">
            <v>35</v>
          </cell>
        </row>
        <row r="587">
          <cell r="A587" t="str">
            <v>07922-57804</v>
          </cell>
          <cell r="B587">
            <v>747</v>
          </cell>
          <cell r="C587" t="str">
            <v>CL16</v>
          </cell>
          <cell r="D587" t="str">
            <v>07922-57804</v>
          </cell>
          <cell r="E587" t="str">
            <v>Transparencies</v>
          </cell>
          <cell r="G587">
            <v>154.56</v>
          </cell>
          <cell r="H587" t="str">
            <v>60493 4T</v>
          </cell>
          <cell r="I587" t="str">
            <v>07922-57804</v>
          </cell>
          <cell r="J587">
            <v>154.56</v>
          </cell>
          <cell r="K587">
            <v>154.56</v>
          </cell>
        </row>
        <row r="588">
          <cell r="A588" t="str">
            <v>07922-57812</v>
          </cell>
          <cell r="B588">
            <v>809</v>
          </cell>
          <cell r="C588" t="str">
            <v>CL16</v>
          </cell>
          <cell r="D588" t="str">
            <v>07922-57812</v>
          </cell>
          <cell r="E588" t="str">
            <v>Transparencies</v>
          </cell>
          <cell r="G588">
            <v>173.88</v>
          </cell>
          <cell r="H588" t="str">
            <v>60494 4T</v>
          </cell>
          <cell r="I588" t="str">
            <v>07922-57812</v>
          </cell>
          <cell r="J588">
            <v>173.88</v>
          </cell>
          <cell r="K588">
            <v>173.88</v>
          </cell>
        </row>
        <row r="589">
          <cell r="A589" t="str">
            <v>07922-57820</v>
          </cell>
          <cell r="B589">
            <v>775</v>
          </cell>
          <cell r="C589" t="str">
            <v>CL16</v>
          </cell>
          <cell r="D589" t="str">
            <v>07922-57820</v>
          </cell>
          <cell r="E589" t="str">
            <v>Transparencies</v>
          </cell>
          <cell r="G589">
            <v>135.24</v>
          </cell>
          <cell r="H589" t="str">
            <v>60495 4T</v>
          </cell>
          <cell r="I589" t="str">
            <v>07922-57820</v>
          </cell>
          <cell r="J589">
            <v>135.24</v>
          </cell>
          <cell r="K589">
            <v>135.24</v>
          </cell>
        </row>
        <row r="590">
          <cell r="A590" t="str">
            <v>07922-57839</v>
          </cell>
          <cell r="B590">
            <v>905</v>
          </cell>
          <cell r="C590" t="str">
            <v>CL16</v>
          </cell>
          <cell r="D590" t="str">
            <v>07922-57839</v>
          </cell>
          <cell r="E590" t="str">
            <v>Transparencies</v>
          </cell>
          <cell r="G590">
            <v>270.48</v>
          </cell>
          <cell r="H590" t="str">
            <v>60496 4T</v>
          </cell>
          <cell r="I590" t="str">
            <v>07922-57839</v>
          </cell>
          <cell r="J590">
            <v>270.48</v>
          </cell>
          <cell r="K590">
            <v>270.48</v>
          </cell>
        </row>
        <row r="591">
          <cell r="A591" t="str">
            <v>07922-57847</v>
          </cell>
          <cell r="B591">
            <v>856</v>
          </cell>
          <cell r="C591" t="str">
            <v>CL16</v>
          </cell>
          <cell r="D591" t="str">
            <v>07922-57847</v>
          </cell>
          <cell r="E591" t="str">
            <v>Transparencies</v>
          </cell>
          <cell r="G591">
            <v>96.6</v>
          </cell>
          <cell r="H591" t="str">
            <v>60497 4T</v>
          </cell>
          <cell r="I591" t="str">
            <v>07922-57847</v>
          </cell>
          <cell r="J591">
            <v>96.6</v>
          </cell>
          <cell r="K591">
            <v>96.6</v>
          </cell>
        </row>
        <row r="592">
          <cell r="A592" t="str">
            <v>07922-57855</v>
          </cell>
          <cell r="B592">
            <v>834</v>
          </cell>
          <cell r="C592" t="str">
            <v>CL16</v>
          </cell>
          <cell r="D592" t="str">
            <v>07922-57855</v>
          </cell>
          <cell r="E592" t="str">
            <v>Transparencies</v>
          </cell>
          <cell r="G592">
            <v>96.6</v>
          </cell>
          <cell r="H592" t="str">
            <v>60498 4T</v>
          </cell>
          <cell r="I592" t="str">
            <v>07922-57855</v>
          </cell>
          <cell r="J592">
            <v>96.6</v>
          </cell>
          <cell r="K592">
            <v>96.6</v>
          </cell>
        </row>
        <row r="593">
          <cell r="A593" t="str">
            <v>07922-57863</v>
          </cell>
          <cell r="B593">
            <v>744</v>
          </cell>
          <cell r="C593" t="str">
            <v>CL16</v>
          </cell>
          <cell r="D593" t="str">
            <v>07922-57863</v>
          </cell>
          <cell r="E593" t="str">
            <v>Teacher’s Guide</v>
          </cell>
          <cell r="G593">
            <v>45</v>
          </cell>
          <cell r="H593" t="str">
            <v>60499 4T</v>
          </cell>
          <cell r="I593" t="str">
            <v>07922-57863</v>
          </cell>
          <cell r="J593">
            <v>45</v>
          </cell>
          <cell r="K593">
            <v>45</v>
          </cell>
        </row>
        <row r="594">
          <cell r="A594" t="str">
            <v>07922-57871</v>
          </cell>
          <cell r="B594">
            <v>806</v>
          </cell>
          <cell r="C594" t="str">
            <v>CL16</v>
          </cell>
          <cell r="D594" t="str">
            <v>07922-57871</v>
          </cell>
          <cell r="E594" t="str">
            <v>Teacher’s Guide</v>
          </cell>
          <cell r="G594">
            <v>45</v>
          </cell>
          <cell r="H594" t="str">
            <v>60500 4T</v>
          </cell>
          <cell r="I594" t="str">
            <v>07922-57871</v>
          </cell>
          <cell r="J594">
            <v>45</v>
          </cell>
          <cell r="K594">
            <v>45</v>
          </cell>
        </row>
        <row r="595">
          <cell r="A595" t="str">
            <v>07922-5788X</v>
          </cell>
          <cell r="B595">
            <v>772</v>
          </cell>
          <cell r="C595" t="str">
            <v>CL16</v>
          </cell>
          <cell r="D595" t="str">
            <v>07922-5788X</v>
          </cell>
          <cell r="E595" t="str">
            <v>Teacher’s Guide</v>
          </cell>
          <cell r="G595">
            <v>45</v>
          </cell>
          <cell r="H595" t="str">
            <v>60501 4T</v>
          </cell>
          <cell r="I595" t="str">
            <v>07922-5788X</v>
          </cell>
          <cell r="J595">
            <v>45</v>
          </cell>
          <cell r="K595">
            <v>45</v>
          </cell>
        </row>
        <row r="596">
          <cell r="A596" t="str">
            <v>07922-57898</v>
          </cell>
          <cell r="B596">
            <v>902</v>
          </cell>
          <cell r="C596" t="str">
            <v>CL16</v>
          </cell>
          <cell r="D596" t="str">
            <v>07922-57898</v>
          </cell>
          <cell r="E596" t="str">
            <v>Teacher’s Guide</v>
          </cell>
          <cell r="G596">
            <v>45</v>
          </cell>
          <cell r="H596" t="str">
            <v>60502 4T</v>
          </cell>
          <cell r="I596" t="str">
            <v>07922-57898</v>
          </cell>
          <cell r="J596">
            <v>45</v>
          </cell>
          <cell r="K596">
            <v>45</v>
          </cell>
        </row>
        <row r="597">
          <cell r="A597" t="str">
            <v>07922-57901</v>
          </cell>
          <cell r="B597">
            <v>853</v>
          </cell>
          <cell r="C597" t="str">
            <v>CL16</v>
          </cell>
          <cell r="D597" t="str">
            <v>07922-57901</v>
          </cell>
          <cell r="E597" t="str">
            <v>Teacher’s Guide</v>
          </cell>
          <cell r="G597">
            <v>31</v>
          </cell>
          <cell r="H597" t="str">
            <v>60503 4T</v>
          </cell>
          <cell r="I597" t="str">
            <v>07922-57901</v>
          </cell>
          <cell r="J597">
            <v>31</v>
          </cell>
          <cell r="K597">
            <v>31</v>
          </cell>
        </row>
        <row r="598">
          <cell r="A598" t="str">
            <v>07922-5791X</v>
          </cell>
          <cell r="B598">
            <v>831</v>
          </cell>
          <cell r="C598" t="str">
            <v>CL16</v>
          </cell>
          <cell r="D598" t="str">
            <v>07922-5791X</v>
          </cell>
          <cell r="E598" t="str">
            <v>Teacher’s Guide</v>
          </cell>
          <cell r="G598">
            <v>31</v>
          </cell>
          <cell r="H598" t="str">
            <v>60504 4T</v>
          </cell>
          <cell r="I598" t="str">
            <v>07922-5791X</v>
          </cell>
          <cell r="J598">
            <v>31</v>
          </cell>
          <cell r="K598">
            <v>31</v>
          </cell>
        </row>
        <row r="599">
          <cell r="A599" t="str">
            <v>07922-57928</v>
          </cell>
          <cell r="B599">
            <v>745</v>
          </cell>
          <cell r="C599" t="str">
            <v>CL16</v>
          </cell>
          <cell r="D599" t="str">
            <v>07922-57928</v>
          </cell>
          <cell r="E599" t="str">
            <v>Learning Masters</v>
          </cell>
          <cell r="G599">
            <v>25.48</v>
          </cell>
          <cell r="H599" t="str">
            <v>60505 4T</v>
          </cell>
          <cell r="I599" t="str">
            <v>07922-57928</v>
          </cell>
          <cell r="J599">
            <v>25.48</v>
          </cell>
          <cell r="K599">
            <v>25.48</v>
          </cell>
        </row>
        <row r="600">
          <cell r="A600" t="str">
            <v>07922-57936</v>
          </cell>
          <cell r="B600">
            <v>807</v>
          </cell>
          <cell r="C600" t="str">
            <v>CL16</v>
          </cell>
          <cell r="D600" t="str">
            <v>07922-57936</v>
          </cell>
          <cell r="E600" t="str">
            <v>Learning Masters</v>
          </cell>
          <cell r="G600">
            <v>25.48</v>
          </cell>
          <cell r="H600" t="str">
            <v>60506 4T</v>
          </cell>
          <cell r="I600" t="str">
            <v>07922-57936</v>
          </cell>
          <cell r="J600">
            <v>25.48</v>
          </cell>
          <cell r="K600">
            <v>25.48</v>
          </cell>
        </row>
        <row r="601">
          <cell r="A601" t="str">
            <v>07922-57944</v>
          </cell>
          <cell r="B601">
            <v>773</v>
          </cell>
          <cell r="C601" t="str">
            <v>CL16</v>
          </cell>
          <cell r="D601" t="str">
            <v>07922-57944</v>
          </cell>
          <cell r="E601" t="str">
            <v>Learning Masters</v>
          </cell>
          <cell r="G601">
            <v>25.48</v>
          </cell>
          <cell r="H601" t="str">
            <v>60507 4T</v>
          </cell>
          <cell r="I601" t="str">
            <v>07922-57944</v>
          </cell>
          <cell r="J601">
            <v>25.48</v>
          </cell>
          <cell r="K601">
            <v>25.48</v>
          </cell>
        </row>
        <row r="602">
          <cell r="A602" t="str">
            <v>07922-57952</v>
          </cell>
          <cell r="B602">
            <v>903</v>
          </cell>
          <cell r="C602" t="str">
            <v>CL16</v>
          </cell>
          <cell r="D602" t="str">
            <v>07922-57952</v>
          </cell>
          <cell r="E602" t="str">
            <v>Learning Masters</v>
          </cell>
          <cell r="G602">
            <v>25.48</v>
          </cell>
          <cell r="H602" t="str">
            <v>60508 4T</v>
          </cell>
          <cell r="I602" t="str">
            <v>07922-57952</v>
          </cell>
          <cell r="J602">
            <v>25.48</v>
          </cell>
          <cell r="K602">
            <v>25.48</v>
          </cell>
        </row>
        <row r="603">
          <cell r="A603" t="str">
            <v>07922-58010</v>
          </cell>
          <cell r="B603">
            <v>854</v>
          </cell>
          <cell r="C603" t="str">
            <v>CL16</v>
          </cell>
          <cell r="D603" t="str">
            <v>07922-58010</v>
          </cell>
          <cell r="E603" t="str">
            <v>Learning Masters</v>
          </cell>
          <cell r="G603">
            <v>25.48</v>
          </cell>
          <cell r="H603" t="str">
            <v>60509 4T</v>
          </cell>
          <cell r="I603" t="str">
            <v>07922-58010</v>
          </cell>
          <cell r="J603">
            <v>25.48</v>
          </cell>
          <cell r="K603">
            <v>25.48</v>
          </cell>
        </row>
        <row r="604">
          <cell r="A604" t="str">
            <v>07922-58029</v>
          </cell>
          <cell r="B604">
            <v>832</v>
          </cell>
          <cell r="C604" t="str">
            <v>CL16</v>
          </cell>
          <cell r="D604" t="str">
            <v>07922-58029</v>
          </cell>
          <cell r="E604" t="str">
            <v>Learning Masters</v>
          </cell>
          <cell r="G604">
            <v>25.48</v>
          </cell>
          <cell r="H604" t="str">
            <v>60510 4T</v>
          </cell>
          <cell r="I604" t="str">
            <v>07922-58029</v>
          </cell>
          <cell r="J604">
            <v>25.48</v>
          </cell>
          <cell r="K604">
            <v>25.48</v>
          </cell>
        </row>
        <row r="605">
          <cell r="A605" t="str">
            <v>07922-58037</v>
          </cell>
          <cell r="B605">
            <v>716</v>
          </cell>
          <cell r="C605" t="str">
            <v>CL16</v>
          </cell>
          <cell r="D605" t="str">
            <v>07922-58037</v>
          </cell>
          <cell r="E605" t="str">
            <v>Life Science/Human Body Classroom Set</v>
          </cell>
          <cell r="F605" t="str">
            <v>6 copies each of 8 titles (48 books total), Teacher's Guide, Learning Masters, Audiolessons on CD, Transparencies, and a free storage unit</v>
          </cell>
          <cell r="G605">
            <v>641.71</v>
          </cell>
          <cell r="H605" t="str">
            <v>60511 4T</v>
          </cell>
          <cell r="I605" t="str">
            <v>07922-58037</v>
          </cell>
          <cell r="J605">
            <v>641.71</v>
          </cell>
          <cell r="K605">
            <v>641.71</v>
          </cell>
        </row>
        <row r="606">
          <cell r="A606" t="str">
            <v>07922-58045</v>
          </cell>
          <cell r="B606">
            <v>776</v>
          </cell>
          <cell r="C606" t="str">
            <v>CL16</v>
          </cell>
          <cell r="D606" t="str">
            <v>07922-58045</v>
          </cell>
          <cell r="E606" t="str">
            <v>Earth Science Classroom Set</v>
          </cell>
          <cell r="F606" t="str">
            <v>6 copies each of 9 titles (54 books total), Teacher's Guide, Learning Masters, Audiolessons on CD, Transparencies, and a free storage unit</v>
          </cell>
          <cell r="G606">
            <v>713.91</v>
          </cell>
          <cell r="H606" t="str">
            <v>60512 4T</v>
          </cell>
          <cell r="I606" t="str">
            <v>07922-58045</v>
          </cell>
          <cell r="J606">
            <v>713.91</v>
          </cell>
          <cell r="K606">
            <v>713.91</v>
          </cell>
        </row>
        <row r="607">
          <cell r="A607" t="str">
            <v>07922-58053</v>
          </cell>
          <cell r="B607">
            <v>748</v>
          </cell>
          <cell r="C607" t="str">
            <v>CL16</v>
          </cell>
          <cell r="D607" t="str">
            <v>07922-58053</v>
          </cell>
          <cell r="E607" t="str">
            <v>Physical Science Classroom Set</v>
          </cell>
          <cell r="F607" t="str">
            <v>6 copies each of 7 titles (42 books total), Teacher's Guide, Learning Masters, Audiolessons on CD, Transparencies, and a free storage unit</v>
          </cell>
          <cell r="G607">
            <v>569.51</v>
          </cell>
          <cell r="H607" t="str">
            <v>60513 4T</v>
          </cell>
          <cell r="I607" t="str">
            <v>07922-58053</v>
          </cell>
          <cell r="J607">
            <v>569.51</v>
          </cell>
          <cell r="K607">
            <v>569.51</v>
          </cell>
        </row>
        <row r="608">
          <cell r="A608" t="str">
            <v>07922-58061</v>
          </cell>
          <cell r="B608">
            <v>857</v>
          </cell>
          <cell r="C608" t="str">
            <v>CL16</v>
          </cell>
          <cell r="D608" t="str">
            <v>07922-58061</v>
          </cell>
          <cell r="E608" t="str">
            <v>U.S. History and Life Classroom Set</v>
          </cell>
          <cell r="F608" t="str">
            <v>6 copies each of 14 titles (84 books total), Teacher's Guide, Learning Masters, Audiolessons on CD, Transparencies, and a free storage unit</v>
          </cell>
          <cell r="G608">
            <v>1074.9100000000001</v>
          </cell>
          <cell r="H608" t="str">
            <v>60514 4T</v>
          </cell>
          <cell r="I608" t="str">
            <v>07922-58061</v>
          </cell>
          <cell r="J608">
            <v>1074.9100000000001</v>
          </cell>
          <cell r="K608">
            <v>1074.9100000000001</v>
          </cell>
        </row>
        <row r="609">
          <cell r="A609" t="str">
            <v>07922-5807X</v>
          </cell>
          <cell r="B609">
            <v>835</v>
          </cell>
          <cell r="C609" t="str">
            <v>CL16</v>
          </cell>
          <cell r="D609" t="str">
            <v>07922-5807X</v>
          </cell>
          <cell r="E609" t="str">
            <v>U.S. Regions Classroom Set</v>
          </cell>
          <cell r="F609" t="str">
            <v>6 copies each of 5 titles (30 books total), Teacher's Guide, Learning Masters, Audiolessons on CD, Transparencies, and a free storage unit</v>
          </cell>
          <cell r="G609">
            <v>425.11</v>
          </cell>
          <cell r="H609" t="str">
            <v>60515 4T</v>
          </cell>
          <cell r="I609" t="str">
            <v>07922-5807X</v>
          </cell>
          <cell r="J609">
            <v>425.11</v>
          </cell>
          <cell r="K609">
            <v>425.11</v>
          </cell>
        </row>
        <row r="610">
          <cell r="A610" t="str">
            <v>07922-58088</v>
          </cell>
          <cell r="B610">
            <v>813</v>
          </cell>
          <cell r="C610" t="str">
            <v>CL16</v>
          </cell>
          <cell r="D610" t="str">
            <v>07922-58088</v>
          </cell>
          <cell r="E610" t="str">
            <v>Ancient Civilizations Classroom Set</v>
          </cell>
          <cell r="F610" t="str">
            <v>6 copies each of 5 titles (30 books total), Teacher's Guide, Learning Masters, Audiolessons on CD, Transparencies, and a free storage unit</v>
          </cell>
          <cell r="G610">
            <v>425.11</v>
          </cell>
          <cell r="H610" t="str">
            <v>60516 4T</v>
          </cell>
          <cell r="I610" t="str">
            <v>07922-58088</v>
          </cell>
          <cell r="J610">
            <v>425.11</v>
          </cell>
          <cell r="K610">
            <v>425.11</v>
          </cell>
        </row>
        <row r="611">
          <cell r="A611" t="str">
            <v>07922-58096</v>
          </cell>
          <cell r="B611">
            <v>715</v>
          </cell>
          <cell r="C611" t="str">
            <v>CL16</v>
          </cell>
          <cell r="D611" t="str">
            <v>07922-58096</v>
          </cell>
          <cell r="E611" t="str">
            <v>Complete Science Single-Copy Set</v>
          </cell>
          <cell r="F611" t="str">
            <v>1 copy of each title (24 books total)</v>
          </cell>
          <cell r="G611">
            <v>198.72</v>
          </cell>
          <cell r="H611" t="str">
            <v>60517 4T</v>
          </cell>
          <cell r="I611" t="str">
            <v>07922-58096</v>
          </cell>
          <cell r="J611">
            <v>198.72</v>
          </cell>
          <cell r="K611">
            <v>198.72</v>
          </cell>
        </row>
        <row r="612">
          <cell r="A612" t="str">
            <v>07922-5810X</v>
          </cell>
          <cell r="B612">
            <v>714</v>
          </cell>
          <cell r="C612" t="str">
            <v>CL16</v>
          </cell>
          <cell r="D612" t="str">
            <v>07922-5810X</v>
          </cell>
          <cell r="E612" t="str">
            <v>Complete Science Classroom Set</v>
          </cell>
          <cell r="F612" t="str">
            <v>6 copies each of all 24 science titles (144 books total), Teacher’s Guide, Learning Masters, Audiolessons on CD, Transparencies, and a free storage unit</v>
          </cell>
          <cell r="G612">
            <v>1925.12</v>
          </cell>
          <cell r="H612" t="str">
            <v>60518 4T</v>
          </cell>
          <cell r="I612" t="str">
            <v>07922-5810X</v>
          </cell>
          <cell r="J612">
            <v>1925.12</v>
          </cell>
          <cell r="K612">
            <v>1925.12</v>
          </cell>
        </row>
        <row r="613">
          <cell r="A613" t="str">
            <v>07922-58118</v>
          </cell>
          <cell r="B613">
            <v>812</v>
          </cell>
          <cell r="C613" t="str">
            <v>CL16</v>
          </cell>
          <cell r="D613" t="str">
            <v>07922-58118</v>
          </cell>
          <cell r="E613" t="str">
            <v>Complete Social Studies Single-Copy Set</v>
          </cell>
          <cell r="F613" t="str">
            <v>1 copy of each title (24 books total)</v>
          </cell>
          <cell r="G613">
            <v>198.72</v>
          </cell>
          <cell r="H613" t="str">
            <v>60519 4T</v>
          </cell>
          <cell r="I613" t="str">
            <v>07922-58118</v>
          </cell>
          <cell r="J613">
            <v>198.72</v>
          </cell>
          <cell r="K613">
            <v>198.72</v>
          </cell>
        </row>
        <row r="614">
          <cell r="A614" t="str">
            <v>07922-58126</v>
          </cell>
          <cell r="B614">
            <v>811</v>
          </cell>
          <cell r="C614" t="str">
            <v>CL16</v>
          </cell>
          <cell r="D614" t="str">
            <v>07922-58126</v>
          </cell>
          <cell r="E614" t="str">
            <v>Complete Social Studies Classroom Set</v>
          </cell>
          <cell r="F614" t="str">
            <v>6 copies each of all 24 social studies titles (144 books total), Teacher’s Guide, Learning Masters, Audiolessons on CD, Transparencies, and a free storage unit</v>
          </cell>
          <cell r="G614">
            <v>1925.12</v>
          </cell>
          <cell r="H614" t="str">
            <v>60520 4T</v>
          </cell>
          <cell r="I614" t="str">
            <v>07922-58126</v>
          </cell>
          <cell r="J614">
            <v>1925.12</v>
          </cell>
          <cell r="K614">
            <v>1925.12</v>
          </cell>
        </row>
        <row r="615">
          <cell r="A615" t="str">
            <v>07922-60473</v>
          </cell>
          <cell r="B615">
            <v>341</v>
          </cell>
          <cell r="C615" t="str">
            <v>CL17</v>
          </cell>
          <cell r="D615" t="str">
            <v>07922-60473</v>
          </cell>
          <cell r="E615" t="str">
            <v>Plants</v>
          </cell>
          <cell r="G615">
            <v>7.32</v>
          </cell>
          <cell r="H615" t="str">
            <v>51174S 4W</v>
          </cell>
          <cell r="J615">
            <v>7.32</v>
          </cell>
        </row>
        <row r="616">
          <cell r="A616" t="str">
            <v>07922-60481</v>
          </cell>
          <cell r="B616">
            <v>348</v>
          </cell>
          <cell r="C616" t="str">
            <v>CL17</v>
          </cell>
          <cell r="D616" t="str">
            <v>07922-60481</v>
          </cell>
          <cell r="E616" t="str">
            <v>How Animals Move</v>
          </cell>
          <cell r="G616">
            <v>7.32</v>
          </cell>
          <cell r="H616" t="str">
            <v>51343S 4W</v>
          </cell>
          <cell r="J616">
            <v>7.32</v>
          </cell>
        </row>
        <row r="617">
          <cell r="A617" t="str">
            <v>07922-6049X</v>
          </cell>
          <cell r="B617">
            <v>491</v>
          </cell>
          <cell r="C617" t="str">
            <v>CL17</v>
          </cell>
          <cell r="D617" t="str">
            <v>07922-6049X</v>
          </cell>
          <cell r="E617" t="str">
            <v>Transportation</v>
          </cell>
          <cell r="G617">
            <v>7.32</v>
          </cell>
          <cell r="H617" t="str">
            <v>51347S 4W</v>
          </cell>
          <cell r="J617">
            <v>7.32</v>
          </cell>
        </row>
        <row r="618">
          <cell r="A618" t="str">
            <v>07922-60503</v>
          </cell>
          <cell r="B618">
            <v>498</v>
          </cell>
          <cell r="C618" t="str">
            <v>CL17</v>
          </cell>
          <cell r="D618" t="str">
            <v>07922-60503</v>
          </cell>
          <cell r="E618" t="str">
            <v>Places on Earth</v>
          </cell>
          <cell r="G618">
            <v>7.32</v>
          </cell>
          <cell r="H618" t="str">
            <v>51599S 4W</v>
          </cell>
          <cell r="J618">
            <v>7.32</v>
          </cell>
        </row>
        <row r="619">
          <cell r="A619" t="str">
            <v>07922-60511</v>
          </cell>
          <cell r="B619">
            <v>355</v>
          </cell>
          <cell r="C619" t="str">
            <v>CL17</v>
          </cell>
          <cell r="D619" t="str">
            <v>07922-60511</v>
          </cell>
          <cell r="E619" t="str">
            <v>Weather and Seasons</v>
          </cell>
          <cell r="G619">
            <v>7.32</v>
          </cell>
          <cell r="H619" t="str">
            <v>51640S 4W</v>
          </cell>
          <cell r="J619">
            <v>7.32</v>
          </cell>
        </row>
        <row r="620">
          <cell r="A620" t="str">
            <v>07922-6052X</v>
          </cell>
          <cell r="B620">
            <v>362</v>
          </cell>
          <cell r="C620" t="str">
            <v>CL17</v>
          </cell>
          <cell r="D620" t="str">
            <v>07922-6052X</v>
          </cell>
          <cell r="E620" t="str">
            <v>Color and Size</v>
          </cell>
          <cell r="G620">
            <v>7.32</v>
          </cell>
          <cell r="H620" t="str">
            <v>51648S 4W</v>
          </cell>
          <cell r="J620">
            <v>7.32</v>
          </cell>
        </row>
        <row r="621">
          <cell r="A621" t="str">
            <v>07922-60538</v>
          </cell>
          <cell r="B621">
            <v>505</v>
          </cell>
          <cell r="C621" t="str">
            <v>CL17</v>
          </cell>
          <cell r="D621" t="str">
            <v>07922-60538</v>
          </cell>
          <cell r="E621" t="str">
            <v>Places in My Community</v>
          </cell>
          <cell r="G621">
            <v>7.32</v>
          </cell>
          <cell r="H621" t="str">
            <v>51649S 4W</v>
          </cell>
          <cell r="J621">
            <v>7.32</v>
          </cell>
        </row>
        <row r="622">
          <cell r="A622" t="str">
            <v>07922-60546</v>
          </cell>
          <cell r="B622">
            <v>644</v>
          </cell>
          <cell r="C622" t="str">
            <v>CL17</v>
          </cell>
          <cell r="D622" t="str">
            <v>07922-60546</v>
          </cell>
          <cell r="E622" t="str">
            <v>Counting</v>
          </cell>
          <cell r="G622">
            <v>7.32</v>
          </cell>
          <cell r="H622" t="str">
            <v>51657S 4W</v>
          </cell>
          <cell r="J622">
            <v>7.32</v>
          </cell>
        </row>
        <row r="623">
          <cell r="A623" t="str">
            <v>07922-60554</v>
          </cell>
          <cell r="B623">
            <v>369</v>
          </cell>
          <cell r="C623" t="str">
            <v>CL17</v>
          </cell>
          <cell r="D623" t="str">
            <v>07922-60554</v>
          </cell>
          <cell r="E623" t="str">
            <v>What Animals Need</v>
          </cell>
          <cell r="G623">
            <v>7.32</v>
          </cell>
          <cell r="H623" t="str">
            <v>51676S 4W</v>
          </cell>
          <cell r="J623">
            <v>7.32</v>
          </cell>
        </row>
        <row r="624">
          <cell r="A624" t="str">
            <v>07922-60562</v>
          </cell>
          <cell r="B624">
            <v>512</v>
          </cell>
          <cell r="C624" t="str">
            <v>CL17</v>
          </cell>
          <cell r="D624" t="str">
            <v>07922-60562</v>
          </cell>
          <cell r="E624" t="str">
            <v>Families</v>
          </cell>
          <cell r="G624">
            <v>7.32</v>
          </cell>
          <cell r="H624" t="str">
            <v>51682S 4W</v>
          </cell>
          <cell r="J624">
            <v>7.32</v>
          </cell>
        </row>
        <row r="625">
          <cell r="A625" t="str">
            <v>07922-60570</v>
          </cell>
          <cell r="B625">
            <v>519</v>
          </cell>
          <cell r="C625" t="str">
            <v>CL17</v>
          </cell>
          <cell r="D625" t="str">
            <v>07922-60570</v>
          </cell>
          <cell r="E625" t="str">
            <v>Jobs</v>
          </cell>
          <cell r="G625">
            <v>7.32</v>
          </cell>
          <cell r="H625" t="str">
            <v>51683S 4W</v>
          </cell>
          <cell r="J625">
            <v>7.32</v>
          </cell>
        </row>
        <row r="626">
          <cell r="A626" t="str">
            <v>07922-60589</v>
          </cell>
          <cell r="B626">
            <v>651</v>
          </cell>
          <cell r="C626" t="str">
            <v>CL17</v>
          </cell>
          <cell r="D626" t="str">
            <v>07922-60589</v>
          </cell>
          <cell r="E626" t="str">
            <v>Shapes</v>
          </cell>
          <cell r="G626">
            <v>7.32</v>
          </cell>
          <cell r="H626" t="str">
            <v>51684S 4W</v>
          </cell>
          <cell r="J626">
            <v>7.32</v>
          </cell>
        </row>
        <row r="627">
          <cell r="A627" t="str">
            <v>07922-60597</v>
          </cell>
          <cell r="B627">
            <v>385</v>
          </cell>
          <cell r="C627" t="str">
            <v>CL17</v>
          </cell>
          <cell r="D627" t="str">
            <v>07922-60597</v>
          </cell>
          <cell r="E627" t="str">
            <v>The Senses</v>
          </cell>
          <cell r="G627">
            <v>7.32</v>
          </cell>
          <cell r="H627" t="str">
            <v>51697S 4W</v>
          </cell>
          <cell r="J627">
            <v>7.32</v>
          </cell>
        </row>
        <row r="628">
          <cell r="A628" t="str">
            <v>07922-60600</v>
          </cell>
          <cell r="B628">
            <v>378</v>
          </cell>
          <cell r="C628" t="str">
            <v>CL17</v>
          </cell>
          <cell r="D628" t="str">
            <v>07922-60600</v>
          </cell>
          <cell r="E628" t="str">
            <v>Force and Motion</v>
          </cell>
          <cell r="G628">
            <v>7.32</v>
          </cell>
          <cell r="H628" t="str">
            <v>51699S 4W</v>
          </cell>
          <cell r="J628">
            <v>7.32</v>
          </cell>
        </row>
        <row r="629">
          <cell r="A629" t="str">
            <v>07922-60619</v>
          </cell>
          <cell r="B629">
            <v>529</v>
          </cell>
          <cell r="C629" t="str">
            <v>CL17</v>
          </cell>
          <cell r="D629" t="str">
            <v>07922-60619</v>
          </cell>
          <cell r="E629" t="str">
            <v>Time and Routines</v>
          </cell>
          <cell r="G629">
            <v>7.32</v>
          </cell>
          <cell r="H629" t="str">
            <v>51705S 4W</v>
          </cell>
          <cell r="J629">
            <v>7.32</v>
          </cell>
        </row>
        <row r="630">
          <cell r="A630" t="str">
            <v>07922-60627</v>
          </cell>
          <cell r="B630">
            <v>536</v>
          </cell>
          <cell r="C630" t="str">
            <v>CL17</v>
          </cell>
          <cell r="D630" t="str">
            <v>07922-60627</v>
          </cell>
          <cell r="E630" t="str">
            <v>Food</v>
          </cell>
          <cell r="G630">
            <v>7.32</v>
          </cell>
          <cell r="H630" t="str">
            <v>51706S 4W</v>
          </cell>
          <cell r="J630">
            <v>7.32</v>
          </cell>
        </row>
        <row r="631">
          <cell r="A631" t="str">
            <v>07922-60635</v>
          </cell>
          <cell r="B631">
            <v>392</v>
          </cell>
          <cell r="C631" t="str">
            <v>CL17</v>
          </cell>
          <cell r="D631" t="str">
            <v>07922-60635</v>
          </cell>
          <cell r="E631" t="str">
            <v>Animal Bodies</v>
          </cell>
          <cell r="G631">
            <v>7.32</v>
          </cell>
          <cell r="H631" t="str">
            <v>51707S 4W</v>
          </cell>
          <cell r="J631">
            <v>7.32</v>
          </cell>
        </row>
        <row r="632">
          <cell r="A632" t="str">
            <v>07922-60643</v>
          </cell>
          <cell r="B632">
            <v>399</v>
          </cell>
          <cell r="C632" t="str">
            <v>CL17</v>
          </cell>
          <cell r="D632" t="str">
            <v>07922-60643</v>
          </cell>
          <cell r="E632" t="str">
            <v>Food From Plants</v>
          </cell>
          <cell r="G632">
            <v>7.32</v>
          </cell>
          <cell r="H632" t="str">
            <v>51708S 4W</v>
          </cell>
          <cell r="J632">
            <v>7.32</v>
          </cell>
        </row>
        <row r="633">
          <cell r="A633" t="str">
            <v>07922-60651</v>
          </cell>
          <cell r="B633">
            <v>543</v>
          </cell>
          <cell r="C633" t="str">
            <v>CL17</v>
          </cell>
          <cell r="D633" t="str">
            <v>07922-60651</v>
          </cell>
          <cell r="E633" t="str">
            <v>Communities</v>
          </cell>
          <cell r="G633">
            <v>7.32</v>
          </cell>
          <cell r="H633" t="str">
            <v>51709S 4W</v>
          </cell>
          <cell r="J633">
            <v>7.32</v>
          </cell>
        </row>
        <row r="634">
          <cell r="A634" t="str">
            <v>07922-6066X</v>
          </cell>
          <cell r="B634">
            <v>661</v>
          </cell>
          <cell r="C634" t="str">
            <v>CL17</v>
          </cell>
          <cell r="D634" t="str">
            <v>07922-6066X</v>
          </cell>
          <cell r="E634" t="str">
            <v>Comparing Sizes and Weights</v>
          </cell>
          <cell r="G634">
            <v>7.32</v>
          </cell>
          <cell r="H634" t="str">
            <v>51712S 4W</v>
          </cell>
          <cell r="J634">
            <v>7.32</v>
          </cell>
        </row>
        <row r="635">
          <cell r="A635" t="str">
            <v>07922-60686</v>
          </cell>
          <cell r="B635">
            <v>406</v>
          </cell>
          <cell r="C635" t="str">
            <v>CL17</v>
          </cell>
          <cell r="D635" t="str">
            <v>07922-60686</v>
          </cell>
          <cell r="E635" t="str">
            <v>Space</v>
          </cell>
          <cell r="G635">
            <v>7.32</v>
          </cell>
          <cell r="H635" t="str">
            <v>51714S 4W</v>
          </cell>
          <cell r="J635">
            <v>7.32</v>
          </cell>
        </row>
        <row r="636">
          <cell r="A636" t="str">
            <v>07922-60694</v>
          </cell>
          <cell r="B636">
            <v>550</v>
          </cell>
          <cell r="C636" t="str">
            <v>CL17</v>
          </cell>
          <cell r="D636" t="str">
            <v>07922-60694</v>
          </cell>
          <cell r="E636" t="str">
            <v>Keeping Fit</v>
          </cell>
          <cell r="G636">
            <v>7.32</v>
          </cell>
          <cell r="H636" t="str">
            <v>51716S 4W</v>
          </cell>
          <cell r="J636">
            <v>7.32</v>
          </cell>
        </row>
        <row r="637">
          <cell r="A637" t="str">
            <v>07922-60708</v>
          </cell>
          <cell r="B637">
            <v>557</v>
          </cell>
          <cell r="C637" t="str">
            <v>CL17</v>
          </cell>
          <cell r="D637" t="str">
            <v>07922-60708</v>
          </cell>
          <cell r="E637" t="str">
            <v>Where People Live</v>
          </cell>
          <cell r="G637">
            <v>7.32</v>
          </cell>
          <cell r="H637" t="str">
            <v>51718S 4W</v>
          </cell>
          <cell r="J637">
            <v>7.32</v>
          </cell>
        </row>
        <row r="638">
          <cell r="A638" t="str">
            <v>07922-60716</v>
          </cell>
          <cell r="B638">
            <v>668</v>
          </cell>
          <cell r="C638" t="str">
            <v>CL17</v>
          </cell>
          <cell r="D638" t="str">
            <v>07922-60716</v>
          </cell>
          <cell r="E638" t="str">
            <v>Measurement and Data</v>
          </cell>
          <cell r="G638">
            <v>7.32</v>
          </cell>
          <cell r="H638" t="str">
            <v>51722S 4W</v>
          </cell>
          <cell r="J638">
            <v>7.32</v>
          </cell>
        </row>
        <row r="639">
          <cell r="A639" t="str">
            <v>07922-60724</v>
          </cell>
          <cell r="B639">
            <v>357</v>
          </cell>
          <cell r="C639" t="str">
            <v>CL15</v>
          </cell>
          <cell r="D639" t="str">
            <v>07922-60724</v>
          </cell>
          <cell r="E639" t="str">
            <v>The Four Seasons</v>
          </cell>
          <cell r="G639">
            <v>4.49</v>
          </cell>
          <cell r="H639" t="str">
            <v>51724S 4X</v>
          </cell>
          <cell r="J639">
            <v>4.49</v>
          </cell>
        </row>
        <row r="640">
          <cell r="A640" t="str">
            <v>07922-60732</v>
          </cell>
          <cell r="B640">
            <v>364</v>
          </cell>
          <cell r="C640" t="str">
            <v>CL15</v>
          </cell>
          <cell r="D640" t="str">
            <v>07922-60732</v>
          </cell>
          <cell r="E640" t="str">
            <v>Different Dogs</v>
          </cell>
          <cell r="G640">
            <v>4.49</v>
          </cell>
          <cell r="H640" t="str">
            <v>51726S 4X</v>
          </cell>
          <cell r="J640">
            <v>4.49</v>
          </cell>
        </row>
        <row r="641">
          <cell r="A641" t="str">
            <v>07922-60740</v>
          </cell>
          <cell r="B641">
            <v>366</v>
          </cell>
          <cell r="C641" t="str">
            <v>CL15</v>
          </cell>
          <cell r="D641" t="str">
            <v>07922-60740</v>
          </cell>
          <cell r="E641" t="str">
            <v>What Do You See?</v>
          </cell>
          <cell r="G641">
            <v>4.49</v>
          </cell>
          <cell r="H641" t="str">
            <v>51728S 4X</v>
          </cell>
          <cell r="J641">
            <v>4.49</v>
          </cell>
        </row>
        <row r="642">
          <cell r="A642" t="str">
            <v>07922-60759</v>
          </cell>
          <cell r="B642">
            <v>509</v>
          </cell>
          <cell r="C642" t="str">
            <v>CL15</v>
          </cell>
          <cell r="D642" t="str">
            <v>07922-60759</v>
          </cell>
          <cell r="E642" t="str">
            <v>Where Can You Shop?</v>
          </cell>
          <cell r="G642">
            <v>4.49</v>
          </cell>
          <cell r="H642" t="str">
            <v>51745S 4X</v>
          </cell>
          <cell r="J642">
            <v>4.49</v>
          </cell>
        </row>
        <row r="643">
          <cell r="A643" t="str">
            <v>07922-60767</v>
          </cell>
          <cell r="B643">
            <v>507</v>
          </cell>
          <cell r="C643" t="str">
            <v>CL15</v>
          </cell>
          <cell r="D643" t="str">
            <v>07922-60767</v>
          </cell>
          <cell r="E643" t="str">
            <v>Different Kinds of Homes</v>
          </cell>
          <cell r="G643">
            <v>4.49</v>
          </cell>
          <cell r="H643" t="str">
            <v>51746S 4X</v>
          </cell>
          <cell r="J643">
            <v>4.49</v>
          </cell>
        </row>
        <row r="644">
          <cell r="A644" t="str">
            <v>07922-60783</v>
          </cell>
          <cell r="B644">
            <v>382</v>
          </cell>
          <cell r="C644" t="str">
            <v>CL15</v>
          </cell>
          <cell r="D644" t="str">
            <v>07922-60783</v>
          </cell>
          <cell r="E644" t="str">
            <v>My Magnet</v>
          </cell>
          <cell r="G644">
            <v>4.99</v>
          </cell>
          <cell r="H644" t="str">
            <v>51747S 4X</v>
          </cell>
          <cell r="J644">
            <v>4.99</v>
          </cell>
        </row>
        <row r="645">
          <cell r="A645" t="str">
            <v>07922-60791</v>
          </cell>
          <cell r="B645">
            <v>554</v>
          </cell>
          <cell r="C645" t="str">
            <v>CL15</v>
          </cell>
          <cell r="D645" t="str">
            <v>07922-60791</v>
          </cell>
          <cell r="E645" t="str">
            <v>We Keep Fit</v>
          </cell>
          <cell r="G645">
            <v>4.99</v>
          </cell>
          <cell r="H645" t="str">
            <v>51776S 4X</v>
          </cell>
          <cell r="J645">
            <v>4.99</v>
          </cell>
        </row>
        <row r="646">
          <cell r="A646" t="str">
            <v>07922-60805</v>
          </cell>
          <cell r="B646">
            <v>670</v>
          </cell>
          <cell r="C646" t="str">
            <v>CL15</v>
          </cell>
          <cell r="D646" t="str">
            <v>07922-60805</v>
          </cell>
          <cell r="E646" t="str">
            <v>The Huge Ship</v>
          </cell>
          <cell r="G646">
            <v>4.99</v>
          </cell>
          <cell r="H646" t="str">
            <v>51777S 4X</v>
          </cell>
          <cell r="J646">
            <v>4.99</v>
          </cell>
        </row>
        <row r="647">
          <cell r="A647" t="str">
            <v>07922-60813</v>
          </cell>
          <cell r="B647">
            <v>682</v>
          </cell>
          <cell r="C647" t="str">
            <v>CL15</v>
          </cell>
          <cell r="D647" t="str">
            <v>07922-60813</v>
          </cell>
          <cell r="E647" t="str">
            <v>Measurement Tools</v>
          </cell>
          <cell r="G647">
            <v>4.99</v>
          </cell>
          <cell r="H647" t="str">
            <v>51778S 4X</v>
          </cell>
          <cell r="J647">
            <v>4.99</v>
          </cell>
        </row>
        <row r="648">
          <cell r="A648" t="str">
            <v>07922-60821</v>
          </cell>
          <cell r="B648">
            <v>431</v>
          </cell>
          <cell r="C648" t="str">
            <v>CL15</v>
          </cell>
          <cell r="D648" t="str">
            <v>07922-60821</v>
          </cell>
          <cell r="E648" t="str">
            <v>Exploring Fossils</v>
          </cell>
          <cell r="G648">
            <v>4.99</v>
          </cell>
          <cell r="H648" t="str">
            <v>51779S 4X</v>
          </cell>
          <cell r="J648">
            <v>4.99</v>
          </cell>
        </row>
        <row r="649">
          <cell r="A649" t="str">
            <v>07922-6083X</v>
          </cell>
          <cell r="B649">
            <v>433</v>
          </cell>
          <cell r="C649" t="str">
            <v>CL15</v>
          </cell>
          <cell r="D649" t="str">
            <v>07922-6083X</v>
          </cell>
          <cell r="E649" t="str">
            <v>Dinosaur Extremes</v>
          </cell>
          <cell r="G649">
            <v>4.99</v>
          </cell>
          <cell r="H649" t="str">
            <v>51796S 4X</v>
          </cell>
          <cell r="J649">
            <v>4.99</v>
          </cell>
        </row>
        <row r="650">
          <cell r="A650" t="str">
            <v>07922-60848</v>
          </cell>
          <cell r="B650">
            <v>440</v>
          </cell>
          <cell r="C650" t="str">
            <v>CL15</v>
          </cell>
          <cell r="D650" t="str">
            <v>07922-60848</v>
          </cell>
          <cell r="E650" t="str">
            <v>Everything Is Made of Matter</v>
          </cell>
          <cell r="G650">
            <v>4.99</v>
          </cell>
          <cell r="H650" t="str">
            <v>51797S 4X</v>
          </cell>
          <cell r="J650">
            <v>4.99</v>
          </cell>
        </row>
        <row r="651">
          <cell r="A651" t="str">
            <v>07922-60856</v>
          </cell>
          <cell r="B651">
            <v>454</v>
          </cell>
          <cell r="C651" t="str">
            <v>CL15</v>
          </cell>
          <cell r="D651" t="str">
            <v>07922-60856</v>
          </cell>
          <cell r="E651" t="str">
            <v>Groups of Animals</v>
          </cell>
          <cell r="G651">
            <v>4.99</v>
          </cell>
          <cell r="H651" t="str">
            <v>51798S 4X</v>
          </cell>
          <cell r="J651">
            <v>4.99</v>
          </cell>
        </row>
        <row r="652">
          <cell r="A652" t="str">
            <v>07922-60864</v>
          </cell>
          <cell r="B652">
            <v>616</v>
          </cell>
          <cell r="C652" t="str">
            <v>CL15</v>
          </cell>
          <cell r="D652" t="str">
            <v>07922-60864</v>
          </cell>
          <cell r="E652" t="str">
            <v>Serving the Community</v>
          </cell>
          <cell r="G652">
            <v>4.99</v>
          </cell>
          <cell r="H652" t="str">
            <v>51799S 4X</v>
          </cell>
          <cell r="J652">
            <v>4.99</v>
          </cell>
        </row>
        <row r="653">
          <cell r="A653" t="str">
            <v>07922-60872</v>
          </cell>
          <cell r="B653">
            <v>461</v>
          </cell>
          <cell r="C653" t="str">
            <v>CL15</v>
          </cell>
          <cell r="D653" t="str">
            <v>07922-60872</v>
          </cell>
          <cell r="E653" t="str">
            <v>Planets in Our Solar System</v>
          </cell>
          <cell r="G653">
            <v>4.99</v>
          </cell>
          <cell r="H653" t="str">
            <v>51810S 4X</v>
          </cell>
          <cell r="J653">
            <v>4.99</v>
          </cell>
        </row>
        <row r="654">
          <cell r="A654" t="str">
            <v>07922-60880</v>
          </cell>
          <cell r="B654">
            <v>468</v>
          </cell>
          <cell r="C654" t="str">
            <v>CL15</v>
          </cell>
          <cell r="D654" t="str">
            <v>07922-60880</v>
          </cell>
          <cell r="E654" t="str">
            <v>Wheels Around Us</v>
          </cell>
          <cell r="G654">
            <v>4.99</v>
          </cell>
          <cell r="H654" t="str">
            <v>51811S 4X</v>
          </cell>
          <cell r="J654">
            <v>4.99</v>
          </cell>
        </row>
        <row r="655">
          <cell r="A655" t="str">
            <v>07922-60902</v>
          </cell>
          <cell r="B655">
            <v>482</v>
          </cell>
          <cell r="C655" t="str">
            <v>CL15</v>
          </cell>
          <cell r="D655" t="str">
            <v>07922-60902</v>
          </cell>
          <cell r="E655" t="str">
            <v>Slow Changes on Earth</v>
          </cell>
          <cell r="G655">
            <v>5.83</v>
          </cell>
          <cell r="H655" t="str">
            <v>51812S 4X</v>
          </cell>
          <cell r="J655">
            <v>5.83</v>
          </cell>
        </row>
        <row r="656">
          <cell r="A656" t="str">
            <v>07922-63456</v>
          </cell>
          <cell r="B656">
            <v>340</v>
          </cell>
          <cell r="C656" t="str">
            <v>CL15</v>
          </cell>
          <cell r="D656" t="str">
            <v>07922-63456</v>
          </cell>
          <cell r="E656" t="str">
            <v>Plants Theme Set</v>
          </cell>
          <cell r="F656" t="str">
            <v>6 copies each of the Concept Book and two Nonfiction Books (18 books total), Theme Builders, and Audiolessons on CD</v>
          </cell>
          <cell r="G656">
            <v>103.79</v>
          </cell>
          <cell r="H656" t="str">
            <v>52539 4X</v>
          </cell>
          <cell r="I656" t="str">
            <v>07922-63456</v>
          </cell>
          <cell r="J656">
            <v>103.79</v>
          </cell>
          <cell r="K656">
            <v>103.79</v>
          </cell>
        </row>
        <row r="657">
          <cell r="A657" t="str">
            <v>07922-63472</v>
          </cell>
          <cell r="B657">
            <v>347</v>
          </cell>
          <cell r="C657" t="str">
            <v>CL15</v>
          </cell>
          <cell r="D657" t="str">
            <v>07922-63472</v>
          </cell>
          <cell r="E657" t="str">
            <v>How Animals Move Theme Set</v>
          </cell>
          <cell r="F657" t="str">
            <v>6 copies each of the Concept Book and two Nonfiction Books (18 books total), Theme Builders, and Audiolessons on CD</v>
          </cell>
          <cell r="G657">
            <v>103.79</v>
          </cell>
          <cell r="H657" t="str">
            <v>52541 4X</v>
          </cell>
          <cell r="I657" t="str">
            <v>07922-63472</v>
          </cell>
          <cell r="J657">
            <v>103.79</v>
          </cell>
          <cell r="K657">
            <v>103.79</v>
          </cell>
        </row>
        <row r="658">
          <cell r="A658" t="str">
            <v>07922-63499</v>
          </cell>
          <cell r="B658">
            <v>490</v>
          </cell>
          <cell r="C658" t="str">
            <v>CL15</v>
          </cell>
          <cell r="D658" t="str">
            <v>07922-63499</v>
          </cell>
          <cell r="E658" t="str">
            <v>Transportation Theme Set</v>
          </cell>
          <cell r="G658">
            <v>106.79</v>
          </cell>
          <cell r="H658" t="str">
            <v>52543 4X</v>
          </cell>
          <cell r="I658" t="str">
            <v>07922-63499</v>
          </cell>
          <cell r="J658">
            <v>106.79</v>
          </cell>
          <cell r="K658">
            <v>106.79</v>
          </cell>
        </row>
        <row r="659">
          <cell r="A659" t="str">
            <v>07922-63510</v>
          </cell>
          <cell r="B659">
            <v>497</v>
          </cell>
          <cell r="C659" t="str">
            <v>CL15</v>
          </cell>
          <cell r="D659" t="str">
            <v>07922-63510</v>
          </cell>
          <cell r="E659" t="str">
            <v>Places on Earth Theme Set</v>
          </cell>
          <cell r="G659">
            <v>125.79</v>
          </cell>
          <cell r="H659" t="str">
            <v>52544 4X</v>
          </cell>
          <cell r="I659" t="str">
            <v>07922-63510</v>
          </cell>
          <cell r="J659">
            <v>125.79</v>
          </cell>
          <cell r="K659">
            <v>125.79</v>
          </cell>
        </row>
        <row r="660">
          <cell r="A660" t="str">
            <v>07922-63537</v>
          </cell>
          <cell r="B660">
            <v>354</v>
          </cell>
          <cell r="C660" t="str">
            <v>CL15</v>
          </cell>
          <cell r="D660" t="str">
            <v>07922-63537</v>
          </cell>
          <cell r="E660" t="str">
            <v>Weather and Seasons Theme Set</v>
          </cell>
          <cell r="F660" t="str">
            <v>6 copies each of the Concept Book and two Nonfiction Books (18 books total), Theme Builders, and Audiolessons on CD</v>
          </cell>
          <cell r="G660">
            <v>112.79</v>
          </cell>
          <cell r="H660" t="str">
            <v>52545 4X</v>
          </cell>
          <cell r="I660" t="str">
            <v>07922-63537</v>
          </cell>
          <cell r="J660">
            <v>112.79</v>
          </cell>
          <cell r="K660">
            <v>112.79</v>
          </cell>
        </row>
        <row r="661">
          <cell r="A661" t="str">
            <v>07922-66684</v>
          </cell>
          <cell r="B661">
            <v>361</v>
          </cell>
          <cell r="C661" t="str">
            <v>CL15</v>
          </cell>
          <cell r="D661" t="str">
            <v>07922-66684</v>
          </cell>
          <cell r="E661" t="str">
            <v>Color and Size Theme Set</v>
          </cell>
          <cell r="F661" t="str">
            <v>6 copies each of the Concept Book and two Nonfiction Books (18 books total), Theme Builders, and Audiolessons on CD</v>
          </cell>
          <cell r="G661">
            <v>109.79</v>
          </cell>
          <cell r="H661" t="str">
            <v>52546 4X</v>
          </cell>
          <cell r="I661" t="str">
            <v>07922-66684</v>
          </cell>
          <cell r="J661">
            <v>109.79</v>
          </cell>
          <cell r="K661">
            <v>109.79</v>
          </cell>
        </row>
        <row r="662">
          <cell r="A662" t="str">
            <v>07922-67362</v>
          </cell>
          <cell r="B662">
            <v>504</v>
          </cell>
          <cell r="C662" t="str">
            <v>CL15</v>
          </cell>
          <cell r="D662" t="str">
            <v>07922-67362</v>
          </cell>
          <cell r="E662" t="str">
            <v>Places in My Community Theme Set</v>
          </cell>
          <cell r="G662">
            <v>109.79</v>
          </cell>
          <cell r="H662" t="str">
            <v>52547 4X</v>
          </cell>
          <cell r="I662" t="str">
            <v>07922-67362</v>
          </cell>
          <cell r="J662">
            <v>109.79</v>
          </cell>
          <cell r="K662">
            <v>109.79</v>
          </cell>
        </row>
        <row r="663">
          <cell r="A663" t="str">
            <v>07922-67419</v>
          </cell>
          <cell r="B663">
            <v>643</v>
          </cell>
          <cell r="C663" t="str">
            <v>CL15</v>
          </cell>
          <cell r="D663" t="str">
            <v>07922-67419</v>
          </cell>
          <cell r="E663" t="str">
            <v>Counting Theme Set</v>
          </cell>
          <cell r="G663">
            <v>103.79</v>
          </cell>
          <cell r="H663" t="str">
            <v>52548 4X</v>
          </cell>
          <cell r="I663" t="str">
            <v>07922-67419</v>
          </cell>
          <cell r="J663">
            <v>103.79</v>
          </cell>
          <cell r="K663">
            <v>103.79</v>
          </cell>
        </row>
        <row r="664">
          <cell r="A664" t="str">
            <v>07922-6746X</v>
          </cell>
          <cell r="B664">
            <v>368</v>
          </cell>
          <cell r="C664" t="str">
            <v>CL15</v>
          </cell>
          <cell r="D664" t="str">
            <v>07922-6746X</v>
          </cell>
          <cell r="E664" t="str">
            <v>What Animals Need Theme Set</v>
          </cell>
          <cell r="F664" t="str">
            <v>6 copies each of the Concept Book and two Nonfiction Books (18 books total), Theme Builders, and Audiolessons on CD</v>
          </cell>
          <cell r="G664">
            <v>106.79</v>
          </cell>
          <cell r="H664" t="str">
            <v>52549 4X</v>
          </cell>
          <cell r="I664" t="str">
            <v>07922-6746X</v>
          </cell>
          <cell r="J664">
            <v>106.79</v>
          </cell>
          <cell r="K664">
            <v>106.79</v>
          </cell>
        </row>
        <row r="665">
          <cell r="A665" t="str">
            <v>07922-67613</v>
          </cell>
          <cell r="B665">
            <v>511</v>
          </cell>
          <cell r="C665" t="str">
            <v>CL15</v>
          </cell>
          <cell r="D665" t="str">
            <v>07922-67613</v>
          </cell>
          <cell r="E665" t="str">
            <v>Families Theme Set</v>
          </cell>
          <cell r="G665">
            <v>103.79</v>
          </cell>
          <cell r="H665" t="str">
            <v>52550 4X</v>
          </cell>
          <cell r="I665" t="str">
            <v>07922-67613</v>
          </cell>
          <cell r="J665">
            <v>103.79</v>
          </cell>
          <cell r="K665">
            <v>103.79</v>
          </cell>
        </row>
        <row r="666">
          <cell r="A666" t="str">
            <v>07922-67648</v>
          </cell>
          <cell r="B666">
            <v>518</v>
          </cell>
          <cell r="C666" t="str">
            <v>CL15</v>
          </cell>
          <cell r="D666" t="str">
            <v>07922-67648</v>
          </cell>
          <cell r="E666" t="str">
            <v>Jobs Theme Set</v>
          </cell>
          <cell r="G666">
            <v>103.79</v>
          </cell>
          <cell r="H666" t="str">
            <v>52551 4X</v>
          </cell>
          <cell r="I666" t="str">
            <v>07922-67648</v>
          </cell>
          <cell r="J666">
            <v>103.79</v>
          </cell>
          <cell r="K666">
            <v>103.79</v>
          </cell>
        </row>
        <row r="667">
          <cell r="A667" t="str">
            <v>07922-67699</v>
          </cell>
          <cell r="B667">
            <v>650</v>
          </cell>
          <cell r="C667" t="str">
            <v>CL15</v>
          </cell>
          <cell r="D667" t="str">
            <v>07922-67699</v>
          </cell>
          <cell r="E667" t="str">
            <v>Shapes Theme Set</v>
          </cell>
          <cell r="G667">
            <v>106.79</v>
          </cell>
          <cell r="H667" t="str">
            <v>52556 4X</v>
          </cell>
          <cell r="I667" t="str">
            <v>07922-67699</v>
          </cell>
          <cell r="J667">
            <v>106.79</v>
          </cell>
          <cell r="K667">
            <v>106.79</v>
          </cell>
        </row>
        <row r="668">
          <cell r="A668" t="str">
            <v>07922-67745</v>
          </cell>
          <cell r="B668">
            <v>384</v>
          </cell>
          <cell r="C668" t="str">
            <v>CL15</v>
          </cell>
          <cell r="D668" t="str">
            <v>07922-67745</v>
          </cell>
          <cell r="E668" t="str">
            <v>The Senses Theme Set</v>
          </cell>
          <cell r="F668" t="str">
            <v>6 copies each of the Concept Book and two Nonfiction Books (18 books total), Theme Builders, and Audiolessons on CD</v>
          </cell>
          <cell r="G668">
            <v>109.79</v>
          </cell>
          <cell r="H668" t="str">
            <v>52558 4X</v>
          </cell>
          <cell r="I668" t="str">
            <v>07922-67745</v>
          </cell>
          <cell r="J668">
            <v>109.79</v>
          </cell>
          <cell r="K668">
            <v>109.79</v>
          </cell>
        </row>
        <row r="669">
          <cell r="A669" t="str">
            <v>07922-68008</v>
          </cell>
          <cell r="B669">
            <v>377</v>
          </cell>
          <cell r="C669" t="str">
            <v>CL15</v>
          </cell>
          <cell r="D669" t="str">
            <v>07922-68008</v>
          </cell>
          <cell r="E669" t="str">
            <v>Force and Motion Theme Set</v>
          </cell>
          <cell r="F669" t="str">
            <v>6 copies each of the Concept Book and two Nonfiction Books (18 books total), Theme Builders, and Audiolessons on CD</v>
          </cell>
          <cell r="G669">
            <v>115.79</v>
          </cell>
          <cell r="H669" t="str">
            <v>52559 4X</v>
          </cell>
          <cell r="I669" t="str">
            <v>07922-68008</v>
          </cell>
          <cell r="J669">
            <v>115.79</v>
          </cell>
          <cell r="K669">
            <v>115.79</v>
          </cell>
        </row>
        <row r="670">
          <cell r="A670" t="str">
            <v>07922-68024</v>
          </cell>
          <cell r="B670">
            <v>528</v>
          </cell>
          <cell r="C670" t="str">
            <v>CL15</v>
          </cell>
          <cell r="D670" t="str">
            <v>07922-68024</v>
          </cell>
          <cell r="E670" t="str">
            <v>Time and Routines Theme Set</v>
          </cell>
          <cell r="G670">
            <v>109.79</v>
          </cell>
          <cell r="H670" t="str">
            <v>52560 4X</v>
          </cell>
          <cell r="I670" t="str">
            <v>07922-68024</v>
          </cell>
          <cell r="J670">
            <v>109.79</v>
          </cell>
          <cell r="K670">
            <v>109.79</v>
          </cell>
        </row>
        <row r="671">
          <cell r="A671" t="str">
            <v>07922-68040</v>
          </cell>
          <cell r="B671">
            <v>535</v>
          </cell>
          <cell r="C671" t="str">
            <v>CL15</v>
          </cell>
          <cell r="D671" t="str">
            <v>07922-68040</v>
          </cell>
          <cell r="E671" t="str">
            <v>Food Theme Set</v>
          </cell>
          <cell r="G671">
            <v>112.79</v>
          </cell>
          <cell r="H671" t="str">
            <v>52561 4X</v>
          </cell>
          <cell r="I671" t="str">
            <v>07922-68040</v>
          </cell>
          <cell r="J671">
            <v>112.79</v>
          </cell>
          <cell r="K671">
            <v>112.79</v>
          </cell>
        </row>
        <row r="672">
          <cell r="A672" t="str">
            <v>07922-68067</v>
          </cell>
          <cell r="B672">
            <v>391</v>
          </cell>
          <cell r="C672" t="str">
            <v>CL15</v>
          </cell>
          <cell r="D672" t="str">
            <v>07922-68067</v>
          </cell>
          <cell r="E672" t="str">
            <v>Animal Bodies Theme Set</v>
          </cell>
          <cell r="F672" t="str">
            <v>6 copies each of the Concept Book and two Nonfiction Books (18 books total), Theme Builders, and Audiolessons on CD</v>
          </cell>
          <cell r="G672">
            <v>117.79</v>
          </cell>
          <cell r="H672" t="str">
            <v>52562 4X</v>
          </cell>
          <cell r="I672" t="str">
            <v>07922-68067</v>
          </cell>
          <cell r="J672">
            <v>117.79</v>
          </cell>
          <cell r="K672">
            <v>117.79</v>
          </cell>
        </row>
        <row r="673">
          <cell r="A673" t="str">
            <v>07922-68083</v>
          </cell>
          <cell r="B673">
            <v>398</v>
          </cell>
          <cell r="C673" t="str">
            <v>CL15</v>
          </cell>
          <cell r="D673" t="str">
            <v>07922-68083</v>
          </cell>
          <cell r="E673" t="str">
            <v>Food From Plants Theme Set</v>
          </cell>
          <cell r="F673" t="str">
            <v>6 copies each of the Concept Book and two Nonfiction Books (18 books total), Theme Builders, and Audiolessons on CD</v>
          </cell>
          <cell r="G673">
            <v>109.79</v>
          </cell>
          <cell r="H673" t="str">
            <v>52563 4X</v>
          </cell>
          <cell r="I673" t="str">
            <v>07922-68083</v>
          </cell>
          <cell r="J673">
            <v>109.79</v>
          </cell>
          <cell r="K673">
            <v>109.79</v>
          </cell>
        </row>
        <row r="674">
          <cell r="A674" t="str">
            <v>07922-68105</v>
          </cell>
          <cell r="B674">
            <v>542</v>
          </cell>
          <cell r="C674" t="str">
            <v>CL15</v>
          </cell>
          <cell r="D674" t="str">
            <v>07922-68105</v>
          </cell>
          <cell r="E674" t="str">
            <v>Communities Theme Set</v>
          </cell>
          <cell r="G674">
            <v>106.79</v>
          </cell>
          <cell r="H674" t="str">
            <v>52564 4X</v>
          </cell>
          <cell r="I674" t="str">
            <v>07922-68105</v>
          </cell>
          <cell r="J674">
            <v>106.79</v>
          </cell>
          <cell r="K674">
            <v>106.79</v>
          </cell>
        </row>
        <row r="675">
          <cell r="A675" t="str">
            <v>07922-68121</v>
          </cell>
          <cell r="B675">
            <v>660</v>
          </cell>
          <cell r="C675" t="str">
            <v>CL15</v>
          </cell>
          <cell r="D675" t="str">
            <v>07922-68121</v>
          </cell>
          <cell r="E675" t="str">
            <v>Comparing Sizes and WeightsTheme Set</v>
          </cell>
          <cell r="G675">
            <v>109.79</v>
          </cell>
          <cell r="H675" t="str">
            <v>52565 4X</v>
          </cell>
          <cell r="I675" t="str">
            <v>07922-68121</v>
          </cell>
          <cell r="J675">
            <v>109.79</v>
          </cell>
          <cell r="K675">
            <v>109.79</v>
          </cell>
        </row>
        <row r="676">
          <cell r="A676" t="str">
            <v>07922-68148</v>
          </cell>
          <cell r="B676">
            <v>405</v>
          </cell>
          <cell r="C676" t="str">
            <v>CL15</v>
          </cell>
          <cell r="D676" t="str">
            <v>07922-68148</v>
          </cell>
          <cell r="E676" t="str">
            <v>Space Theme Set</v>
          </cell>
          <cell r="F676" t="str">
            <v>6 copies each of the Concept Book and two Nonfiction Books (18 books total), Theme Builders, and Audiolessons on CD</v>
          </cell>
          <cell r="G676">
            <v>109.79</v>
          </cell>
          <cell r="H676" t="str">
            <v>52566 4X</v>
          </cell>
          <cell r="I676" t="str">
            <v>07922-68148</v>
          </cell>
          <cell r="J676">
            <v>109.79</v>
          </cell>
          <cell r="K676">
            <v>109.79</v>
          </cell>
        </row>
        <row r="677">
          <cell r="A677" t="str">
            <v>07922-68164</v>
          </cell>
          <cell r="B677">
            <v>549</v>
          </cell>
          <cell r="C677" t="str">
            <v>CL15</v>
          </cell>
          <cell r="D677" t="str">
            <v>07922-68164</v>
          </cell>
          <cell r="E677" t="str">
            <v>Keeping Fit Theme Set</v>
          </cell>
          <cell r="G677">
            <v>115.79</v>
          </cell>
          <cell r="H677" t="str">
            <v>52567 4X</v>
          </cell>
          <cell r="I677" t="str">
            <v>07922-68164</v>
          </cell>
          <cell r="J677">
            <v>115.79</v>
          </cell>
          <cell r="K677">
            <v>115.79</v>
          </cell>
        </row>
        <row r="678">
          <cell r="A678" t="str">
            <v>07922-68180</v>
          </cell>
          <cell r="B678">
            <v>556</v>
          </cell>
          <cell r="C678" t="str">
            <v>CL15</v>
          </cell>
          <cell r="D678" t="str">
            <v>07922-68180</v>
          </cell>
          <cell r="E678" t="str">
            <v>Where People Live Theme Set</v>
          </cell>
          <cell r="G678">
            <v>112.79</v>
          </cell>
          <cell r="H678" t="str">
            <v>52568 4X</v>
          </cell>
          <cell r="I678" t="str">
            <v>07922-68180</v>
          </cell>
          <cell r="J678">
            <v>112.79</v>
          </cell>
          <cell r="K678">
            <v>112.79</v>
          </cell>
        </row>
        <row r="679">
          <cell r="A679" t="str">
            <v>07922-68202</v>
          </cell>
          <cell r="B679">
            <v>667</v>
          </cell>
          <cell r="C679" t="str">
            <v>CL15</v>
          </cell>
          <cell r="D679" t="str">
            <v>07922-68202</v>
          </cell>
          <cell r="E679" t="str">
            <v>Measurement and Data Theme Set</v>
          </cell>
          <cell r="G679">
            <v>0</v>
          </cell>
          <cell r="H679" t="str">
            <v>52569 4X</v>
          </cell>
          <cell r="I679" t="str">
            <v>07922-68202</v>
          </cell>
          <cell r="J679">
            <v>0</v>
          </cell>
          <cell r="K679">
            <v>112.79</v>
          </cell>
        </row>
        <row r="680">
          <cell r="A680" t="str">
            <v>07922-75349</v>
          </cell>
          <cell r="B680">
            <v>720</v>
          </cell>
          <cell r="C680" t="str">
            <v>CL16</v>
          </cell>
          <cell r="D680" t="str">
            <v>07922-75349</v>
          </cell>
          <cell r="E680" t="str">
            <v>A World of Plants Topic Set</v>
          </cell>
          <cell r="G680">
            <v>76</v>
          </cell>
          <cell r="H680" t="str">
            <v>60527 4T</v>
          </cell>
          <cell r="I680" t="str">
            <v>07922-75349</v>
          </cell>
          <cell r="J680">
            <v>76</v>
          </cell>
          <cell r="K680">
            <v>76</v>
          </cell>
        </row>
        <row r="681">
          <cell r="A681" t="str">
            <v>07922-75357</v>
          </cell>
          <cell r="B681">
            <v>726</v>
          </cell>
          <cell r="C681" t="str">
            <v>CL16</v>
          </cell>
          <cell r="D681" t="str">
            <v>07922-75357</v>
          </cell>
          <cell r="E681" t="str">
            <v>Animals and Their Adaptations Topic Set</v>
          </cell>
          <cell r="G681">
            <v>76</v>
          </cell>
          <cell r="H681" t="str">
            <v>60528 4T</v>
          </cell>
          <cell r="I681" t="str">
            <v>07922-75357</v>
          </cell>
          <cell r="J681">
            <v>76</v>
          </cell>
          <cell r="K681">
            <v>76</v>
          </cell>
        </row>
        <row r="682">
          <cell r="A682" t="str">
            <v>07922-75403</v>
          </cell>
          <cell r="B682">
            <v>723</v>
          </cell>
          <cell r="C682" t="str">
            <v>CL16</v>
          </cell>
          <cell r="D682" t="str">
            <v>07922-75403</v>
          </cell>
          <cell r="E682" t="str">
            <v>Animal Life Cycles Topic Set</v>
          </cell>
          <cell r="G682">
            <v>76</v>
          </cell>
          <cell r="H682" t="str">
            <v>60529 4T</v>
          </cell>
          <cell r="I682" t="str">
            <v>07922-75403</v>
          </cell>
          <cell r="J682">
            <v>76</v>
          </cell>
          <cell r="K682">
            <v>76</v>
          </cell>
        </row>
        <row r="683">
          <cell r="A683" t="str">
            <v>07922-75411</v>
          </cell>
          <cell r="B683">
            <v>729</v>
          </cell>
          <cell r="C683" t="str">
            <v>CL16</v>
          </cell>
          <cell r="D683" t="str">
            <v>07922-75411</v>
          </cell>
          <cell r="E683" t="str">
            <v>Classifying Living Things Topic Set</v>
          </cell>
          <cell r="G683">
            <v>76</v>
          </cell>
          <cell r="H683" t="str">
            <v>60530 4T</v>
          </cell>
          <cell r="I683" t="str">
            <v>07922-75411</v>
          </cell>
          <cell r="J683">
            <v>76</v>
          </cell>
          <cell r="K683">
            <v>76</v>
          </cell>
        </row>
        <row r="684">
          <cell r="A684" t="str">
            <v>07922-75500</v>
          </cell>
          <cell r="B684">
            <v>732</v>
          </cell>
          <cell r="C684" t="str">
            <v>CL16</v>
          </cell>
          <cell r="D684" t="str">
            <v>07922-75500</v>
          </cell>
          <cell r="E684" t="str">
            <v>Disease and the Body Topic Set</v>
          </cell>
          <cell r="G684">
            <v>76</v>
          </cell>
          <cell r="H684" t="str">
            <v>60531 4T</v>
          </cell>
          <cell r="I684" t="str">
            <v>07922-75500</v>
          </cell>
          <cell r="J684">
            <v>76</v>
          </cell>
          <cell r="K684">
            <v>76</v>
          </cell>
        </row>
        <row r="685">
          <cell r="A685" t="str">
            <v>07922-75519</v>
          </cell>
          <cell r="B685">
            <v>735</v>
          </cell>
          <cell r="C685" t="str">
            <v>CL16</v>
          </cell>
          <cell r="D685" t="str">
            <v>07922-75519</v>
          </cell>
          <cell r="E685" t="str">
            <v>Exploring Ecosystems Topic Set</v>
          </cell>
          <cell r="G685">
            <v>76</v>
          </cell>
          <cell r="H685" t="str">
            <v>60532 4T</v>
          </cell>
          <cell r="I685" t="str">
            <v>07922-75519</v>
          </cell>
          <cell r="J685">
            <v>76</v>
          </cell>
          <cell r="K685">
            <v>76</v>
          </cell>
        </row>
        <row r="686">
          <cell r="A686" t="str">
            <v>07922-75527</v>
          </cell>
          <cell r="B686">
            <v>738</v>
          </cell>
          <cell r="C686" t="str">
            <v>CL16</v>
          </cell>
          <cell r="D686" t="str">
            <v>07922-75527</v>
          </cell>
          <cell r="E686" t="str">
            <v>From Cells to Systems Topic Set</v>
          </cell>
          <cell r="G686">
            <v>76</v>
          </cell>
          <cell r="H686" t="str">
            <v>60533 4T</v>
          </cell>
          <cell r="I686" t="str">
            <v>07922-75527</v>
          </cell>
          <cell r="J686">
            <v>76</v>
          </cell>
          <cell r="K686">
            <v>76</v>
          </cell>
        </row>
        <row r="687">
          <cell r="A687" t="str">
            <v>07922-75535</v>
          </cell>
          <cell r="B687">
            <v>741</v>
          </cell>
          <cell r="C687" t="str">
            <v>CL16</v>
          </cell>
          <cell r="D687" t="str">
            <v>07922-75535</v>
          </cell>
          <cell r="E687" t="str">
            <v>Your Nervous System Topic Set</v>
          </cell>
          <cell r="G687">
            <v>76</v>
          </cell>
          <cell r="H687" t="str">
            <v>60534 4T</v>
          </cell>
          <cell r="I687" t="str">
            <v>07922-75535</v>
          </cell>
          <cell r="J687">
            <v>76</v>
          </cell>
          <cell r="K687">
            <v>76</v>
          </cell>
        </row>
        <row r="688">
          <cell r="A688" t="str">
            <v>07922-75543</v>
          </cell>
          <cell r="B688">
            <v>751</v>
          </cell>
          <cell r="C688" t="str">
            <v>CL16</v>
          </cell>
          <cell r="D688" t="str">
            <v>07922-75543</v>
          </cell>
          <cell r="E688" t="str">
            <v>Electricity Topic Set</v>
          </cell>
          <cell r="G688">
            <v>76</v>
          </cell>
          <cell r="H688" t="str">
            <v>60535 4T</v>
          </cell>
          <cell r="I688" t="str">
            <v>07922-75543</v>
          </cell>
          <cell r="J688">
            <v>76</v>
          </cell>
          <cell r="K688">
            <v>76</v>
          </cell>
        </row>
        <row r="689">
          <cell r="A689" t="str">
            <v>07922-75551</v>
          </cell>
          <cell r="B689">
            <v>754</v>
          </cell>
          <cell r="C689" t="str">
            <v>CL16</v>
          </cell>
          <cell r="D689" t="str">
            <v>07922-75551</v>
          </cell>
          <cell r="E689" t="str">
            <v>Energized! Topic Set</v>
          </cell>
          <cell r="G689">
            <v>76</v>
          </cell>
          <cell r="H689" t="str">
            <v>60536 4T</v>
          </cell>
          <cell r="I689" t="str">
            <v>07922-75551</v>
          </cell>
          <cell r="J689">
            <v>76</v>
          </cell>
          <cell r="K689">
            <v>76</v>
          </cell>
        </row>
        <row r="690">
          <cell r="A690" t="str">
            <v>07922-7556X</v>
          </cell>
          <cell r="B690">
            <v>757</v>
          </cell>
          <cell r="C690" t="str">
            <v>CL16</v>
          </cell>
          <cell r="D690" t="str">
            <v>07922-7556X</v>
          </cell>
          <cell r="E690" t="str">
            <v>Forces That Move Topic Set</v>
          </cell>
          <cell r="G690">
            <v>76</v>
          </cell>
          <cell r="H690" t="str">
            <v>60537 4T</v>
          </cell>
          <cell r="I690" t="str">
            <v>07922-7556X</v>
          </cell>
          <cell r="J690">
            <v>76</v>
          </cell>
          <cell r="K690">
            <v>76</v>
          </cell>
        </row>
        <row r="691">
          <cell r="A691" t="str">
            <v>07922-75586</v>
          </cell>
          <cell r="B691">
            <v>760</v>
          </cell>
          <cell r="C691" t="str">
            <v>CL16</v>
          </cell>
          <cell r="D691" t="str">
            <v>07922-75586</v>
          </cell>
          <cell r="E691" t="str">
            <v>Looking at Light Topic Set</v>
          </cell>
          <cell r="G691">
            <v>76</v>
          </cell>
          <cell r="H691" t="str">
            <v>60539 4T</v>
          </cell>
          <cell r="I691" t="str">
            <v>07922-75586</v>
          </cell>
          <cell r="J691">
            <v>76</v>
          </cell>
          <cell r="K691">
            <v>76</v>
          </cell>
        </row>
        <row r="692">
          <cell r="A692" t="str">
            <v>07922-75713</v>
          </cell>
          <cell r="B692">
            <v>763</v>
          </cell>
          <cell r="C692" t="str">
            <v>CL16</v>
          </cell>
          <cell r="D692" t="str">
            <v>07922-75713</v>
          </cell>
          <cell r="E692" t="str">
            <v>Machines: Simple and Compound Topic Set</v>
          </cell>
          <cell r="G692">
            <v>76</v>
          </cell>
          <cell r="H692" t="str">
            <v>60540 4T</v>
          </cell>
          <cell r="I692" t="str">
            <v>07922-75713</v>
          </cell>
          <cell r="J692">
            <v>76</v>
          </cell>
          <cell r="K692">
            <v>76</v>
          </cell>
        </row>
        <row r="693">
          <cell r="A693" t="str">
            <v>07922-75721</v>
          </cell>
          <cell r="B693">
            <v>766</v>
          </cell>
          <cell r="C693" t="str">
            <v>CL16</v>
          </cell>
          <cell r="D693" t="str">
            <v>07922-75721</v>
          </cell>
          <cell r="E693" t="str">
            <v>Magnets Topic Set</v>
          </cell>
          <cell r="G693">
            <v>76</v>
          </cell>
          <cell r="H693" t="str">
            <v>60541 4T</v>
          </cell>
          <cell r="I693" t="str">
            <v>07922-75721</v>
          </cell>
          <cell r="J693">
            <v>76</v>
          </cell>
          <cell r="K693">
            <v>76</v>
          </cell>
        </row>
        <row r="694">
          <cell r="A694" t="str">
            <v>07922-7573X</v>
          </cell>
          <cell r="B694">
            <v>769</v>
          </cell>
          <cell r="C694" t="str">
            <v>CL16</v>
          </cell>
          <cell r="D694" t="str">
            <v>07922-7573X</v>
          </cell>
          <cell r="E694" t="str">
            <v>What Is Matter? Topic Set</v>
          </cell>
          <cell r="G694">
            <v>76</v>
          </cell>
          <cell r="H694" t="str">
            <v>60542 4T</v>
          </cell>
          <cell r="I694" t="str">
            <v>07922-7573X</v>
          </cell>
          <cell r="J694">
            <v>76</v>
          </cell>
          <cell r="K694">
            <v>76</v>
          </cell>
        </row>
        <row r="695">
          <cell r="A695" t="str">
            <v>07922-76019</v>
          </cell>
          <cell r="B695">
            <v>779</v>
          </cell>
          <cell r="C695" t="str">
            <v>CL16</v>
          </cell>
          <cell r="D695" t="str">
            <v>07922-76019</v>
          </cell>
          <cell r="E695" t="str">
            <v>Climate Topic Set</v>
          </cell>
          <cell r="G695">
            <v>76</v>
          </cell>
          <cell r="H695" t="str">
            <v>60543 4T</v>
          </cell>
          <cell r="I695" t="str">
            <v>07922-76019</v>
          </cell>
          <cell r="J695">
            <v>76</v>
          </cell>
          <cell r="K695">
            <v>76</v>
          </cell>
        </row>
        <row r="696">
          <cell r="A696" t="str">
            <v>07922-76027</v>
          </cell>
          <cell r="B696">
            <v>782</v>
          </cell>
          <cell r="C696" t="str">
            <v>CL16</v>
          </cell>
          <cell r="D696" t="str">
            <v>07922-76027</v>
          </cell>
          <cell r="E696" t="str">
            <v>Earth in Space Topic Set</v>
          </cell>
          <cell r="G696">
            <v>76</v>
          </cell>
          <cell r="H696" t="str">
            <v>60544 4T</v>
          </cell>
          <cell r="I696" t="str">
            <v>07922-76027</v>
          </cell>
          <cell r="J696">
            <v>76</v>
          </cell>
          <cell r="K696">
            <v>76</v>
          </cell>
        </row>
        <row r="697">
          <cell r="A697" t="str">
            <v>07922-76191</v>
          </cell>
          <cell r="B697">
            <v>785</v>
          </cell>
          <cell r="C697" t="str">
            <v>CL16</v>
          </cell>
          <cell r="D697" t="str">
            <v>07922-76191</v>
          </cell>
          <cell r="E697" t="str">
            <v>Earth's Changing Land Topic Set</v>
          </cell>
          <cell r="G697">
            <v>76</v>
          </cell>
          <cell r="H697" t="str">
            <v>60545 4T</v>
          </cell>
          <cell r="I697" t="str">
            <v>07922-76191</v>
          </cell>
          <cell r="J697">
            <v>76</v>
          </cell>
          <cell r="K697">
            <v>76</v>
          </cell>
        </row>
        <row r="698">
          <cell r="A698" t="str">
            <v>07922-76205</v>
          </cell>
          <cell r="B698">
            <v>788</v>
          </cell>
          <cell r="C698" t="str">
            <v>CL16</v>
          </cell>
          <cell r="D698" t="str">
            <v>07922-76205</v>
          </cell>
          <cell r="E698" t="str">
            <v>How Do We Use Water? Topic Set</v>
          </cell>
          <cell r="G698">
            <v>76</v>
          </cell>
          <cell r="H698" t="str">
            <v>60546 4T</v>
          </cell>
          <cell r="I698" t="str">
            <v>07922-76205</v>
          </cell>
          <cell r="J698">
            <v>76</v>
          </cell>
          <cell r="K698">
            <v>76</v>
          </cell>
        </row>
        <row r="699">
          <cell r="A699" t="str">
            <v>07922-76302</v>
          </cell>
          <cell r="B699">
            <v>791</v>
          </cell>
          <cell r="C699" t="str">
            <v>CL16</v>
          </cell>
          <cell r="D699" t="str">
            <v>07922-76302</v>
          </cell>
          <cell r="E699" t="str">
            <v>Ocean Exploration Topic Set</v>
          </cell>
          <cell r="G699">
            <v>76</v>
          </cell>
          <cell r="H699" t="str">
            <v>60547 4T</v>
          </cell>
          <cell r="I699" t="str">
            <v>07922-76302</v>
          </cell>
          <cell r="J699">
            <v>76</v>
          </cell>
          <cell r="K699">
            <v>76</v>
          </cell>
        </row>
        <row r="700">
          <cell r="A700" t="str">
            <v>07922-7640X</v>
          </cell>
          <cell r="B700">
            <v>797</v>
          </cell>
          <cell r="C700" t="str">
            <v>CL16</v>
          </cell>
          <cell r="D700" t="str">
            <v>07922-7640X</v>
          </cell>
          <cell r="E700" t="str">
            <v>Rock Records Topic Set</v>
          </cell>
          <cell r="G700">
            <v>76</v>
          </cell>
          <cell r="H700" t="str">
            <v>60548 4T</v>
          </cell>
          <cell r="I700" t="str">
            <v>07922-7640X</v>
          </cell>
          <cell r="J700">
            <v>76</v>
          </cell>
          <cell r="K700">
            <v>76</v>
          </cell>
        </row>
        <row r="701">
          <cell r="A701" t="str">
            <v>07922-76418</v>
          </cell>
          <cell r="B701">
            <v>800</v>
          </cell>
          <cell r="C701" t="str">
            <v>CL16</v>
          </cell>
          <cell r="D701" t="str">
            <v>07922-76418</v>
          </cell>
          <cell r="E701" t="str">
            <v>Stars Topic Set</v>
          </cell>
          <cell r="G701">
            <v>76</v>
          </cell>
          <cell r="H701" t="str">
            <v>60549 4T</v>
          </cell>
          <cell r="I701" t="str">
            <v>07922-76418</v>
          </cell>
          <cell r="J701">
            <v>76</v>
          </cell>
          <cell r="K701">
            <v>76</v>
          </cell>
        </row>
        <row r="702">
          <cell r="A702" t="str">
            <v>07922-76426</v>
          </cell>
          <cell r="B702">
            <v>794</v>
          </cell>
          <cell r="C702" t="str">
            <v>CL16</v>
          </cell>
          <cell r="D702" t="str">
            <v>07922-76426</v>
          </cell>
          <cell r="E702" t="str">
            <v>Our Solar System Topic Set</v>
          </cell>
          <cell r="G702">
            <v>76</v>
          </cell>
          <cell r="H702" t="str">
            <v>60550 4T</v>
          </cell>
          <cell r="I702" t="str">
            <v>07922-76426</v>
          </cell>
          <cell r="J702">
            <v>76</v>
          </cell>
          <cell r="K702">
            <v>76</v>
          </cell>
        </row>
        <row r="703">
          <cell r="A703" t="str">
            <v>07922-76507</v>
          </cell>
          <cell r="B703">
            <v>803</v>
          </cell>
          <cell r="C703" t="str">
            <v>CL16</v>
          </cell>
          <cell r="D703" t="str">
            <v>07922-76507</v>
          </cell>
          <cell r="E703" t="str">
            <v>Volcanoes Topic Set</v>
          </cell>
          <cell r="G703">
            <v>76</v>
          </cell>
          <cell r="H703" t="str">
            <v>60551 4T</v>
          </cell>
          <cell r="I703" t="str">
            <v>07922-76507</v>
          </cell>
          <cell r="J703">
            <v>76</v>
          </cell>
          <cell r="K703">
            <v>76</v>
          </cell>
        </row>
        <row r="704">
          <cell r="A704" t="str">
            <v>07922-76515</v>
          </cell>
          <cell r="B704">
            <v>816</v>
          </cell>
          <cell r="C704" t="str">
            <v>CL16</v>
          </cell>
          <cell r="D704" t="str">
            <v>07922-76515</v>
          </cell>
          <cell r="E704" t="str">
            <v>Archaeology and the Ancient Past Topic Set</v>
          </cell>
          <cell r="G704">
            <v>76</v>
          </cell>
          <cell r="H704" t="str">
            <v>60552 4T</v>
          </cell>
          <cell r="I704" t="str">
            <v>07922-76515</v>
          </cell>
          <cell r="J704">
            <v>76</v>
          </cell>
          <cell r="K704">
            <v>76</v>
          </cell>
        </row>
        <row r="705">
          <cell r="A705" t="str">
            <v>07922-76809</v>
          </cell>
          <cell r="B705">
            <v>819</v>
          </cell>
          <cell r="C705" t="str">
            <v>CL16</v>
          </cell>
          <cell r="D705" t="str">
            <v>07922-76809</v>
          </cell>
          <cell r="E705" t="str">
            <v>Egypt in the Past and Present Topic Set</v>
          </cell>
          <cell r="G705">
            <v>76</v>
          </cell>
          <cell r="H705" t="str">
            <v>60553 4T</v>
          </cell>
          <cell r="I705" t="str">
            <v>07922-76809</v>
          </cell>
          <cell r="J705">
            <v>76</v>
          </cell>
          <cell r="K705">
            <v>76</v>
          </cell>
        </row>
        <row r="706">
          <cell r="A706" t="str">
            <v>07922-77007</v>
          </cell>
          <cell r="B706">
            <v>822</v>
          </cell>
          <cell r="C706" t="str">
            <v>CL16</v>
          </cell>
          <cell r="D706" t="str">
            <v>07922-77007</v>
          </cell>
          <cell r="E706" t="str">
            <v>Greece in the Past and Present Topic Set</v>
          </cell>
          <cell r="G706">
            <v>76</v>
          </cell>
          <cell r="H706" t="str">
            <v>60554 4T</v>
          </cell>
          <cell r="I706" t="str">
            <v>07922-77007</v>
          </cell>
          <cell r="J706">
            <v>76</v>
          </cell>
          <cell r="K706">
            <v>76</v>
          </cell>
        </row>
        <row r="707">
          <cell r="A707" t="str">
            <v>07922-77015</v>
          </cell>
          <cell r="B707">
            <v>825</v>
          </cell>
          <cell r="C707" t="str">
            <v>CL16</v>
          </cell>
          <cell r="D707" t="str">
            <v>07922-77015</v>
          </cell>
          <cell r="E707" t="str">
            <v>India in the Past and Present Topic Set</v>
          </cell>
          <cell r="G707">
            <v>76</v>
          </cell>
          <cell r="H707" t="str">
            <v>60555 4T</v>
          </cell>
          <cell r="I707" t="str">
            <v>07922-77015</v>
          </cell>
          <cell r="J707">
            <v>76</v>
          </cell>
          <cell r="K707">
            <v>76</v>
          </cell>
        </row>
        <row r="708">
          <cell r="A708" t="str">
            <v>07922-77023</v>
          </cell>
          <cell r="B708">
            <v>828</v>
          </cell>
          <cell r="C708" t="str">
            <v>CL16</v>
          </cell>
          <cell r="D708" t="str">
            <v>07922-77023</v>
          </cell>
          <cell r="E708" t="str">
            <v>The Maya in the Past and Present Topic Set</v>
          </cell>
          <cell r="G708">
            <v>76</v>
          </cell>
          <cell r="H708" t="str">
            <v>60556 4T</v>
          </cell>
          <cell r="I708" t="str">
            <v>07922-77023</v>
          </cell>
          <cell r="J708">
            <v>76</v>
          </cell>
          <cell r="K708">
            <v>76</v>
          </cell>
        </row>
        <row r="709">
          <cell r="A709" t="str">
            <v>07922-77031</v>
          </cell>
          <cell r="B709">
            <v>841</v>
          </cell>
          <cell r="C709" t="str">
            <v>CL16</v>
          </cell>
          <cell r="D709" t="str">
            <v>07922-77031</v>
          </cell>
          <cell r="E709" t="str">
            <v>Explore the Northeast Topic Set</v>
          </cell>
          <cell r="G709">
            <v>76</v>
          </cell>
          <cell r="H709" t="str">
            <v>60557 4T</v>
          </cell>
          <cell r="I709" t="str">
            <v>07922-77031</v>
          </cell>
          <cell r="J709">
            <v>76</v>
          </cell>
          <cell r="K709">
            <v>76</v>
          </cell>
        </row>
        <row r="710">
          <cell r="A710" t="str">
            <v>07922-7704X</v>
          </cell>
          <cell r="B710">
            <v>844</v>
          </cell>
          <cell r="C710" t="str">
            <v>CL16</v>
          </cell>
          <cell r="D710" t="str">
            <v>07922-7704X</v>
          </cell>
          <cell r="E710" t="str">
            <v>Explore the Southeast Topic Set</v>
          </cell>
          <cell r="G710">
            <v>76</v>
          </cell>
          <cell r="H710" t="str">
            <v>60558 4T</v>
          </cell>
          <cell r="I710" t="str">
            <v>07922-7704X</v>
          </cell>
          <cell r="J710">
            <v>76</v>
          </cell>
          <cell r="K710">
            <v>76</v>
          </cell>
        </row>
        <row r="711">
          <cell r="A711" t="str">
            <v>07922-77058</v>
          </cell>
          <cell r="B711">
            <v>838</v>
          </cell>
          <cell r="C711" t="str">
            <v>CL16</v>
          </cell>
          <cell r="D711" t="str">
            <v>07922-77058</v>
          </cell>
          <cell r="E711" t="str">
            <v>Explore the Midwest Topic Set</v>
          </cell>
          <cell r="G711">
            <v>76</v>
          </cell>
          <cell r="H711" t="str">
            <v>60559 4T</v>
          </cell>
          <cell r="I711" t="str">
            <v>07922-77058</v>
          </cell>
          <cell r="J711">
            <v>76</v>
          </cell>
          <cell r="K711">
            <v>76</v>
          </cell>
        </row>
        <row r="712">
          <cell r="A712" t="str">
            <v>07922-77066</v>
          </cell>
          <cell r="B712">
            <v>847</v>
          </cell>
          <cell r="C712" t="str">
            <v>CL16</v>
          </cell>
          <cell r="D712" t="str">
            <v>07922-77066</v>
          </cell>
          <cell r="E712" t="str">
            <v>Explore the Southwest Topic Set</v>
          </cell>
          <cell r="G712">
            <v>76</v>
          </cell>
          <cell r="H712" t="str">
            <v>60560 4T</v>
          </cell>
          <cell r="I712" t="str">
            <v>07922-77066</v>
          </cell>
          <cell r="J712">
            <v>76</v>
          </cell>
          <cell r="K712">
            <v>76</v>
          </cell>
        </row>
        <row r="713">
          <cell r="A713" t="str">
            <v>07922-77074</v>
          </cell>
          <cell r="B713">
            <v>850</v>
          </cell>
          <cell r="C713" t="str">
            <v>CL16</v>
          </cell>
          <cell r="D713" t="str">
            <v>07922-77074</v>
          </cell>
          <cell r="E713" t="str">
            <v>Explore the West Topic Set</v>
          </cell>
          <cell r="G713">
            <v>76</v>
          </cell>
          <cell r="H713" t="str">
            <v>60561 4T</v>
          </cell>
          <cell r="I713" t="str">
            <v>07922-77074</v>
          </cell>
          <cell r="J713">
            <v>76</v>
          </cell>
          <cell r="K713">
            <v>76</v>
          </cell>
        </row>
        <row r="714">
          <cell r="A714" t="str">
            <v>07922-77082</v>
          </cell>
          <cell r="B714">
            <v>860</v>
          </cell>
          <cell r="C714" t="str">
            <v>CL16</v>
          </cell>
          <cell r="D714" t="str">
            <v>07922-77082</v>
          </cell>
          <cell r="E714" t="str">
            <v>Columbus and the Americas Topic Set</v>
          </cell>
          <cell r="G714">
            <v>76</v>
          </cell>
          <cell r="H714" t="str">
            <v>60562 4T</v>
          </cell>
          <cell r="I714" t="str">
            <v>07922-77082</v>
          </cell>
          <cell r="J714">
            <v>76</v>
          </cell>
          <cell r="K714">
            <v>76</v>
          </cell>
        </row>
        <row r="715">
          <cell r="A715" t="str">
            <v>07922-77090</v>
          </cell>
          <cell r="B715">
            <v>896</v>
          </cell>
          <cell r="C715" t="str">
            <v>CL16</v>
          </cell>
          <cell r="D715" t="str">
            <v>07922-77090</v>
          </cell>
          <cell r="E715" t="str">
            <v>When Cultures Meet Topic Set</v>
          </cell>
          <cell r="G715">
            <v>76</v>
          </cell>
          <cell r="H715" t="str">
            <v>60563 4T</v>
          </cell>
          <cell r="I715" t="str">
            <v>07922-77090</v>
          </cell>
          <cell r="J715">
            <v>76</v>
          </cell>
          <cell r="K715">
            <v>76</v>
          </cell>
        </row>
        <row r="716">
          <cell r="A716" t="str">
            <v>07922-77104</v>
          </cell>
          <cell r="B716">
            <v>890</v>
          </cell>
          <cell r="C716" t="str">
            <v>CL16</v>
          </cell>
          <cell r="D716" t="str">
            <v>07922-77104</v>
          </cell>
          <cell r="E716" t="str">
            <v>The Thirteen Colonies Topic Set</v>
          </cell>
          <cell r="G716">
            <v>76</v>
          </cell>
          <cell r="H716" t="str">
            <v>60564 4T</v>
          </cell>
          <cell r="I716" t="str">
            <v>07922-77104</v>
          </cell>
          <cell r="J716">
            <v>76</v>
          </cell>
          <cell r="K716">
            <v>76</v>
          </cell>
        </row>
        <row r="717">
          <cell r="A717" t="str">
            <v>07922-77112</v>
          </cell>
          <cell r="B717">
            <v>884</v>
          </cell>
          <cell r="C717" t="str">
            <v>CL16</v>
          </cell>
          <cell r="D717" t="str">
            <v>07922-77112</v>
          </cell>
          <cell r="E717" t="str">
            <v>Road to Revolution Topic Set</v>
          </cell>
          <cell r="G717">
            <v>76</v>
          </cell>
          <cell r="H717" t="str">
            <v>60565 4T</v>
          </cell>
          <cell r="I717" t="str">
            <v>07922-77112</v>
          </cell>
          <cell r="J717">
            <v>76</v>
          </cell>
          <cell r="K717">
            <v>76</v>
          </cell>
        </row>
        <row r="718">
          <cell r="A718" t="str">
            <v>07922-77120</v>
          </cell>
          <cell r="B718">
            <v>863</v>
          </cell>
          <cell r="C718" t="str">
            <v>CL16</v>
          </cell>
          <cell r="D718" t="str">
            <v>07922-77120</v>
          </cell>
          <cell r="E718" t="str">
            <v>Declaring Independence Topic Set</v>
          </cell>
          <cell r="G718">
            <v>76</v>
          </cell>
          <cell r="H718" t="str">
            <v>60566 4T</v>
          </cell>
          <cell r="I718" t="str">
            <v>07922-77120</v>
          </cell>
          <cell r="J718">
            <v>76</v>
          </cell>
          <cell r="K718">
            <v>76</v>
          </cell>
        </row>
        <row r="719">
          <cell r="A719" t="str">
            <v>07922-77139</v>
          </cell>
          <cell r="B719">
            <v>872</v>
          </cell>
          <cell r="C719" t="str">
            <v>CL16</v>
          </cell>
          <cell r="D719" t="str">
            <v>07922-77139</v>
          </cell>
          <cell r="E719" t="str">
            <v>Industry Changes America Topic Set</v>
          </cell>
          <cell r="G719">
            <v>76</v>
          </cell>
          <cell r="H719" t="str">
            <v>60567 4T</v>
          </cell>
          <cell r="I719" t="str">
            <v>07922-77139</v>
          </cell>
          <cell r="J719">
            <v>76</v>
          </cell>
          <cell r="K719">
            <v>76</v>
          </cell>
        </row>
        <row r="720">
          <cell r="A720" t="str">
            <v>07922-77147</v>
          </cell>
          <cell r="B720">
            <v>866</v>
          </cell>
          <cell r="C720" t="str">
            <v>CL16</v>
          </cell>
          <cell r="D720" t="str">
            <v>07922-77147</v>
          </cell>
          <cell r="E720" t="str">
            <v>Go West! Topic Set</v>
          </cell>
          <cell r="G720">
            <v>76</v>
          </cell>
          <cell r="H720" t="str">
            <v>60568 4T</v>
          </cell>
          <cell r="I720" t="str">
            <v>07922-77147</v>
          </cell>
          <cell r="J720">
            <v>76</v>
          </cell>
          <cell r="K720">
            <v>76</v>
          </cell>
        </row>
        <row r="721">
          <cell r="A721" t="str">
            <v>07922-77155</v>
          </cell>
          <cell r="B721">
            <v>869</v>
          </cell>
          <cell r="C721" t="str">
            <v>CL16</v>
          </cell>
          <cell r="D721" t="str">
            <v>07922-77155</v>
          </cell>
          <cell r="E721" t="str">
            <v>Government in Action Topic Set</v>
          </cell>
          <cell r="G721">
            <v>76</v>
          </cell>
          <cell r="H721" t="str">
            <v>60569 4T</v>
          </cell>
          <cell r="I721" t="str">
            <v>07922-77155</v>
          </cell>
          <cell r="J721">
            <v>76</v>
          </cell>
          <cell r="K721">
            <v>76</v>
          </cell>
        </row>
        <row r="722">
          <cell r="A722" t="str">
            <v>07922-77163</v>
          </cell>
          <cell r="B722">
            <v>878</v>
          </cell>
          <cell r="C722" t="str">
            <v>CL16</v>
          </cell>
          <cell r="D722" t="str">
            <v>07922-77163</v>
          </cell>
          <cell r="E722" t="str">
            <v>Money and You Topic Set</v>
          </cell>
          <cell r="G722">
            <v>76</v>
          </cell>
          <cell r="H722" t="str">
            <v>60570 4T</v>
          </cell>
          <cell r="I722" t="str">
            <v>07922-77163</v>
          </cell>
          <cell r="J722">
            <v>76</v>
          </cell>
          <cell r="K722">
            <v>76</v>
          </cell>
        </row>
        <row r="723">
          <cell r="A723" t="str">
            <v>07922-77171</v>
          </cell>
          <cell r="B723">
            <v>881</v>
          </cell>
          <cell r="C723" t="str">
            <v>CL16</v>
          </cell>
          <cell r="D723" t="str">
            <v>07922-77171</v>
          </cell>
          <cell r="E723" t="str">
            <v>Paths to Freedom Topic Set</v>
          </cell>
          <cell r="G723">
            <v>76</v>
          </cell>
          <cell r="H723" t="str">
            <v>60571 4T</v>
          </cell>
          <cell r="I723" t="str">
            <v>07922-77171</v>
          </cell>
          <cell r="J723">
            <v>76</v>
          </cell>
          <cell r="K723">
            <v>76</v>
          </cell>
        </row>
        <row r="724">
          <cell r="A724" t="str">
            <v>07922-7718X</v>
          </cell>
          <cell r="B724">
            <v>893</v>
          </cell>
          <cell r="C724" t="str">
            <v>CL16</v>
          </cell>
          <cell r="D724" t="str">
            <v>07922-7718X</v>
          </cell>
          <cell r="E724" t="str">
            <v>What Makes a Community? Topic Set</v>
          </cell>
          <cell r="G724">
            <v>76</v>
          </cell>
          <cell r="H724" t="str">
            <v>60572 4T</v>
          </cell>
          <cell r="I724" t="str">
            <v>07922-7718X</v>
          </cell>
          <cell r="J724">
            <v>76</v>
          </cell>
          <cell r="K724">
            <v>76</v>
          </cell>
        </row>
        <row r="725">
          <cell r="A725" t="str">
            <v>07922-77198</v>
          </cell>
          <cell r="B725">
            <v>887</v>
          </cell>
          <cell r="C725" t="str">
            <v>CL16</v>
          </cell>
          <cell r="D725" t="str">
            <v>07922-77198</v>
          </cell>
          <cell r="E725" t="str">
            <v>The Civil War Topic Set</v>
          </cell>
          <cell r="G725">
            <v>76</v>
          </cell>
          <cell r="H725" t="str">
            <v>60573 4T</v>
          </cell>
          <cell r="I725" t="str">
            <v>07922-77198</v>
          </cell>
          <cell r="J725">
            <v>76</v>
          </cell>
          <cell r="K725">
            <v>76</v>
          </cell>
        </row>
        <row r="726">
          <cell r="A726" t="str">
            <v>07922-77201</v>
          </cell>
          <cell r="B726">
            <v>875</v>
          </cell>
          <cell r="C726" t="str">
            <v>CL16</v>
          </cell>
          <cell r="D726" t="str">
            <v>07922-77201</v>
          </cell>
          <cell r="E726" t="str">
            <v>Inventions That Changed the World Topic Set</v>
          </cell>
          <cell r="G726">
            <v>76</v>
          </cell>
          <cell r="H726" t="str">
            <v>60574 4T</v>
          </cell>
          <cell r="I726" t="str">
            <v>07922-77201</v>
          </cell>
          <cell r="J726">
            <v>76</v>
          </cell>
          <cell r="K726">
            <v>76</v>
          </cell>
        </row>
        <row r="727">
          <cell r="A727" t="str">
            <v>07922-77244</v>
          </cell>
          <cell r="B727">
            <v>899</v>
          </cell>
          <cell r="C727" t="str">
            <v>CL16</v>
          </cell>
          <cell r="D727" t="str">
            <v>07922-77244</v>
          </cell>
          <cell r="E727" t="str">
            <v>Women Work for Change Topic Set</v>
          </cell>
          <cell r="G727">
            <v>76</v>
          </cell>
          <cell r="H727" t="str">
            <v>60575 4T</v>
          </cell>
          <cell r="I727" t="str">
            <v>07922-77244</v>
          </cell>
          <cell r="J727">
            <v>76</v>
          </cell>
          <cell r="K727">
            <v>76</v>
          </cell>
        </row>
        <row r="728">
          <cell r="A728" t="str">
            <v>07922-84461</v>
          </cell>
          <cell r="B728">
            <v>1895</v>
          </cell>
          <cell r="C728" t="str">
            <v>CL04</v>
          </cell>
          <cell r="D728" t="str">
            <v>07922-84461</v>
          </cell>
          <cell r="E728" t="str">
            <v>Learning about Ocean Animals</v>
          </cell>
          <cell r="G728">
            <v>7.49</v>
          </cell>
          <cell r="H728" t="str">
            <v>41428S 4J</v>
          </cell>
          <cell r="J728">
            <v>7.49</v>
          </cell>
        </row>
        <row r="729">
          <cell r="A729" t="str">
            <v>07922-8447X</v>
          </cell>
          <cell r="B729">
            <v>1894</v>
          </cell>
          <cell r="C729" t="str">
            <v>CL04</v>
          </cell>
          <cell r="D729" t="str">
            <v>07922-8447X</v>
          </cell>
          <cell r="E729" t="str">
            <v>Journeying into Rain Forests</v>
          </cell>
          <cell r="G729">
            <v>7.49</v>
          </cell>
          <cell r="H729" t="str">
            <v>41432S 4J</v>
          </cell>
          <cell r="J729">
            <v>7.49</v>
          </cell>
        </row>
        <row r="730">
          <cell r="A730" t="str">
            <v>07922-84488</v>
          </cell>
          <cell r="B730">
            <v>1897</v>
          </cell>
          <cell r="C730" t="str">
            <v>CL04</v>
          </cell>
          <cell r="D730" t="str">
            <v>07922-84488</v>
          </cell>
          <cell r="E730" t="str">
            <v>Surviving Volcanoes and Glaciers</v>
          </cell>
          <cell r="G730">
            <v>7.49</v>
          </cell>
          <cell r="H730" t="str">
            <v>41430S 4J</v>
          </cell>
          <cell r="J730">
            <v>7.49</v>
          </cell>
        </row>
        <row r="731">
          <cell r="A731" t="str">
            <v>07922-84496</v>
          </cell>
          <cell r="B731">
            <v>1898</v>
          </cell>
          <cell r="C731" t="str">
            <v>CL04</v>
          </cell>
          <cell r="D731" t="str">
            <v>07922-84496</v>
          </cell>
          <cell r="E731" t="str">
            <v>Tracking Animal Migrators</v>
          </cell>
          <cell r="G731">
            <v>7.49</v>
          </cell>
          <cell r="H731" t="str">
            <v>41434S 4J</v>
          </cell>
          <cell r="J731">
            <v>7.49</v>
          </cell>
        </row>
        <row r="732">
          <cell r="A732" t="str">
            <v>07922-84518</v>
          </cell>
          <cell r="B732">
            <v>1896</v>
          </cell>
          <cell r="C732" t="str">
            <v>CL04</v>
          </cell>
          <cell r="D732" t="str">
            <v>07922-84518</v>
          </cell>
          <cell r="E732" t="str">
            <v>Peering into Darkness</v>
          </cell>
          <cell r="G732">
            <v>7.49</v>
          </cell>
          <cell r="H732" t="str">
            <v>41436S 4J</v>
          </cell>
          <cell r="J732">
            <v>7.49</v>
          </cell>
        </row>
        <row r="733">
          <cell r="A733" t="str">
            <v>07922-84550</v>
          </cell>
          <cell r="B733">
            <v>343</v>
          </cell>
          <cell r="C733" t="str">
            <v>CL01</v>
          </cell>
          <cell r="D733" t="str">
            <v>07922-84550</v>
          </cell>
          <cell r="E733" t="str">
            <v>Watermelons</v>
          </cell>
          <cell r="G733">
            <v>3.99</v>
          </cell>
          <cell r="H733" t="str">
            <v>41285S 5W</v>
          </cell>
          <cell r="J733">
            <v>3.99</v>
          </cell>
        </row>
        <row r="734">
          <cell r="A734" t="str">
            <v>07922-84550</v>
          </cell>
          <cell r="B734">
            <v>939</v>
          </cell>
          <cell r="C734" t="str">
            <v>CL01</v>
          </cell>
          <cell r="D734" t="str">
            <v>07922-84550</v>
          </cell>
          <cell r="E734" t="str">
            <v>Watermelons</v>
          </cell>
          <cell r="G734">
            <v>3.99</v>
          </cell>
          <cell r="H734" t="str">
            <v>41285S 5W</v>
          </cell>
          <cell r="J734">
            <v>3.99</v>
          </cell>
        </row>
        <row r="735">
          <cell r="A735" t="str">
            <v>07922-84569</v>
          </cell>
          <cell r="B735">
            <v>927</v>
          </cell>
          <cell r="C735" t="str">
            <v>CL01</v>
          </cell>
          <cell r="D735" t="str">
            <v>07922-84569</v>
          </cell>
          <cell r="E735" t="str">
            <v>Getting Ready</v>
          </cell>
          <cell r="G735">
            <v>4.49</v>
          </cell>
          <cell r="H735" t="str">
            <v>41284S 5W</v>
          </cell>
          <cell r="J735">
            <v>4.49</v>
          </cell>
        </row>
        <row r="736">
          <cell r="A736" t="str">
            <v>07922-84577</v>
          </cell>
          <cell r="B736">
            <v>925</v>
          </cell>
          <cell r="C736" t="str">
            <v>CL01</v>
          </cell>
          <cell r="D736" t="str">
            <v>07922-84577</v>
          </cell>
          <cell r="E736" t="str">
            <v>Flowers for Grandma</v>
          </cell>
          <cell r="G736">
            <v>4.49</v>
          </cell>
          <cell r="H736" t="str">
            <v>41287S 5W</v>
          </cell>
          <cell r="J736">
            <v>4.49</v>
          </cell>
        </row>
        <row r="737">
          <cell r="A737" t="str">
            <v>07922-84585</v>
          </cell>
          <cell r="B737">
            <v>936</v>
          </cell>
          <cell r="C737" t="str">
            <v>CL01</v>
          </cell>
          <cell r="D737" t="str">
            <v>07922-84585</v>
          </cell>
          <cell r="E737" t="str">
            <v>Our Clubhouse</v>
          </cell>
          <cell r="G737">
            <v>4.49</v>
          </cell>
          <cell r="H737" t="str">
            <v>41286S 5W</v>
          </cell>
          <cell r="J737">
            <v>4.49</v>
          </cell>
        </row>
        <row r="738">
          <cell r="A738" t="str">
            <v>07922-84593</v>
          </cell>
          <cell r="B738">
            <v>926</v>
          </cell>
          <cell r="C738" t="str">
            <v>CL01</v>
          </cell>
          <cell r="D738" t="str">
            <v>07922-84593</v>
          </cell>
          <cell r="E738" t="str">
            <v>Fruit Salad</v>
          </cell>
          <cell r="G738">
            <v>3.99</v>
          </cell>
          <cell r="H738" t="str">
            <v>41289S 5W</v>
          </cell>
          <cell r="J738">
            <v>3.99</v>
          </cell>
        </row>
        <row r="739">
          <cell r="A739" t="str">
            <v>07922-84607</v>
          </cell>
          <cell r="B739">
            <v>922</v>
          </cell>
          <cell r="C739" t="str">
            <v>CL01</v>
          </cell>
          <cell r="D739" t="str">
            <v>07922-84607</v>
          </cell>
          <cell r="E739" t="str">
            <v>Baking a Cake</v>
          </cell>
          <cell r="G739">
            <v>3.99</v>
          </cell>
          <cell r="H739" t="str">
            <v>41288S 5W</v>
          </cell>
          <cell r="J739">
            <v>3.99</v>
          </cell>
        </row>
        <row r="740">
          <cell r="A740" t="str">
            <v>07922-84615</v>
          </cell>
          <cell r="B740">
            <v>930</v>
          </cell>
          <cell r="C740" t="str">
            <v>CL01</v>
          </cell>
          <cell r="D740" t="str">
            <v>07922-84615</v>
          </cell>
          <cell r="E740" t="str">
            <v>In the Tree</v>
          </cell>
          <cell r="G740">
            <v>4.49</v>
          </cell>
          <cell r="H740" t="str">
            <v>41291S 5W</v>
          </cell>
          <cell r="J740">
            <v>4.49</v>
          </cell>
        </row>
        <row r="741">
          <cell r="A741" t="str">
            <v>07922-84623</v>
          </cell>
          <cell r="B741">
            <v>924</v>
          </cell>
          <cell r="C741" t="str">
            <v>CL01</v>
          </cell>
          <cell r="D741" t="str">
            <v>07922-84623</v>
          </cell>
          <cell r="E741" t="str">
            <v>Families</v>
          </cell>
          <cell r="G741">
            <v>4.99</v>
          </cell>
          <cell r="H741" t="str">
            <v>41290S 5W</v>
          </cell>
          <cell r="J741">
            <v>4.99</v>
          </cell>
        </row>
        <row r="742">
          <cell r="A742" t="str">
            <v>07922-84631</v>
          </cell>
          <cell r="B742">
            <v>937</v>
          </cell>
          <cell r="C742" t="str">
            <v>CL01</v>
          </cell>
          <cell r="D742" t="str">
            <v>07922-84631</v>
          </cell>
          <cell r="E742" t="str">
            <v>Plants in the Park</v>
          </cell>
          <cell r="G742">
            <v>3.99</v>
          </cell>
          <cell r="H742" t="str">
            <v>41293S 5W</v>
          </cell>
          <cell r="J742">
            <v>3.99</v>
          </cell>
        </row>
        <row r="743">
          <cell r="A743" t="str">
            <v>07922-8464X</v>
          </cell>
          <cell r="B743">
            <v>928</v>
          </cell>
          <cell r="C743" t="str">
            <v>CL01</v>
          </cell>
          <cell r="D743" t="str">
            <v>07922-8464X</v>
          </cell>
          <cell r="E743" t="str">
            <v>I Help My Dad</v>
          </cell>
          <cell r="G743">
            <v>4.49</v>
          </cell>
          <cell r="H743" t="str">
            <v>41292S 5W</v>
          </cell>
          <cell r="J743">
            <v>4.49</v>
          </cell>
        </row>
        <row r="744">
          <cell r="A744" t="str">
            <v>07922-84666</v>
          </cell>
          <cell r="B744">
            <v>14</v>
          </cell>
          <cell r="C744" t="str">
            <v>CL01</v>
          </cell>
          <cell r="D744" t="str">
            <v>07922-84666</v>
          </cell>
          <cell r="E744" t="str">
            <v>My Mom and Dad Take Care of Me</v>
          </cell>
          <cell r="G744">
            <v>3.99</v>
          </cell>
          <cell r="H744" t="str">
            <v>41294S 5W</v>
          </cell>
          <cell r="J744">
            <v>3.99</v>
          </cell>
        </row>
        <row r="745">
          <cell r="A745" t="str">
            <v>07922-84666</v>
          </cell>
          <cell r="B745">
            <v>931</v>
          </cell>
          <cell r="C745" t="str">
            <v>CL01</v>
          </cell>
          <cell r="D745" t="str">
            <v>07922-84666</v>
          </cell>
          <cell r="E745" t="str">
            <v>My Mom and Dad Take Care of Me</v>
          </cell>
          <cell r="G745">
            <v>3.99</v>
          </cell>
          <cell r="H745" t="str">
            <v>41294S 5W</v>
          </cell>
          <cell r="J745">
            <v>3.99</v>
          </cell>
        </row>
        <row r="746">
          <cell r="A746" t="str">
            <v>07922-84682</v>
          </cell>
          <cell r="B746">
            <v>933</v>
          </cell>
          <cell r="C746" t="str">
            <v>CL01</v>
          </cell>
          <cell r="D746" t="str">
            <v>07922-84682</v>
          </cell>
          <cell r="E746" t="str">
            <v>My Walk</v>
          </cell>
          <cell r="G746">
            <v>4.99</v>
          </cell>
          <cell r="H746" t="str">
            <v>41296S 5W</v>
          </cell>
          <cell r="J746">
            <v>4.99</v>
          </cell>
        </row>
        <row r="747">
          <cell r="A747" t="str">
            <v>07922-84704</v>
          </cell>
          <cell r="B747">
            <v>935</v>
          </cell>
          <cell r="C747" t="str">
            <v>CL01</v>
          </cell>
          <cell r="D747" t="str">
            <v>07922-84704</v>
          </cell>
          <cell r="E747" t="str">
            <v>On the Weekend</v>
          </cell>
          <cell r="G747">
            <v>4.49</v>
          </cell>
          <cell r="H747" t="str">
            <v>41298S 5W</v>
          </cell>
          <cell r="J747">
            <v>4.49</v>
          </cell>
        </row>
        <row r="748">
          <cell r="A748" t="str">
            <v>07922-84720</v>
          </cell>
          <cell r="B748">
            <v>932</v>
          </cell>
          <cell r="C748" t="str">
            <v>CL01</v>
          </cell>
          <cell r="D748" t="str">
            <v>07922-84720</v>
          </cell>
          <cell r="E748" t="str">
            <v>My School Day</v>
          </cell>
          <cell r="G748">
            <v>4.49</v>
          </cell>
          <cell r="H748" t="str">
            <v>41300S 5W</v>
          </cell>
          <cell r="J748">
            <v>4.49</v>
          </cell>
        </row>
        <row r="749">
          <cell r="A749" t="str">
            <v>07922-84747</v>
          </cell>
          <cell r="B749">
            <v>921</v>
          </cell>
          <cell r="C749" t="str">
            <v>CL01</v>
          </cell>
          <cell r="D749" t="str">
            <v>07922-84747</v>
          </cell>
          <cell r="E749" t="str">
            <v>At the Playground</v>
          </cell>
          <cell r="G749">
            <v>3.99</v>
          </cell>
          <cell r="H749" t="str">
            <v>41302S 5W</v>
          </cell>
          <cell r="J749">
            <v>3.99</v>
          </cell>
        </row>
        <row r="750">
          <cell r="A750" t="str">
            <v>07922-84755</v>
          </cell>
          <cell r="B750">
            <v>916</v>
          </cell>
          <cell r="C750" t="str">
            <v>CL01</v>
          </cell>
          <cell r="D750" t="str">
            <v>07922-84755</v>
          </cell>
          <cell r="E750" t="str">
            <v>I Help My Dad</v>
          </cell>
          <cell r="G750">
            <v>25</v>
          </cell>
          <cell r="H750" t="str">
            <v>41305 5W</v>
          </cell>
          <cell r="I750" t="str">
            <v>07922-84755</v>
          </cell>
          <cell r="J750">
            <v>25</v>
          </cell>
          <cell r="K750">
            <v>25</v>
          </cell>
        </row>
        <row r="751">
          <cell r="A751" t="str">
            <v>07922-84763</v>
          </cell>
          <cell r="B751">
            <v>941</v>
          </cell>
          <cell r="C751" t="str">
            <v>CL01</v>
          </cell>
          <cell r="D751" t="str">
            <v>07922-84763</v>
          </cell>
          <cell r="E751" t="str">
            <v>Where Is It Going?</v>
          </cell>
          <cell r="G751">
            <v>4.49</v>
          </cell>
          <cell r="H751" t="str">
            <v>41304S 5W</v>
          </cell>
          <cell r="J751">
            <v>4.49</v>
          </cell>
        </row>
        <row r="752">
          <cell r="A752" t="str">
            <v>07922-84771</v>
          </cell>
          <cell r="B752">
            <v>918</v>
          </cell>
          <cell r="C752" t="str">
            <v>CL01</v>
          </cell>
          <cell r="D752" t="str">
            <v>07922-84771</v>
          </cell>
          <cell r="E752" t="str">
            <v>My School Day</v>
          </cell>
          <cell r="G752">
            <v>25</v>
          </cell>
          <cell r="H752" t="str">
            <v>41307 5W</v>
          </cell>
          <cell r="I752" t="str">
            <v>07922-84771</v>
          </cell>
          <cell r="J752">
            <v>25</v>
          </cell>
          <cell r="K752">
            <v>25</v>
          </cell>
        </row>
        <row r="753">
          <cell r="A753" t="str">
            <v>07922-8478X</v>
          </cell>
          <cell r="B753">
            <v>940</v>
          </cell>
          <cell r="C753" t="str">
            <v>CL01</v>
          </cell>
          <cell r="D753" t="str">
            <v>07922-8478X</v>
          </cell>
          <cell r="E753" t="str">
            <v>What Can I Do Today?</v>
          </cell>
          <cell r="G753">
            <v>4.99</v>
          </cell>
          <cell r="H753" t="str">
            <v>41306S 5W</v>
          </cell>
          <cell r="J753">
            <v>4.99</v>
          </cell>
        </row>
        <row r="754">
          <cell r="A754" t="str">
            <v>07922-84798</v>
          </cell>
          <cell r="B754">
            <v>915</v>
          </cell>
          <cell r="C754" t="str">
            <v>CL01</v>
          </cell>
          <cell r="D754" t="str">
            <v>07922-84798</v>
          </cell>
          <cell r="E754" t="str">
            <v>A Dog's Life</v>
          </cell>
          <cell r="G754">
            <v>22</v>
          </cell>
          <cell r="H754" t="str">
            <v>41309 5W</v>
          </cell>
          <cell r="I754" t="str">
            <v>07922-84798</v>
          </cell>
          <cell r="J754">
            <v>22</v>
          </cell>
          <cell r="K754">
            <v>22</v>
          </cell>
        </row>
        <row r="755">
          <cell r="A755" t="str">
            <v>07922-84801</v>
          </cell>
          <cell r="B755">
            <v>920</v>
          </cell>
          <cell r="C755" t="str">
            <v>CL01</v>
          </cell>
          <cell r="D755" t="str">
            <v>07922-84801</v>
          </cell>
          <cell r="E755" t="str">
            <v>A Dog's Life</v>
          </cell>
          <cell r="G755">
            <v>3.99</v>
          </cell>
          <cell r="H755" t="str">
            <v>41308S 5W</v>
          </cell>
          <cell r="J755">
            <v>3.99</v>
          </cell>
        </row>
        <row r="756">
          <cell r="A756" t="str">
            <v>07922-8481X</v>
          </cell>
          <cell r="B756">
            <v>917</v>
          </cell>
          <cell r="C756" t="str">
            <v>CL01</v>
          </cell>
          <cell r="D756" t="str">
            <v>07922-8481X</v>
          </cell>
          <cell r="E756" t="str">
            <v>In the Tree</v>
          </cell>
          <cell r="G756">
            <v>25</v>
          </cell>
          <cell r="H756" t="str">
            <v>41311 5W</v>
          </cell>
          <cell r="I756" t="str">
            <v>07922-8481X</v>
          </cell>
          <cell r="J756">
            <v>25</v>
          </cell>
          <cell r="K756">
            <v>25</v>
          </cell>
        </row>
        <row r="757">
          <cell r="A757" t="str">
            <v>07922-84828</v>
          </cell>
          <cell r="B757">
            <v>938</v>
          </cell>
          <cell r="C757" t="str">
            <v>CL01</v>
          </cell>
          <cell r="D757" t="str">
            <v>07922-84828</v>
          </cell>
          <cell r="E757" t="str">
            <v>Taking Care of Farm Animals</v>
          </cell>
          <cell r="G757">
            <v>4.49</v>
          </cell>
          <cell r="H757" t="str">
            <v>41310S 5W</v>
          </cell>
          <cell r="J757">
            <v>4.49</v>
          </cell>
        </row>
        <row r="758">
          <cell r="A758" t="str">
            <v>07922-84836</v>
          </cell>
          <cell r="B758">
            <v>913</v>
          </cell>
          <cell r="C758" t="str">
            <v>CL01</v>
          </cell>
          <cell r="D758" t="str">
            <v>07922-84836</v>
          </cell>
          <cell r="E758" t="str">
            <v>Step Up to Windows on Literacy Set A Big Book Set</v>
          </cell>
          <cell r="F758" t="str">
            <v>1 copy each of 4 Big Books</v>
          </cell>
          <cell r="G758">
            <v>93</v>
          </cell>
          <cell r="H758" t="str">
            <v>41313 5W</v>
          </cell>
          <cell r="I758" t="str">
            <v>07922-84836</v>
          </cell>
          <cell r="J758">
            <v>93</v>
          </cell>
          <cell r="K758">
            <v>93</v>
          </cell>
        </row>
        <row r="759">
          <cell r="A759" t="str">
            <v>07922-84844</v>
          </cell>
          <cell r="B759">
            <v>923</v>
          </cell>
          <cell r="C759" t="str">
            <v>CL01</v>
          </cell>
          <cell r="D759" t="str">
            <v>07922-84844</v>
          </cell>
          <cell r="E759" t="str">
            <v>Count the Animals</v>
          </cell>
          <cell r="G759">
            <v>4.49</v>
          </cell>
          <cell r="H759" t="str">
            <v>41312S 5W</v>
          </cell>
          <cell r="J759">
            <v>4.49</v>
          </cell>
        </row>
        <row r="760">
          <cell r="A760" t="str">
            <v>07922-84852</v>
          </cell>
          <cell r="B760">
            <v>912</v>
          </cell>
          <cell r="C760" t="str">
            <v>CL01</v>
          </cell>
          <cell r="D760" t="str">
            <v>07922-84852</v>
          </cell>
          <cell r="E760" t="str">
            <v>Step Up to Windows on Literacy Set A Single-Copy Set</v>
          </cell>
          <cell r="F760" t="str">
            <v>1 copy each of 24 titles</v>
          </cell>
          <cell r="G760">
            <v>105</v>
          </cell>
          <cell r="H760" t="str">
            <v>41315 5W</v>
          </cell>
          <cell r="I760" t="str">
            <v>07922-84852</v>
          </cell>
          <cell r="J760">
            <v>105</v>
          </cell>
          <cell r="K760">
            <v>105</v>
          </cell>
        </row>
        <row r="761">
          <cell r="A761" t="str">
            <v>07922-84860</v>
          </cell>
          <cell r="B761">
            <v>942</v>
          </cell>
          <cell r="C761" t="str">
            <v>CL01</v>
          </cell>
          <cell r="D761" t="str">
            <v>07922-84860</v>
          </cell>
          <cell r="E761" t="str">
            <v>Who Lives at the Zoo?</v>
          </cell>
          <cell r="G761">
            <v>4.49</v>
          </cell>
          <cell r="H761" t="str">
            <v>41314S 5W</v>
          </cell>
          <cell r="J761">
            <v>4.49</v>
          </cell>
        </row>
        <row r="762">
          <cell r="A762" t="str">
            <v>07922-84887</v>
          </cell>
          <cell r="B762">
            <v>943</v>
          </cell>
          <cell r="C762" t="str">
            <v>CL01</v>
          </cell>
          <cell r="D762" t="str">
            <v>07922-84887</v>
          </cell>
          <cell r="E762" t="str">
            <v>Who Looks After Me?</v>
          </cell>
          <cell r="G762">
            <v>4.49</v>
          </cell>
          <cell r="H762" t="str">
            <v>41316S 5W</v>
          </cell>
          <cell r="J762">
            <v>4.49</v>
          </cell>
        </row>
        <row r="763">
          <cell r="A763" t="str">
            <v>07922-84895</v>
          </cell>
          <cell r="B763">
            <v>1308</v>
          </cell>
          <cell r="C763" t="str">
            <v>CL01</v>
          </cell>
          <cell r="D763" t="str">
            <v>07922-84895</v>
          </cell>
          <cell r="E763" t="str">
            <v>Kitchen Science</v>
          </cell>
          <cell r="G763">
            <v>4.99</v>
          </cell>
          <cell r="H763" t="str">
            <v>41319S 5W</v>
          </cell>
          <cell r="J763">
            <v>4.99</v>
          </cell>
        </row>
        <row r="764">
          <cell r="A764" t="str">
            <v>07922-84909</v>
          </cell>
          <cell r="B764">
            <v>350</v>
          </cell>
          <cell r="C764" t="str">
            <v>CL15</v>
          </cell>
          <cell r="D764" t="str">
            <v>07922-84909</v>
          </cell>
          <cell r="E764" t="str">
            <v>On The Move</v>
          </cell>
          <cell r="G764">
            <v>3.99</v>
          </cell>
          <cell r="H764" t="str">
            <v>41318BS 4X</v>
          </cell>
          <cell r="J764">
            <v>3.99</v>
          </cell>
        </row>
        <row r="765">
          <cell r="A765" t="str">
            <v>07922-84909</v>
          </cell>
          <cell r="B765">
            <v>934</v>
          </cell>
          <cell r="C765" t="str">
            <v>CL15</v>
          </cell>
          <cell r="D765" t="str">
            <v>07922-84909</v>
          </cell>
          <cell r="E765" t="str">
            <v>On the Move</v>
          </cell>
          <cell r="G765">
            <v>3.99</v>
          </cell>
          <cell r="H765" t="str">
            <v>41318BS 4X</v>
          </cell>
          <cell r="J765">
            <v>3.99</v>
          </cell>
        </row>
        <row r="766">
          <cell r="A766" t="str">
            <v>07922-84917</v>
          </cell>
          <cell r="B766">
            <v>1319</v>
          </cell>
          <cell r="C766" t="str">
            <v>CL01</v>
          </cell>
          <cell r="D766" t="str">
            <v>07922-84917</v>
          </cell>
          <cell r="E766" t="str">
            <v>Using Your Five Senses</v>
          </cell>
          <cell r="G766">
            <v>5.83</v>
          </cell>
          <cell r="H766" t="str">
            <v>41321S 5W</v>
          </cell>
          <cell r="J766">
            <v>5.83</v>
          </cell>
        </row>
        <row r="767">
          <cell r="A767" t="str">
            <v>07922-84925</v>
          </cell>
          <cell r="B767">
            <v>929</v>
          </cell>
          <cell r="C767" t="str">
            <v>CL01</v>
          </cell>
          <cell r="D767" t="str">
            <v>07922-84925</v>
          </cell>
          <cell r="E767" t="str">
            <v>In the Garden</v>
          </cell>
          <cell r="G767">
            <v>4.49</v>
          </cell>
          <cell r="H767" t="str">
            <v>41320S 5W</v>
          </cell>
          <cell r="J767">
            <v>4.49</v>
          </cell>
        </row>
        <row r="768">
          <cell r="A768" t="str">
            <v>07922-84933</v>
          </cell>
          <cell r="B768">
            <v>1306</v>
          </cell>
          <cell r="C768" t="str">
            <v>CL01</v>
          </cell>
          <cell r="D768" t="str">
            <v>07922-84933</v>
          </cell>
          <cell r="E768" t="str">
            <v>Changes All Around Us</v>
          </cell>
          <cell r="G768">
            <v>5.83</v>
          </cell>
          <cell r="H768" t="str">
            <v>41323S 5W</v>
          </cell>
          <cell r="J768">
            <v>5.83</v>
          </cell>
        </row>
        <row r="769">
          <cell r="A769" t="str">
            <v>07922-84941</v>
          </cell>
          <cell r="B769">
            <v>609</v>
          </cell>
          <cell r="C769" t="str">
            <v>CL01</v>
          </cell>
          <cell r="D769" t="str">
            <v>07922-84941</v>
          </cell>
          <cell r="E769" t="str">
            <v>Time Lines: 1900-2000</v>
          </cell>
          <cell r="G769">
            <v>4.99</v>
          </cell>
          <cell r="H769" t="str">
            <v>41322BS 5W</v>
          </cell>
          <cell r="J769">
            <v>4.99</v>
          </cell>
        </row>
        <row r="770">
          <cell r="A770" t="str">
            <v>07922-84941</v>
          </cell>
          <cell r="B770">
            <v>1662</v>
          </cell>
          <cell r="C770" t="str">
            <v>CL01</v>
          </cell>
          <cell r="D770" t="str">
            <v>07922-84941</v>
          </cell>
          <cell r="E770" t="str">
            <v>Time Lines: 1900-2000</v>
          </cell>
          <cell r="G770">
            <v>4.99</v>
          </cell>
          <cell r="H770" t="str">
            <v>41322BS 5W</v>
          </cell>
          <cell r="J770">
            <v>4.99</v>
          </cell>
        </row>
        <row r="771">
          <cell r="A771" t="str">
            <v>07922-8495X</v>
          </cell>
          <cell r="B771">
            <v>1311</v>
          </cell>
          <cell r="C771" t="str">
            <v>CL01</v>
          </cell>
          <cell r="D771" t="str">
            <v>07922-8495X</v>
          </cell>
          <cell r="E771" t="str">
            <v>On Safari</v>
          </cell>
          <cell r="G771">
            <v>5.83</v>
          </cell>
          <cell r="H771" t="str">
            <v>41325S 5W</v>
          </cell>
          <cell r="J771">
            <v>5.83</v>
          </cell>
        </row>
        <row r="772">
          <cell r="A772" t="str">
            <v>07922-84968</v>
          </cell>
          <cell r="B772">
            <v>1657</v>
          </cell>
          <cell r="C772" t="str">
            <v>CL01</v>
          </cell>
          <cell r="D772" t="str">
            <v>07922-84968</v>
          </cell>
          <cell r="E772" t="str">
            <v>See the U.S.A.</v>
          </cell>
          <cell r="G772">
            <v>4.99</v>
          </cell>
          <cell r="H772" t="str">
            <v>41324S 5W</v>
          </cell>
          <cell r="J772">
            <v>4.99</v>
          </cell>
        </row>
        <row r="773">
          <cell r="A773" t="str">
            <v>07922-84976</v>
          </cell>
          <cell r="B773">
            <v>1314</v>
          </cell>
          <cell r="C773" t="str">
            <v>CL01</v>
          </cell>
          <cell r="D773" t="str">
            <v>07922-84976</v>
          </cell>
          <cell r="E773" t="str">
            <v>Sound</v>
          </cell>
          <cell r="G773">
            <v>4.99</v>
          </cell>
          <cell r="H773" t="str">
            <v>41327S 5W</v>
          </cell>
          <cell r="J773">
            <v>4.99</v>
          </cell>
        </row>
        <row r="774">
          <cell r="A774" t="str">
            <v>07922-84984</v>
          </cell>
          <cell r="B774">
            <v>630</v>
          </cell>
          <cell r="C774" t="str">
            <v>CL01</v>
          </cell>
          <cell r="D774" t="str">
            <v>07922-84984</v>
          </cell>
          <cell r="E774" t="str">
            <v>Race to the Pole</v>
          </cell>
          <cell r="G774">
            <v>5.83</v>
          </cell>
          <cell r="H774" t="str">
            <v>41326S 5W</v>
          </cell>
          <cell r="J774">
            <v>5.83</v>
          </cell>
        </row>
        <row r="775">
          <cell r="A775" t="str">
            <v>07922-84984</v>
          </cell>
          <cell r="B775">
            <v>1655</v>
          </cell>
          <cell r="C775" t="str">
            <v>CL01</v>
          </cell>
          <cell r="D775" t="str">
            <v>07922-84984</v>
          </cell>
          <cell r="E775" t="str">
            <v>Race to the Pole</v>
          </cell>
          <cell r="G775">
            <v>5.83</v>
          </cell>
          <cell r="H775" t="str">
            <v>41326S 5W</v>
          </cell>
          <cell r="J775">
            <v>5.83</v>
          </cell>
        </row>
        <row r="776">
          <cell r="A776" t="str">
            <v>07922-84992</v>
          </cell>
          <cell r="B776">
            <v>470</v>
          </cell>
          <cell r="C776" t="str">
            <v>CL01</v>
          </cell>
          <cell r="D776" t="str">
            <v>07922-84992</v>
          </cell>
          <cell r="E776" t="str">
            <v>Simple Machines</v>
          </cell>
          <cell r="G776">
            <v>5.83</v>
          </cell>
          <cell r="H776" t="str">
            <v>41329S 5W</v>
          </cell>
          <cell r="J776">
            <v>5.83</v>
          </cell>
        </row>
        <row r="777">
          <cell r="A777" t="str">
            <v>07922-84992</v>
          </cell>
          <cell r="B777">
            <v>1313</v>
          </cell>
          <cell r="C777" t="str">
            <v>CL01</v>
          </cell>
          <cell r="D777" t="str">
            <v>07922-84992</v>
          </cell>
          <cell r="E777" t="str">
            <v>Simple Machines</v>
          </cell>
          <cell r="G777">
            <v>5.83</v>
          </cell>
          <cell r="H777" t="str">
            <v>41329S 5W</v>
          </cell>
          <cell r="J777">
            <v>5.83</v>
          </cell>
        </row>
        <row r="778">
          <cell r="A778" t="str">
            <v>07922-8500X</v>
          </cell>
          <cell r="B778">
            <v>1663</v>
          </cell>
          <cell r="C778" t="str">
            <v>CL01</v>
          </cell>
          <cell r="D778" t="str">
            <v>07922-8500X</v>
          </cell>
          <cell r="E778" t="str">
            <v>Traveling Across Australia</v>
          </cell>
          <cell r="G778">
            <v>5.83</v>
          </cell>
          <cell r="H778" t="str">
            <v>41328S 5W</v>
          </cell>
          <cell r="J778">
            <v>5.83</v>
          </cell>
        </row>
        <row r="779">
          <cell r="A779" t="str">
            <v>07922-85018</v>
          </cell>
          <cell r="B779">
            <v>1310</v>
          </cell>
          <cell r="C779" t="str">
            <v>CL01</v>
          </cell>
          <cell r="D779" t="str">
            <v>07922-85018</v>
          </cell>
          <cell r="E779" t="str">
            <v>My Balloon Ride</v>
          </cell>
          <cell r="G779">
            <v>5.83</v>
          </cell>
          <cell r="H779" t="str">
            <v>41331S 5W</v>
          </cell>
          <cell r="J779">
            <v>5.83</v>
          </cell>
        </row>
        <row r="780">
          <cell r="A780" t="str">
            <v>07922-85026</v>
          </cell>
          <cell r="B780">
            <v>1664</v>
          </cell>
          <cell r="C780" t="str">
            <v>CL01</v>
          </cell>
          <cell r="D780" t="str">
            <v>07922-85026</v>
          </cell>
          <cell r="E780" t="str">
            <v>Up the Amazon</v>
          </cell>
          <cell r="G780">
            <v>5.83</v>
          </cell>
          <cell r="H780" t="str">
            <v>41330S 5W</v>
          </cell>
          <cell r="J780">
            <v>5.83</v>
          </cell>
        </row>
        <row r="781">
          <cell r="A781" t="str">
            <v>07922-85034</v>
          </cell>
          <cell r="B781">
            <v>1309</v>
          </cell>
          <cell r="C781" t="str">
            <v>CL01</v>
          </cell>
          <cell r="D781" t="str">
            <v>07922-85034</v>
          </cell>
          <cell r="E781" t="str">
            <v>Light</v>
          </cell>
          <cell r="G781">
            <v>5.83</v>
          </cell>
          <cell r="H781" t="str">
            <v>41333S 5W</v>
          </cell>
          <cell r="J781">
            <v>5.83</v>
          </cell>
        </row>
        <row r="782">
          <cell r="A782" t="str">
            <v>07922-85042</v>
          </cell>
          <cell r="B782">
            <v>635</v>
          </cell>
          <cell r="C782" t="str">
            <v>CL01</v>
          </cell>
          <cell r="D782" t="str">
            <v>07922-85042</v>
          </cell>
          <cell r="E782" t="str">
            <v>The Great Pyramid</v>
          </cell>
          <cell r="G782">
            <v>5.83</v>
          </cell>
          <cell r="H782" t="str">
            <v>41332S 5W</v>
          </cell>
          <cell r="J782">
            <v>5.83</v>
          </cell>
        </row>
        <row r="783">
          <cell r="A783" t="str">
            <v>07922-85042</v>
          </cell>
          <cell r="B783">
            <v>1658</v>
          </cell>
          <cell r="C783" t="str">
            <v>CL01</v>
          </cell>
          <cell r="D783" t="str">
            <v>07922-85042</v>
          </cell>
          <cell r="E783" t="str">
            <v>The Great Pyramid</v>
          </cell>
          <cell r="G783">
            <v>5.83</v>
          </cell>
          <cell r="H783" t="str">
            <v>41332S 5W</v>
          </cell>
          <cell r="J783">
            <v>5.83</v>
          </cell>
        </row>
        <row r="784">
          <cell r="A784" t="str">
            <v>07922-85050</v>
          </cell>
          <cell r="B784">
            <v>1315</v>
          </cell>
          <cell r="C784" t="str">
            <v>CL01</v>
          </cell>
          <cell r="D784" t="str">
            <v>07922-85050</v>
          </cell>
          <cell r="E784" t="str">
            <v>Storms</v>
          </cell>
          <cell r="G784">
            <v>5.83</v>
          </cell>
          <cell r="H784" t="str">
            <v>41335S 5W</v>
          </cell>
          <cell r="J784">
            <v>5.83</v>
          </cell>
        </row>
        <row r="785">
          <cell r="A785" t="str">
            <v>07922-85069</v>
          </cell>
          <cell r="B785">
            <v>48</v>
          </cell>
          <cell r="C785" t="str">
            <v>CL01</v>
          </cell>
          <cell r="D785" t="str">
            <v>07922-85069</v>
          </cell>
          <cell r="E785" t="str">
            <v>Harvest Festivals</v>
          </cell>
          <cell r="G785">
            <v>5.83</v>
          </cell>
          <cell r="H785" t="str">
            <v>41334S 5W</v>
          </cell>
          <cell r="J785">
            <v>5.83</v>
          </cell>
        </row>
        <row r="786">
          <cell r="A786" t="str">
            <v>07922-85069</v>
          </cell>
          <cell r="B786">
            <v>134</v>
          </cell>
          <cell r="C786" t="str">
            <v>CL01</v>
          </cell>
          <cell r="D786" t="str">
            <v>07922-85069</v>
          </cell>
          <cell r="E786" t="str">
            <v>Harvest Festivals</v>
          </cell>
          <cell r="G786">
            <v>5.83</v>
          </cell>
          <cell r="H786" t="str">
            <v>41334S 5W</v>
          </cell>
          <cell r="J786">
            <v>5.83</v>
          </cell>
        </row>
        <row r="787">
          <cell r="A787" t="str">
            <v>07922-85069</v>
          </cell>
          <cell r="B787">
            <v>1653</v>
          </cell>
          <cell r="C787" t="str">
            <v>CL01</v>
          </cell>
          <cell r="D787" t="str">
            <v>07922-85069</v>
          </cell>
          <cell r="E787" t="str">
            <v>Harvest Festivals</v>
          </cell>
          <cell r="G787">
            <v>5.83</v>
          </cell>
          <cell r="H787" t="str">
            <v>41334S 5W</v>
          </cell>
          <cell r="J787">
            <v>5.83</v>
          </cell>
        </row>
        <row r="788">
          <cell r="A788" t="str">
            <v>07922-85077</v>
          </cell>
          <cell r="B788">
            <v>1312</v>
          </cell>
          <cell r="C788" t="str">
            <v>CL01</v>
          </cell>
          <cell r="D788" t="str">
            <v>07922-85077</v>
          </cell>
          <cell r="E788" t="str">
            <v>Sand</v>
          </cell>
          <cell r="G788">
            <v>4.99</v>
          </cell>
          <cell r="H788" t="str">
            <v>41337S 5W</v>
          </cell>
          <cell r="J788">
            <v>4.99</v>
          </cell>
        </row>
        <row r="789">
          <cell r="A789" t="str">
            <v>07922-85085</v>
          </cell>
          <cell r="B789">
            <v>1660</v>
          </cell>
          <cell r="C789" t="str">
            <v>CL01</v>
          </cell>
          <cell r="D789" t="str">
            <v>07922-85085</v>
          </cell>
          <cell r="E789" t="str">
            <v>The Story of the Pony Express</v>
          </cell>
          <cell r="G789">
            <v>5.83</v>
          </cell>
          <cell r="H789" t="str">
            <v>41336S 5W</v>
          </cell>
          <cell r="J789">
            <v>5.83</v>
          </cell>
        </row>
        <row r="790">
          <cell r="A790" t="str">
            <v>07922-85093</v>
          </cell>
          <cell r="B790">
            <v>76</v>
          </cell>
          <cell r="C790" t="str">
            <v>CL01</v>
          </cell>
          <cell r="D790" t="str">
            <v>07922-85093</v>
          </cell>
          <cell r="E790" t="str">
            <v>The Sun</v>
          </cell>
          <cell r="G790">
            <v>5.83</v>
          </cell>
          <cell r="H790" t="str">
            <v>41339S 5W</v>
          </cell>
          <cell r="J790">
            <v>5.83</v>
          </cell>
        </row>
        <row r="791">
          <cell r="A791" t="str">
            <v>07922-85093</v>
          </cell>
          <cell r="B791">
            <v>463</v>
          </cell>
          <cell r="C791" t="str">
            <v>CL01</v>
          </cell>
          <cell r="D791" t="str">
            <v>07922-85093</v>
          </cell>
          <cell r="E791" t="str">
            <v>The Sun</v>
          </cell>
          <cell r="G791">
            <v>5.83</v>
          </cell>
          <cell r="H791" t="str">
            <v>41339S 5W</v>
          </cell>
          <cell r="J791">
            <v>5.83</v>
          </cell>
        </row>
        <row r="792">
          <cell r="A792" t="str">
            <v>07922-85093</v>
          </cell>
          <cell r="B792">
            <v>1318</v>
          </cell>
          <cell r="C792" t="str">
            <v>CL01</v>
          </cell>
          <cell r="D792" t="str">
            <v>07922-85093</v>
          </cell>
          <cell r="E792" t="str">
            <v>The Sun</v>
          </cell>
          <cell r="G792">
            <v>5.83</v>
          </cell>
          <cell r="H792" t="str">
            <v>41339S 5W</v>
          </cell>
          <cell r="J792">
            <v>5.83</v>
          </cell>
        </row>
        <row r="793">
          <cell r="A793" t="str">
            <v>07922-85107</v>
          </cell>
          <cell r="B793">
            <v>1659</v>
          </cell>
          <cell r="C793" t="str">
            <v>CL01</v>
          </cell>
          <cell r="D793" t="str">
            <v>07922-85107</v>
          </cell>
          <cell r="E793" t="str">
            <v>The Olympics</v>
          </cell>
          <cell r="G793">
            <v>5.83</v>
          </cell>
          <cell r="H793" t="str">
            <v>41338S 5W</v>
          </cell>
          <cell r="J793">
            <v>5.83</v>
          </cell>
        </row>
        <row r="794">
          <cell r="A794" t="str">
            <v>07922-85115</v>
          </cell>
          <cell r="B794">
            <v>128</v>
          </cell>
          <cell r="C794" t="str">
            <v>CL01</v>
          </cell>
          <cell r="D794" t="str">
            <v>07922-85115</v>
          </cell>
          <cell r="E794" t="str">
            <v>Volcanoes</v>
          </cell>
          <cell r="G794">
            <v>5.83</v>
          </cell>
          <cell r="H794" t="str">
            <v>41341S 5W</v>
          </cell>
          <cell r="J794">
            <v>5.83</v>
          </cell>
        </row>
        <row r="795">
          <cell r="A795" t="str">
            <v>07922-85115</v>
          </cell>
          <cell r="B795">
            <v>484</v>
          </cell>
          <cell r="C795" t="str">
            <v>CL01</v>
          </cell>
          <cell r="D795" t="str">
            <v>07922-85115</v>
          </cell>
          <cell r="E795" t="str">
            <v>Volcanoes</v>
          </cell>
          <cell r="G795">
            <v>5.83</v>
          </cell>
          <cell r="H795" t="str">
            <v>41341S 5W</v>
          </cell>
          <cell r="J795">
            <v>5.83</v>
          </cell>
        </row>
        <row r="796">
          <cell r="A796" t="str">
            <v>07922-85115</v>
          </cell>
          <cell r="B796">
            <v>1320</v>
          </cell>
          <cell r="C796" t="str">
            <v>CL01</v>
          </cell>
          <cell r="D796" t="str">
            <v>07922-85115</v>
          </cell>
          <cell r="E796" t="str">
            <v>Volcanoes</v>
          </cell>
          <cell r="G796">
            <v>5.83</v>
          </cell>
          <cell r="H796" t="str">
            <v>41341S 5W</v>
          </cell>
          <cell r="J796">
            <v>5.83</v>
          </cell>
        </row>
        <row r="797">
          <cell r="A797" t="str">
            <v>07922-85123</v>
          </cell>
          <cell r="B797">
            <v>122</v>
          </cell>
          <cell r="C797" t="str">
            <v>CL01</v>
          </cell>
          <cell r="D797" t="str">
            <v>07922-85123</v>
          </cell>
          <cell r="E797" t="str">
            <v>The Yard Sale</v>
          </cell>
          <cell r="G797">
            <v>4.99</v>
          </cell>
          <cell r="H797" t="str">
            <v>41340S 5W</v>
          </cell>
          <cell r="J797">
            <v>4.99</v>
          </cell>
        </row>
        <row r="798">
          <cell r="A798" t="str">
            <v>07922-85123</v>
          </cell>
          <cell r="B798">
            <v>1661</v>
          </cell>
          <cell r="C798" t="str">
            <v>CL01</v>
          </cell>
          <cell r="D798" t="str">
            <v>07922-85123</v>
          </cell>
          <cell r="E798" t="str">
            <v>The Yard Sale</v>
          </cell>
          <cell r="G798">
            <v>4.99</v>
          </cell>
          <cell r="H798" t="str">
            <v>41340S 5W</v>
          </cell>
          <cell r="J798">
            <v>4.99</v>
          </cell>
        </row>
        <row r="799">
          <cell r="A799" t="str">
            <v>07922-85131</v>
          </cell>
          <cell r="B799">
            <v>1307</v>
          </cell>
          <cell r="C799" t="str">
            <v>CL01</v>
          </cell>
          <cell r="D799" t="str">
            <v>07922-85131</v>
          </cell>
          <cell r="E799" t="str">
            <v>Exploring Tide Pools</v>
          </cell>
          <cell r="G799">
            <v>5.83</v>
          </cell>
          <cell r="H799" t="str">
            <v>41343S 5W</v>
          </cell>
          <cell r="J799">
            <v>5.83</v>
          </cell>
        </row>
        <row r="800">
          <cell r="A800" t="str">
            <v>07922-8514X</v>
          </cell>
          <cell r="B800">
            <v>1652</v>
          </cell>
          <cell r="C800" t="str">
            <v>CL01</v>
          </cell>
          <cell r="D800" t="str">
            <v>07922-8514X</v>
          </cell>
          <cell r="E800" t="str">
            <v>Gold</v>
          </cell>
          <cell r="G800">
            <v>5.83</v>
          </cell>
          <cell r="H800" t="str">
            <v>41342S 5W</v>
          </cell>
          <cell r="J800">
            <v>5.83</v>
          </cell>
        </row>
        <row r="801">
          <cell r="A801" t="str">
            <v>07922-85158</v>
          </cell>
          <cell r="B801">
            <v>456</v>
          </cell>
          <cell r="C801" t="str">
            <v>CL01</v>
          </cell>
          <cell r="D801" t="str">
            <v>07922-85158</v>
          </cell>
          <cell r="E801" t="str">
            <v>The Amazing Silkworm</v>
          </cell>
          <cell r="G801">
            <v>4.99</v>
          </cell>
          <cell r="H801" t="str">
            <v>41345S 5W</v>
          </cell>
          <cell r="J801">
            <v>4.99</v>
          </cell>
        </row>
        <row r="802">
          <cell r="A802" t="str">
            <v>07922-85158</v>
          </cell>
          <cell r="B802">
            <v>1317</v>
          </cell>
          <cell r="C802" t="str">
            <v>CL01</v>
          </cell>
          <cell r="D802" t="str">
            <v>07922-85158</v>
          </cell>
          <cell r="E802" t="str">
            <v>The Amazing Silkworm</v>
          </cell>
          <cell r="G802">
            <v>4.99</v>
          </cell>
          <cell r="H802" t="str">
            <v>41345S 5W</v>
          </cell>
          <cell r="J802">
            <v>4.99</v>
          </cell>
        </row>
        <row r="803">
          <cell r="A803" t="str">
            <v>07922-85166</v>
          </cell>
          <cell r="B803">
            <v>1656</v>
          </cell>
          <cell r="C803" t="str">
            <v>CL01</v>
          </cell>
          <cell r="D803" t="str">
            <v>07922-85166</v>
          </cell>
          <cell r="E803" t="str">
            <v>Rice</v>
          </cell>
          <cell r="G803">
            <v>5.83</v>
          </cell>
          <cell r="H803" t="str">
            <v>41344S 5W</v>
          </cell>
          <cell r="J803">
            <v>5.83</v>
          </cell>
        </row>
        <row r="804">
          <cell r="A804" t="str">
            <v>07922-85174</v>
          </cell>
          <cell r="B804">
            <v>1305</v>
          </cell>
          <cell r="C804" t="str">
            <v>CL01</v>
          </cell>
          <cell r="D804" t="str">
            <v>07922-85174</v>
          </cell>
          <cell r="E804" t="str">
            <v>Animal Hiding Places</v>
          </cell>
          <cell r="G804">
            <v>5.83</v>
          </cell>
          <cell r="H804" t="str">
            <v>41347S 5W</v>
          </cell>
          <cell r="J804">
            <v>5.83</v>
          </cell>
        </row>
        <row r="805">
          <cell r="A805" t="str">
            <v>07922-85182</v>
          </cell>
          <cell r="B805">
            <v>64</v>
          </cell>
          <cell r="C805" t="str">
            <v>CL01</v>
          </cell>
          <cell r="D805" t="str">
            <v>07922-85182</v>
          </cell>
          <cell r="E805" t="str">
            <v>My Town At Work</v>
          </cell>
          <cell r="G805">
            <v>5.83</v>
          </cell>
          <cell r="H805" t="str">
            <v>41346S 5W</v>
          </cell>
          <cell r="J805">
            <v>5.83</v>
          </cell>
        </row>
        <row r="806">
          <cell r="A806" t="str">
            <v>07922-85182</v>
          </cell>
          <cell r="B806">
            <v>1654</v>
          </cell>
          <cell r="C806" t="str">
            <v>CL01</v>
          </cell>
          <cell r="D806" t="str">
            <v>07922-85182</v>
          </cell>
          <cell r="E806" t="str">
            <v>My Town at Work</v>
          </cell>
          <cell r="G806">
            <v>5.83</v>
          </cell>
          <cell r="H806" t="str">
            <v>41346S 5W</v>
          </cell>
          <cell r="J806">
            <v>5.83</v>
          </cell>
        </row>
        <row r="807">
          <cell r="A807" t="str">
            <v>07922-85190</v>
          </cell>
          <cell r="B807">
            <v>475</v>
          </cell>
          <cell r="C807" t="str">
            <v>CL01</v>
          </cell>
          <cell r="D807" t="str">
            <v>07922-85190</v>
          </cell>
          <cell r="E807" t="str">
            <v>Strange Plants</v>
          </cell>
          <cell r="G807">
            <v>5.83</v>
          </cell>
          <cell r="H807" t="str">
            <v>41349BS 5W</v>
          </cell>
          <cell r="J807">
            <v>5.83</v>
          </cell>
        </row>
        <row r="808">
          <cell r="A808" t="str">
            <v>07922-85190</v>
          </cell>
          <cell r="B808">
            <v>1316</v>
          </cell>
          <cell r="C808" t="str">
            <v>CL01</v>
          </cell>
          <cell r="D808" t="str">
            <v>07922-85190</v>
          </cell>
          <cell r="E808" t="str">
            <v>Strange Plants</v>
          </cell>
          <cell r="G808">
            <v>5.83</v>
          </cell>
          <cell r="H808" t="str">
            <v>41349BS 5W</v>
          </cell>
          <cell r="J808">
            <v>5.83</v>
          </cell>
        </row>
        <row r="809">
          <cell r="A809" t="str">
            <v>07922-85212</v>
          </cell>
          <cell r="B809">
            <v>112</v>
          </cell>
          <cell r="C809" t="str">
            <v>CL01</v>
          </cell>
          <cell r="D809" t="str">
            <v>07922-85212</v>
          </cell>
          <cell r="E809" t="str">
            <v>Divers of the Deep Sea</v>
          </cell>
          <cell r="G809">
            <v>5.83</v>
          </cell>
          <cell r="H809" t="str">
            <v>41351S 5W</v>
          </cell>
          <cell r="J809">
            <v>5.83</v>
          </cell>
        </row>
        <row r="810">
          <cell r="A810" t="str">
            <v>07922-85212</v>
          </cell>
          <cell r="B810">
            <v>1651</v>
          </cell>
          <cell r="C810" t="str">
            <v>CL01</v>
          </cell>
          <cell r="D810" t="str">
            <v>07922-85212</v>
          </cell>
          <cell r="E810" t="str">
            <v>Divers of the Deep Sea</v>
          </cell>
          <cell r="G810">
            <v>5.83</v>
          </cell>
          <cell r="H810" t="str">
            <v>41351S 5W</v>
          </cell>
          <cell r="J810">
            <v>5.83</v>
          </cell>
        </row>
        <row r="811">
          <cell r="A811" t="str">
            <v>07922-85239</v>
          </cell>
          <cell r="B811">
            <v>607</v>
          </cell>
          <cell r="C811" t="str">
            <v>CL01</v>
          </cell>
          <cell r="D811" t="str">
            <v>07922-85239</v>
          </cell>
          <cell r="E811" t="str">
            <v>Bicycles</v>
          </cell>
          <cell r="G811">
            <v>4.99</v>
          </cell>
          <cell r="H811" t="str">
            <v>41353S 5W</v>
          </cell>
          <cell r="J811">
            <v>4.99</v>
          </cell>
        </row>
        <row r="812">
          <cell r="A812" t="str">
            <v>07922-85239</v>
          </cell>
          <cell r="B812">
            <v>1650</v>
          </cell>
          <cell r="C812" t="str">
            <v>CL01</v>
          </cell>
          <cell r="D812" t="str">
            <v>07922-85239</v>
          </cell>
          <cell r="E812" t="str">
            <v>Bicycles</v>
          </cell>
          <cell r="G812">
            <v>4.99</v>
          </cell>
          <cell r="H812" t="str">
            <v>41353S 5W</v>
          </cell>
          <cell r="J812">
            <v>4.99</v>
          </cell>
        </row>
        <row r="813">
          <cell r="A813" t="str">
            <v>07922-85255</v>
          </cell>
          <cell r="B813">
            <v>100</v>
          </cell>
          <cell r="C813" t="str">
            <v>CL01</v>
          </cell>
          <cell r="D813" t="str">
            <v>07922-85255</v>
          </cell>
          <cell r="E813" t="str">
            <v>Alexander Graham Bell and the Telephone</v>
          </cell>
          <cell r="G813">
            <v>5.83</v>
          </cell>
          <cell r="H813" t="str">
            <v>41355S 5W</v>
          </cell>
          <cell r="J813">
            <v>5.83</v>
          </cell>
        </row>
        <row r="814">
          <cell r="A814" t="str">
            <v>07922-85255</v>
          </cell>
          <cell r="B814">
            <v>1649</v>
          </cell>
          <cell r="C814" t="str">
            <v>CL01</v>
          </cell>
          <cell r="D814" t="str">
            <v>07922-85255</v>
          </cell>
          <cell r="E814" t="str">
            <v>Alexander Graham Bell and the Telephone</v>
          </cell>
          <cell r="G814">
            <v>5.83</v>
          </cell>
          <cell r="H814" t="str">
            <v>41355S 5W</v>
          </cell>
          <cell r="J814">
            <v>5.83</v>
          </cell>
        </row>
        <row r="815">
          <cell r="A815" t="str">
            <v>07922-8528X</v>
          </cell>
          <cell r="B815">
            <v>1302</v>
          </cell>
          <cell r="C815" t="str">
            <v>CL01</v>
          </cell>
          <cell r="D815" t="str">
            <v>07922-8528X</v>
          </cell>
          <cell r="E815" t="str">
            <v>Fluent Plus Science Classroom Set A</v>
          </cell>
          <cell r="F815" t="str">
            <v>6 copies of each of 16 titles (96 books total), and free Teacher's Guide and Assessments and storage box</v>
          </cell>
          <cell r="G815">
            <v>512</v>
          </cell>
          <cell r="H815" t="str">
            <v>41356 5W</v>
          </cell>
          <cell r="I815" t="str">
            <v>07922-8528X</v>
          </cell>
          <cell r="J815">
            <v>512</v>
          </cell>
          <cell r="K815">
            <v>512</v>
          </cell>
        </row>
        <row r="816">
          <cell r="A816" t="str">
            <v>07922-85301</v>
          </cell>
          <cell r="B816">
            <v>1646</v>
          </cell>
          <cell r="C816" t="str">
            <v>CL01</v>
          </cell>
          <cell r="D816" t="str">
            <v>07922-85301</v>
          </cell>
          <cell r="E816" t="str">
            <v>Fluent Plus Social Studies Classroom Set A</v>
          </cell>
          <cell r="F816" t="str">
            <v>6 copies of each of 16 titles (96 books total), and free Teacher's Guide and  Assessments and storage box</v>
          </cell>
          <cell r="G816">
            <v>512</v>
          </cell>
          <cell r="H816" t="str">
            <v>41358 5W</v>
          </cell>
          <cell r="I816" t="str">
            <v>07922-85301</v>
          </cell>
          <cell r="J816">
            <v>512</v>
          </cell>
          <cell r="K816">
            <v>512</v>
          </cell>
        </row>
        <row r="817">
          <cell r="A817" t="str">
            <v>07922-85395</v>
          </cell>
          <cell r="B817">
            <v>1033</v>
          </cell>
          <cell r="C817" t="str">
            <v>CL01</v>
          </cell>
          <cell r="D817" t="str">
            <v>07922-85395</v>
          </cell>
          <cell r="E817" t="str">
            <v>This Is an Island</v>
          </cell>
          <cell r="G817">
            <v>25</v>
          </cell>
          <cell r="H817" t="str">
            <v>41365 5W</v>
          </cell>
          <cell r="I817" t="str">
            <v>07922-85395</v>
          </cell>
          <cell r="J817">
            <v>25</v>
          </cell>
          <cell r="K817">
            <v>25</v>
          </cell>
        </row>
        <row r="818">
          <cell r="A818" t="str">
            <v>07922-85417</v>
          </cell>
          <cell r="B818">
            <v>1034</v>
          </cell>
          <cell r="C818" t="str">
            <v>CL01</v>
          </cell>
          <cell r="D818" t="str">
            <v>07922-85417</v>
          </cell>
          <cell r="E818" t="str">
            <v>You Can Make a Pom-pom</v>
          </cell>
          <cell r="G818">
            <v>22</v>
          </cell>
          <cell r="H818" t="str">
            <v>41367 5W</v>
          </cell>
          <cell r="I818" t="str">
            <v>07922-85417</v>
          </cell>
          <cell r="J818">
            <v>22</v>
          </cell>
          <cell r="K818">
            <v>22</v>
          </cell>
        </row>
        <row r="819">
          <cell r="A819" t="str">
            <v>07922-85425</v>
          </cell>
          <cell r="B819">
            <v>1876</v>
          </cell>
          <cell r="C819" t="str">
            <v>CL04</v>
          </cell>
          <cell r="D819" t="str">
            <v>07922-85425</v>
          </cell>
          <cell r="E819" t="str">
            <v>Science Issues Today Classroom Set</v>
          </cell>
          <cell r="F819" t="str">
            <v>6 copies of each of 5 titles (30 books),  and Teacher's Guide and Assessments</v>
          </cell>
          <cell r="G819">
            <v>214</v>
          </cell>
          <cell r="H819" t="str">
            <v>41370 4J</v>
          </cell>
          <cell r="I819" t="str">
            <v>07922-85425</v>
          </cell>
          <cell r="J819">
            <v>214</v>
          </cell>
          <cell r="K819">
            <v>214</v>
          </cell>
        </row>
        <row r="820">
          <cell r="A820" t="str">
            <v>07922-85433</v>
          </cell>
          <cell r="B820">
            <v>1378</v>
          </cell>
          <cell r="C820" t="str">
            <v>CL01</v>
          </cell>
          <cell r="D820" t="str">
            <v>07922-85433</v>
          </cell>
          <cell r="E820" t="str">
            <v>Our New Puppy</v>
          </cell>
          <cell r="G820">
            <v>22</v>
          </cell>
          <cell r="H820" t="str">
            <v>41369 5W</v>
          </cell>
          <cell r="I820" t="str">
            <v>07922-85433</v>
          </cell>
          <cell r="J820">
            <v>22</v>
          </cell>
          <cell r="K820">
            <v>22</v>
          </cell>
        </row>
        <row r="821">
          <cell r="A821" t="str">
            <v>07922-85441</v>
          </cell>
          <cell r="B821">
            <v>1906</v>
          </cell>
          <cell r="C821" t="str">
            <v>CL04</v>
          </cell>
          <cell r="D821" t="str">
            <v>07922-85441</v>
          </cell>
          <cell r="E821" t="str">
            <v>Scientists in the Field Classroom Set</v>
          </cell>
          <cell r="F821" t="str">
            <v>6 copies of each of 5 titles (30 books),  and Teacher's Guide and Assessments</v>
          </cell>
          <cell r="G821">
            <v>214</v>
          </cell>
          <cell r="H821" t="str">
            <v>41372 4J</v>
          </cell>
          <cell r="I821" t="str">
            <v>07922-85441</v>
          </cell>
          <cell r="J821">
            <v>214</v>
          </cell>
          <cell r="K821">
            <v>214</v>
          </cell>
        </row>
        <row r="822">
          <cell r="A822" t="str">
            <v>07922-8545X</v>
          </cell>
          <cell r="B822">
            <v>1379</v>
          </cell>
          <cell r="C822" t="str">
            <v>CL01</v>
          </cell>
          <cell r="D822" t="str">
            <v>07922-8545X</v>
          </cell>
          <cell r="E822" t="str">
            <v>Signs on the Way</v>
          </cell>
          <cell r="G822">
            <v>22</v>
          </cell>
          <cell r="H822" t="str">
            <v>41371 5W</v>
          </cell>
          <cell r="I822" t="str">
            <v>07922-8545X</v>
          </cell>
          <cell r="J822">
            <v>22</v>
          </cell>
          <cell r="K822">
            <v>22</v>
          </cell>
        </row>
        <row r="823">
          <cell r="A823" t="str">
            <v>07922-85476</v>
          </cell>
          <cell r="B823">
            <v>1558</v>
          </cell>
          <cell r="C823" t="str">
            <v>CL01</v>
          </cell>
          <cell r="D823" t="str">
            <v>07922-85476</v>
          </cell>
          <cell r="E823" t="str">
            <v>Going Up the Mountain Big Book</v>
          </cell>
          <cell r="G823">
            <v>32</v>
          </cell>
          <cell r="H823" t="str">
            <v>41375 5W</v>
          </cell>
          <cell r="I823" t="str">
            <v>07922-85476</v>
          </cell>
          <cell r="J823">
            <v>32</v>
          </cell>
          <cell r="K823">
            <v>32</v>
          </cell>
        </row>
        <row r="824">
          <cell r="A824" t="str">
            <v>07922-85484</v>
          </cell>
          <cell r="B824">
            <v>1125</v>
          </cell>
          <cell r="C824" t="str">
            <v>CL01</v>
          </cell>
          <cell r="D824" t="str">
            <v>07922-85484</v>
          </cell>
          <cell r="E824" t="str">
            <v>Animal Armor</v>
          </cell>
          <cell r="G824">
            <v>25</v>
          </cell>
          <cell r="H824" t="str">
            <v>41374 5W</v>
          </cell>
          <cell r="I824" t="str">
            <v>07922-85484</v>
          </cell>
          <cell r="J824">
            <v>25</v>
          </cell>
          <cell r="K824">
            <v>25</v>
          </cell>
        </row>
        <row r="825">
          <cell r="A825" t="str">
            <v>07922-85492</v>
          </cell>
          <cell r="B825">
            <v>1214</v>
          </cell>
          <cell r="C825" t="str">
            <v>CL01</v>
          </cell>
          <cell r="D825" t="str">
            <v>07922-85492</v>
          </cell>
          <cell r="E825" t="str">
            <v>Big Red Tomatoes</v>
          </cell>
          <cell r="G825">
            <v>32</v>
          </cell>
          <cell r="H825" t="str">
            <v>41377 5W</v>
          </cell>
          <cell r="I825" t="str">
            <v>07922-85492</v>
          </cell>
          <cell r="J825">
            <v>32</v>
          </cell>
          <cell r="K825">
            <v>32</v>
          </cell>
        </row>
        <row r="826">
          <cell r="A826" t="str">
            <v>07922-85506</v>
          </cell>
          <cell r="B826">
            <v>1469</v>
          </cell>
          <cell r="C826" t="str">
            <v>CL01</v>
          </cell>
          <cell r="D826" t="str">
            <v>07922-85506</v>
          </cell>
          <cell r="E826" t="str">
            <v>The Earth Big Book</v>
          </cell>
          <cell r="G826">
            <v>28</v>
          </cell>
          <cell r="H826" t="str">
            <v>41376 5W</v>
          </cell>
          <cell r="I826" t="str">
            <v>07922-85506</v>
          </cell>
          <cell r="J826">
            <v>28</v>
          </cell>
          <cell r="K826">
            <v>28</v>
          </cell>
        </row>
        <row r="827">
          <cell r="A827" t="str">
            <v>07922-85514</v>
          </cell>
          <cell r="B827">
            <v>1559</v>
          </cell>
          <cell r="C827" t="str">
            <v>CL01</v>
          </cell>
          <cell r="D827" t="str">
            <v>07922-85514</v>
          </cell>
          <cell r="E827" t="str">
            <v>Places to Visit Big Book</v>
          </cell>
          <cell r="G827">
            <v>28</v>
          </cell>
          <cell r="H827" t="str">
            <v>41379 5W</v>
          </cell>
          <cell r="I827" t="str">
            <v>07922-85514</v>
          </cell>
          <cell r="J827">
            <v>28</v>
          </cell>
          <cell r="K827">
            <v>28</v>
          </cell>
        </row>
        <row r="828">
          <cell r="A828" t="str">
            <v>07922-85522</v>
          </cell>
          <cell r="B828">
            <v>1468</v>
          </cell>
          <cell r="C828" t="str">
            <v>CL01</v>
          </cell>
          <cell r="D828" t="str">
            <v>07922-85522</v>
          </cell>
          <cell r="E828" t="str">
            <v>Class Calendar Big Book</v>
          </cell>
          <cell r="G828">
            <v>22</v>
          </cell>
          <cell r="H828" t="str">
            <v>41378 5W</v>
          </cell>
          <cell r="I828" t="str">
            <v>07922-85522</v>
          </cell>
          <cell r="J828">
            <v>22</v>
          </cell>
          <cell r="K828">
            <v>22</v>
          </cell>
        </row>
        <row r="829">
          <cell r="A829" t="str">
            <v>07922-85530</v>
          </cell>
          <cell r="B829">
            <v>1215</v>
          </cell>
          <cell r="C829" t="str">
            <v>CL01</v>
          </cell>
          <cell r="D829" t="str">
            <v>07922-85530</v>
          </cell>
          <cell r="E829" t="str">
            <v>How Does My Bike Work?</v>
          </cell>
          <cell r="G829">
            <v>25</v>
          </cell>
          <cell r="H829" t="str">
            <v>41381 5W</v>
          </cell>
          <cell r="I829" t="str">
            <v>07922-85530</v>
          </cell>
          <cell r="J829">
            <v>25</v>
          </cell>
          <cell r="K829">
            <v>25</v>
          </cell>
        </row>
        <row r="830">
          <cell r="A830" t="str">
            <v>07922-85549</v>
          </cell>
          <cell r="B830">
            <v>1124</v>
          </cell>
          <cell r="C830" t="str">
            <v>CL01</v>
          </cell>
          <cell r="D830" t="str">
            <v>07922-85549</v>
          </cell>
          <cell r="E830" t="str">
            <v>A Frog Has a Sticky Tongue</v>
          </cell>
          <cell r="G830">
            <v>32</v>
          </cell>
          <cell r="H830" t="str">
            <v>41380 5W</v>
          </cell>
          <cell r="I830" t="str">
            <v>07922-85549</v>
          </cell>
          <cell r="J830">
            <v>32</v>
          </cell>
          <cell r="K830">
            <v>32</v>
          </cell>
        </row>
        <row r="831">
          <cell r="A831" t="str">
            <v>07922-85921</v>
          </cell>
          <cell r="B831">
            <v>2050</v>
          </cell>
          <cell r="C831" t="str">
            <v>CL04</v>
          </cell>
          <cell r="D831" t="str">
            <v>07922-85921</v>
          </cell>
          <cell r="E831" t="str">
            <v>Teacher's Guide and Assessments</v>
          </cell>
          <cell r="G831">
            <v>31</v>
          </cell>
          <cell r="H831" t="str">
            <v>41390 4J</v>
          </cell>
          <cell r="I831" t="str">
            <v>07922-85921</v>
          </cell>
          <cell r="J831">
            <v>31</v>
          </cell>
          <cell r="K831">
            <v>31</v>
          </cell>
        </row>
        <row r="832">
          <cell r="A832" t="str">
            <v>07922-85964</v>
          </cell>
          <cell r="B832">
            <v>2135</v>
          </cell>
          <cell r="C832" t="str">
            <v>CL04</v>
          </cell>
          <cell r="D832" t="str">
            <v>07922-85964</v>
          </cell>
          <cell r="E832" t="str">
            <v>Teacher's Guide and Assessments</v>
          </cell>
          <cell r="G832">
            <v>31</v>
          </cell>
          <cell r="H832" t="str">
            <v>41394 4J</v>
          </cell>
          <cell r="I832" t="str">
            <v>07922-85964</v>
          </cell>
          <cell r="J832">
            <v>31</v>
          </cell>
          <cell r="K832">
            <v>31</v>
          </cell>
        </row>
        <row r="833">
          <cell r="A833" t="str">
            <v>07922-85980</v>
          </cell>
          <cell r="B833">
            <v>2205</v>
          </cell>
          <cell r="C833" t="str">
            <v>CL04</v>
          </cell>
          <cell r="D833" t="str">
            <v>07922-85980</v>
          </cell>
          <cell r="E833" t="str">
            <v>Teacher's Guide and Assessments</v>
          </cell>
          <cell r="G833">
            <v>31</v>
          </cell>
          <cell r="H833" t="str">
            <v>41396 4J</v>
          </cell>
          <cell r="I833" t="str">
            <v>07922-85980</v>
          </cell>
          <cell r="J833">
            <v>31</v>
          </cell>
          <cell r="K833">
            <v>31</v>
          </cell>
        </row>
        <row r="834">
          <cell r="A834" t="str">
            <v>07922-86014</v>
          </cell>
          <cell r="B834">
            <v>1890</v>
          </cell>
          <cell r="C834" t="str">
            <v>CL04</v>
          </cell>
          <cell r="D834" t="str">
            <v>07922-86014</v>
          </cell>
          <cell r="E834" t="str">
            <v>Teacher's Guide and Assessments</v>
          </cell>
          <cell r="G834">
            <v>31</v>
          </cell>
          <cell r="H834" t="str">
            <v>41399 4J</v>
          </cell>
          <cell r="I834" t="str">
            <v>07922-86014</v>
          </cell>
          <cell r="J834">
            <v>31</v>
          </cell>
          <cell r="K834">
            <v>31</v>
          </cell>
        </row>
        <row r="835">
          <cell r="A835" t="str">
            <v>07922-86030</v>
          </cell>
          <cell r="B835">
            <v>1920</v>
          </cell>
          <cell r="C835" t="str">
            <v>CL04</v>
          </cell>
          <cell r="D835" t="str">
            <v>07922-86030</v>
          </cell>
          <cell r="E835" t="str">
            <v>Teacher's Guide and Assessments</v>
          </cell>
          <cell r="G835">
            <v>31</v>
          </cell>
          <cell r="H835" t="str">
            <v>41401 4J</v>
          </cell>
          <cell r="I835" t="str">
            <v>07922-86030</v>
          </cell>
          <cell r="J835">
            <v>31</v>
          </cell>
          <cell r="K835">
            <v>31</v>
          </cell>
        </row>
        <row r="836">
          <cell r="A836" t="str">
            <v>07922-86049</v>
          </cell>
          <cell r="B836">
            <v>2035</v>
          </cell>
          <cell r="C836" t="str">
            <v>CL04</v>
          </cell>
          <cell r="D836" t="str">
            <v>07922-86049</v>
          </cell>
          <cell r="E836" t="str">
            <v>Teacher's Guide and Assessments</v>
          </cell>
          <cell r="G836">
            <v>31</v>
          </cell>
          <cell r="H836" t="str">
            <v>41402 4J</v>
          </cell>
          <cell r="I836" t="str">
            <v>07922-86049</v>
          </cell>
          <cell r="J836">
            <v>31</v>
          </cell>
          <cell r="K836">
            <v>31</v>
          </cell>
        </row>
        <row r="837">
          <cell r="A837" t="str">
            <v>07922-86065</v>
          </cell>
          <cell r="B837">
            <v>2095</v>
          </cell>
          <cell r="C837" t="str">
            <v>CL04</v>
          </cell>
          <cell r="D837" t="str">
            <v>07922-86065</v>
          </cell>
          <cell r="E837" t="str">
            <v>Teacher's Guide and Assessments</v>
          </cell>
          <cell r="G837">
            <v>31</v>
          </cell>
          <cell r="H837" t="str">
            <v>41404 4J</v>
          </cell>
          <cell r="I837" t="str">
            <v>07922-86065</v>
          </cell>
          <cell r="J837">
            <v>31</v>
          </cell>
          <cell r="K837">
            <v>31</v>
          </cell>
        </row>
        <row r="838">
          <cell r="A838" t="str">
            <v>07922-86073</v>
          </cell>
          <cell r="B838">
            <v>1905</v>
          </cell>
          <cell r="C838" t="str">
            <v>CL04</v>
          </cell>
          <cell r="D838" t="str">
            <v>07922-86073</v>
          </cell>
          <cell r="E838" t="str">
            <v>Teacher's Guide and Assessments</v>
          </cell>
          <cell r="G838">
            <v>31</v>
          </cell>
          <cell r="H838" t="str">
            <v>41405 4J</v>
          </cell>
          <cell r="I838" t="str">
            <v>07922-86073</v>
          </cell>
          <cell r="J838">
            <v>31</v>
          </cell>
          <cell r="K838">
            <v>31</v>
          </cell>
        </row>
        <row r="839">
          <cell r="A839" t="str">
            <v>07922-86081</v>
          </cell>
          <cell r="B839">
            <v>2175</v>
          </cell>
          <cell r="C839" t="str">
            <v>CL04</v>
          </cell>
          <cell r="D839" t="str">
            <v>07922-86081</v>
          </cell>
          <cell r="E839" t="str">
            <v>Teacher's Guide and Assessments</v>
          </cell>
          <cell r="G839">
            <v>31</v>
          </cell>
          <cell r="H839" t="str">
            <v>41406 4J</v>
          </cell>
          <cell r="I839" t="str">
            <v>07922-86081</v>
          </cell>
          <cell r="J839">
            <v>31</v>
          </cell>
          <cell r="K839">
            <v>31</v>
          </cell>
        </row>
        <row r="840">
          <cell r="A840" t="str">
            <v>07922-8609X</v>
          </cell>
          <cell r="B840">
            <v>1875</v>
          </cell>
          <cell r="C840" t="str">
            <v>CL04</v>
          </cell>
          <cell r="D840" t="str">
            <v>07922-8609X</v>
          </cell>
          <cell r="E840" t="str">
            <v>Teacher's Guide and Assessments</v>
          </cell>
          <cell r="G840">
            <v>31</v>
          </cell>
          <cell r="H840" t="str">
            <v>41407 4J</v>
          </cell>
          <cell r="I840" t="str">
            <v>07922-8609X</v>
          </cell>
          <cell r="J840">
            <v>31</v>
          </cell>
          <cell r="K840">
            <v>31</v>
          </cell>
        </row>
        <row r="841">
          <cell r="A841" t="str">
            <v>07922-86103</v>
          </cell>
          <cell r="B841">
            <v>2028</v>
          </cell>
          <cell r="C841" t="str">
            <v>CL04</v>
          </cell>
          <cell r="D841" t="str">
            <v>07922-86103</v>
          </cell>
          <cell r="E841" t="str">
            <v>Shingu, Japan</v>
          </cell>
          <cell r="G841">
            <v>6.49</v>
          </cell>
          <cell r="H841" t="str">
            <v>41408S 4J</v>
          </cell>
          <cell r="J841">
            <v>6.49</v>
          </cell>
        </row>
        <row r="842">
          <cell r="A842" t="str">
            <v>07922-86111</v>
          </cell>
          <cell r="B842">
            <v>2085</v>
          </cell>
          <cell r="C842" t="str">
            <v>CL04</v>
          </cell>
          <cell r="D842" t="str">
            <v>07922-86111</v>
          </cell>
          <cell r="E842" t="str">
            <v>The Northeast: Its History and People</v>
          </cell>
          <cell r="G842">
            <v>7.49</v>
          </cell>
          <cell r="H842" t="str">
            <v>41409S 4J</v>
          </cell>
          <cell r="J842">
            <v>7.49</v>
          </cell>
        </row>
        <row r="843">
          <cell r="A843" t="str">
            <v>07922-8612X</v>
          </cell>
          <cell r="B843">
            <v>2026</v>
          </cell>
          <cell r="C843" t="str">
            <v>CL04</v>
          </cell>
          <cell r="D843" t="str">
            <v>07922-8612X</v>
          </cell>
          <cell r="E843" t="str">
            <v>Durban, South Africa</v>
          </cell>
          <cell r="G843">
            <v>6.49</v>
          </cell>
          <cell r="H843" t="str">
            <v>41410S 4J</v>
          </cell>
          <cell r="J843">
            <v>6.49</v>
          </cell>
        </row>
        <row r="844">
          <cell r="A844" t="str">
            <v>07922-86138</v>
          </cell>
          <cell r="B844">
            <v>2086</v>
          </cell>
          <cell r="C844" t="str">
            <v>CL04</v>
          </cell>
          <cell r="D844" t="str">
            <v>07922-86138</v>
          </cell>
          <cell r="E844" t="str">
            <v>The Southeast: Its History and People</v>
          </cell>
          <cell r="G844">
            <v>7.49</v>
          </cell>
          <cell r="H844" t="str">
            <v>41411S 4J</v>
          </cell>
          <cell r="J844">
            <v>7.49</v>
          </cell>
        </row>
        <row r="845">
          <cell r="A845" t="str">
            <v>07922-86146</v>
          </cell>
          <cell r="B845">
            <v>2027</v>
          </cell>
          <cell r="C845" t="str">
            <v>CL04</v>
          </cell>
          <cell r="D845" t="str">
            <v>07922-86146</v>
          </cell>
          <cell r="E845" t="str">
            <v>Galway, Ireland</v>
          </cell>
          <cell r="G845">
            <v>6.49</v>
          </cell>
          <cell r="H845" t="str">
            <v>41412S 4J</v>
          </cell>
          <cell r="J845">
            <v>6.49</v>
          </cell>
        </row>
        <row r="846">
          <cell r="A846" t="str">
            <v>07922-86154</v>
          </cell>
          <cell r="B846">
            <v>104</v>
          </cell>
          <cell r="C846" t="str">
            <v>CL04</v>
          </cell>
          <cell r="D846" t="str">
            <v>07922-86154</v>
          </cell>
          <cell r="E846" t="str">
            <v>The Midwest: Its History and People</v>
          </cell>
          <cell r="G846">
            <v>7.49</v>
          </cell>
          <cell r="H846" t="str">
            <v>41413S 4J</v>
          </cell>
          <cell r="J846">
            <v>7.49</v>
          </cell>
        </row>
        <row r="847">
          <cell r="A847" t="str">
            <v>07922-86154</v>
          </cell>
          <cell r="B847">
            <v>2084</v>
          </cell>
          <cell r="C847" t="str">
            <v>CL04</v>
          </cell>
          <cell r="D847" t="str">
            <v>07922-86154</v>
          </cell>
          <cell r="E847" t="str">
            <v>The Midwest: Its History and People</v>
          </cell>
          <cell r="G847">
            <v>7.49</v>
          </cell>
          <cell r="H847" t="str">
            <v>41413S 4J</v>
          </cell>
          <cell r="J847">
            <v>7.49</v>
          </cell>
        </row>
        <row r="848">
          <cell r="A848" t="str">
            <v>07922-86162</v>
          </cell>
          <cell r="B848">
            <v>2024</v>
          </cell>
          <cell r="C848" t="str">
            <v>CL04</v>
          </cell>
          <cell r="D848" t="str">
            <v>07922-86162</v>
          </cell>
          <cell r="E848" t="str">
            <v>Caracas, Venezuela</v>
          </cell>
          <cell r="G848">
            <v>6.49</v>
          </cell>
          <cell r="H848" t="str">
            <v>41414S 4J</v>
          </cell>
          <cell r="J848">
            <v>6.49</v>
          </cell>
        </row>
        <row r="849">
          <cell r="A849" t="str">
            <v>07922-86170</v>
          </cell>
          <cell r="B849">
            <v>2088</v>
          </cell>
          <cell r="C849" t="str">
            <v>CL04</v>
          </cell>
          <cell r="D849" t="str">
            <v>07922-86170</v>
          </cell>
          <cell r="E849" t="str">
            <v>The West: Its History and People</v>
          </cell>
          <cell r="G849">
            <v>7.49</v>
          </cell>
          <cell r="H849" t="str">
            <v>41415S 4J</v>
          </cell>
          <cell r="J849">
            <v>7.49</v>
          </cell>
        </row>
        <row r="850">
          <cell r="A850" t="str">
            <v>07922-86189</v>
          </cell>
          <cell r="B850">
            <v>2025</v>
          </cell>
          <cell r="C850" t="str">
            <v>CL04</v>
          </cell>
          <cell r="D850" t="str">
            <v>07922-86189</v>
          </cell>
          <cell r="E850" t="str">
            <v>Coober Pedy, Australia</v>
          </cell>
          <cell r="G850">
            <v>6.49</v>
          </cell>
          <cell r="H850" t="str">
            <v>41416S 4J</v>
          </cell>
          <cell r="J850">
            <v>6.49</v>
          </cell>
        </row>
        <row r="851">
          <cell r="A851" t="str">
            <v>07922-86197</v>
          </cell>
          <cell r="B851">
            <v>120</v>
          </cell>
          <cell r="C851" t="str">
            <v>CL04</v>
          </cell>
          <cell r="D851" t="str">
            <v>07922-86197</v>
          </cell>
          <cell r="E851" t="str">
            <v>The Southwest: Its History and People</v>
          </cell>
          <cell r="G851">
            <v>7.49</v>
          </cell>
          <cell r="H851" t="str">
            <v>41417S 4J</v>
          </cell>
          <cell r="J851">
            <v>7.49</v>
          </cell>
        </row>
        <row r="852">
          <cell r="A852" t="str">
            <v>07922-86197</v>
          </cell>
          <cell r="B852">
            <v>2087</v>
          </cell>
          <cell r="C852" t="str">
            <v>CL04</v>
          </cell>
          <cell r="D852" t="str">
            <v>07922-86197</v>
          </cell>
          <cell r="E852" t="str">
            <v>The Southwest: Its History and People</v>
          </cell>
          <cell r="G852">
            <v>7.49</v>
          </cell>
          <cell r="H852" t="str">
            <v>41417S 4J</v>
          </cell>
          <cell r="J852">
            <v>7.49</v>
          </cell>
        </row>
        <row r="853">
          <cell r="A853" t="str">
            <v>07922-86200</v>
          </cell>
          <cell r="B853">
            <v>2164</v>
          </cell>
          <cell r="C853" t="str">
            <v>CL04</v>
          </cell>
          <cell r="D853" t="str">
            <v>07922-86200</v>
          </cell>
          <cell r="E853" t="str">
            <v>Fight for Freedom</v>
          </cell>
          <cell r="G853">
            <v>8.49</v>
          </cell>
          <cell r="H853" t="str">
            <v>41418S 4J</v>
          </cell>
          <cell r="J853">
            <v>8.49</v>
          </cell>
        </row>
        <row r="854">
          <cell r="A854" t="str">
            <v>07922-86219</v>
          </cell>
          <cell r="B854">
            <v>1753</v>
          </cell>
          <cell r="C854" t="str">
            <v>CL04</v>
          </cell>
          <cell r="D854" t="str">
            <v>07922-86219</v>
          </cell>
          <cell r="E854" t="str">
            <v>Science at the Zoo</v>
          </cell>
          <cell r="G854">
            <v>6.49</v>
          </cell>
          <cell r="H854" t="str">
            <v>41419S 4J</v>
          </cell>
          <cell r="J854">
            <v>6.49</v>
          </cell>
        </row>
        <row r="855">
          <cell r="A855" t="str">
            <v>07922-86227</v>
          </cell>
          <cell r="B855">
            <v>2165</v>
          </cell>
          <cell r="C855" t="str">
            <v>CL04</v>
          </cell>
          <cell r="D855" t="str">
            <v>07922-86227</v>
          </cell>
          <cell r="E855" t="str">
            <v>The Anti-Slavery Movement</v>
          </cell>
          <cell r="G855">
            <v>8.49</v>
          </cell>
          <cell r="H855" t="str">
            <v>41420S 4J</v>
          </cell>
          <cell r="J855">
            <v>8.49</v>
          </cell>
        </row>
        <row r="856">
          <cell r="A856" t="str">
            <v>07922-86235</v>
          </cell>
          <cell r="B856">
            <v>1746</v>
          </cell>
          <cell r="C856" t="str">
            <v>CL04</v>
          </cell>
          <cell r="D856" t="str">
            <v>07922-86235</v>
          </cell>
          <cell r="E856" t="str">
            <v>Science Around the House</v>
          </cell>
          <cell r="G856">
            <v>6.49</v>
          </cell>
          <cell r="H856" t="str">
            <v>41421S 4J</v>
          </cell>
          <cell r="J856">
            <v>6.49</v>
          </cell>
        </row>
        <row r="857">
          <cell r="A857" t="str">
            <v>07922-86243</v>
          </cell>
          <cell r="B857">
            <v>2167</v>
          </cell>
          <cell r="C857" t="str">
            <v>CL04</v>
          </cell>
          <cell r="D857" t="str">
            <v>07922-86243</v>
          </cell>
          <cell r="E857" t="str">
            <v>The Progressives</v>
          </cell>
          <cell r="G857">
            <v>8.49</v>
          </cell>
          <cell r="H857" t="str">
            <v>41422S 4J</v>
          </cell>
          <cell r="J857">
            <v>8.49</v>
          </cell>
        </row>
        <row r="858">
          <cell r="A858" t="str">
            <v>07922-86251</v>
          </cell>
          <cell r="B858">
            <v>1752</v>
          </cell>
          <cell r="C858" t="str">
            <v>CL04</v>
          </cell>
          <cell r="D858" t="str">
            <v>07922-86251</v>
          </cell>
          <cell r="E858" t="str">
            <v>Science at the Sandy Shore</v>
          </cell>
          <cell r="G858">
            <v>6.49</v>
          </cell>
          <cell r="H858" t="str">
            <v>41423S 4J</v>
          </cell>
          <cell r="J858">
            <v>6.49</v>
          </cell>
        </row>
        <row r="859">
          <cell r="A859" t="str">
            <v>07922-8626X</v>
          </cell>
          <cell r="B859">
            <v>2168</v>
          </cell>
          <cell r="C859" t="str">
            <v>CL04</v>
          </cell>
          <cell r="D859" t="str">
            <v>07922-8626X</v>
          </cell>
          <cell r="E859" t="str">
            <v>Votes for Women</v>
          </cell>
          <cell r="G859">
            <v>8.49</v>
          </cell>
          <cell r="H859" t="str">
            <v>41424S 4J</v>
          </cell>
          <cell r="J859">
            <v>8.49</v>
          </cell>
        </row>
        <row r="860">
          <cell r="A860" t="str">
            <v>07922-86278</v>
          </cell>
          <cell r="B860">
            <v>1751</v>
          </cell>
          <cell r="C860" t="str">
            <v>CL04</v>
          </cell>
          <cell r="D860" t="str">
            <v>07922-86278</v>
          </cell>
          <cell r="E860" t="str">
            <v>Science at the Park</v>
          </cell>
          <cell r="G860">
            <v>6.49</v>
          </cell>
          <cell r="H860" t="str">
            <v>41425S 4J</v>
          </cell>
          <cell r="J860">
            <v>6.49</v>
          </cell>
        </row>
        <row r="861">
          <cell r="A861" t="str">
            <v>07922-86286</v>
          </cell>
          <cell r="B861">
            <v>160</v>
          </cell>
          <cell r="C861" t="str">
            <v>CL04</v>
          </cell>
          <cell r="D861" t="str">
            <v>07922-86286</v>
          </cell>
          <cell r="E861" t="str">
            <v>The Civil Rights Movement</v>
          </cell>
          <cell r="G861">
            <v>8.49</v>
          </cell>
          <cell r="H861" t="str">
            <v>41426S 4J</v>
          </cell>
          <cell r="J861">
            <v>8.49</v>
          </cell>
        </row>
        <row r="862">
          <cell r="A862" t="str">
            <v>07922-86286</v>
          </cell>
          <cell r="B862">
            <v>2166</v>
          </cell>
          <cell r="C862" t="str">
            <v>CL04</v>
          </cell>
          <cell r="D862" t="str">
            <v>07922-86286</v>
          </cell>
          <cell r="E862" t="str">
            <v>The Civil Rights Movement</v>
          </cell>
          <cell r="G862">
            <v>8.49</v>
          </cell>
          <cell r="H862" t="str">
            <v>41426S 4J</v>
          </cell>
          <cell r="J862">
            <v>8.49</v>
          </cell>
        </row>
        <row r="863">
          <cell r="A863" t="str">
            <v>07922-86294</v>
          </cell>
          <cell r="B863">
            <v>142</v>
          </cell>
          <cell r="C863" t="str">
            <v>CL04</v>
          </cell>
          <cell r="D863" t="str">
            <v>07922-86294</v>
          </cell>
          <cell r="E863" t="str">
            <v>The Science of You</v>
          </cell>
          <cell r="G863">
            <v>6.49</v>
          </cell>
          <cell r="H863" t="str">
            <v>41427S 4J</v>
          </cell>
          <cell r="J863">
            <v>6.49</v>
          </cell>
        </row>
        <row r="864">
          <cell r="A864" t="str">
            <v>07922-86294</v>
          </cell>
          <cell r="B864">
            <v>1754</v>
          </cell>
          <cell r="C864" t="str">
            <v>CL04</v>
          </cell>
          <cell r="D864" t="str">
            <v>07922-86294</v>
          </cell>
          <cell r="E864" t="str">
            <v>The Science of You</v>
          </cell>
          <cell r="G864">
            <v>6.49</v>
          </cell>
          <cell r="H864" t="str">
            <v>41427S 4J</v>
          </cell>
          <cell r="J864">
            <v>6.49</v>
          </cell>
        </row>
        <row r="865">
          <cell r="A865" t="str">
            <v>07922-86545</v>
          </cell>
          <cell r="B865">
            <v>1040</v>
          </cell>
          <cell r="C865" t="str">
            <v>CL01</v>
          </cell>
          <cell r="D865" t="str">
            <v>07922-86545</v>
          </cell>
          <cell r="E865" t="str">
            <v>Making a Hat</v>
          </cell>
          <cell r="G865">
            <v>3.99</v>
          </cell>
          <cell r="H865" t="str">
            <v>41055S 5W</v>
          </cell>
          <cell r="J865">
            <v>3.99</v>
          </cell>
        </row>
        <row r="866">
          <cell r="A866" t="str">
            <v>07922-86553</v>
          </cell>
          <cell r="B866">
            <v>1041</v>
          </cell>
          <cell r="C866" t="str">
            <v>CL01</v>
          </cell>
          <cell r="D866" t="str">
            <v>07922-86553</v>
          </cell>
          <cell r="E866" t="str">
            <v>Making Raisins</v>
          </cell>
          <cell r="G866">
            <v>3.99</v>
          </cell>
          <cell r="H866" t="str">
            <v>41056S 5W</v>
          </cell>
          <cell r="J866">
            <v>3.99</v>
          </cell>
        </row>
        <row r="867">
          <cell r="A867" t="str">
            <v>07922-86561</v>
          </cell>
          <cell r="B867">
            <v>1051</v>
          </cell>
          <cell r="C867" t="str">
            <v>CL01</v>
          </cell>
          <cell r="D867" t="str">
            <v>07922-86561</v>
          </cell>
          <cell r="E867" t="str">
            <v>What Can a Diver See?</v>
          </cell>
          <cell r="G867">
            <v>4.49</v>
          </cell>
          <cell r="H867" t="str">
            <v>41057S 5W</v>
          </cell>
          <cell r="J867">
            <v>4.49</v>
          </cell>
        </row>
        <row r="868">
          <cell r="A868" t="str">
            <v>07922-8657X</v>
          </cell>
          <cell r="B868">
            <v>1052</v>
          </cell>
          <cell r="C868" t="str">
            <v>CL01</v>
          </cell>
          <cell r="D868" t="str">
            <v>07922-8657X</v>
          </cell>
          <cell r="E868" t="str">
            <v>What Lives in a Swamp?</v>
          </cell>
          <cell r="G868">
            <v>3.99</v>
          </cell>
          <cell r="H868" t="str">
            <v>41058S 5W</v>
          </cell>
          <cell r="J868">
            <v>3.99</v>
          </cell>
        </row>
        <row r="869">
          <cell r="A869" t="str">
            <v>07922-86588</v>
          </cell>
          <cell r="B869">
            <v>1054</v>
          </cell>
          <cell r="C869" t="str">
            <v>CL01</v>
          </cell>
          <cell r="D869" t="str">
            <v>07922-86588</v>
          </cell>
          <cell r="E869" t="str">
            <v>Wood</v>
          </cell>
          <cell r="G869">
            <v>3.99</v>
          </cell>
          <cell r="H869" t="str">
            <v>41059S 5W</v>
          </cell>
          <cell r="J869">
            <v>3.99</v>
          </cell>
        </row>
        <row r="870">
          <cell r="A870" t="str">
            <v>07922-86596</v>
          </cell>
          <cell r="B870">
            <v>1055</v>
          </cell>
          <cell r="C870" t="str">
            <v>CL01</v>
          </cell>
          <cell r="D870" t="str">
            <v>07922-86596</v>
          </cell>
          <cell r="E870" t="str">
            <v>You Can Make a Pom-pom</v>
          </cell>
          <cell r="G870">
            <v>3.99</v>
          </cell>
          <cell r="H870" t="str">
            <v>41060S 5W</v>
          </cell>
          <cell r="J870">
            <v>3.99</v>
          </cell>
        </row>
        <row r="871">
          <cell r="A871" t="str">
            <v>07922-8660X</v>
          </cell>
          <cell r="B871">
            <v>1382</v>
          </cell>
          <cell r="C871" t="str">
            <v>CL01</v>
          </cell>
          <cell r="D871" t="str">
            <v>07922-8660X</v>
          </cell>
          <cell r="E871" t="str">
            <v>Come to My Party</v>
          </cell>
          <cell r="G871">
            <v>3.99</v>
          </cell>
          <cell r="H871" t="str">
            <v>41061S 5W</v>
          </cell>
          <cell r="J871">
            <v>3.99</v>
          </cell>
        </row>
        <row r="872">
          <cell r="A872" t="str">
            <v>07922-86618</v>
          </cell>
          <cell r="B872">
            <v>16</v>
          </cell>
          <cell r="C872" t="str">
            <v>CL01</v>
          </cell>
          <cell r="D872" t="str">
            <v>07922-86618</v>
          </cell>
          <cell r="E872" t="str">
            <v>In My Family</v>
          </cell>
          <cell r="G872">
            <v>3.99</v>
          </cell>
          <cell r="H872" t="str">
            <v>41062BS 5W</v>
          </cell>
          <cell r="J872">
            <v>3.99</v>
          </cell>
        </row>
        <row r="873">
          <cell r="A873" t="str">
            <v>07922-86618</v>
          </cell>
          <cell r="B873">
            <v>514</v>
          </cell>
          <cell r="C873" t="str">
            <v>CL01</v>
          </cell>
          <cell r="D873" t="str">
            <v>07922-86618</v>
          </cell>
          <cell r="E873" t="str">
            <v>In My Family</v>
          </cell>
          <cell r="G873">
            <v>3.99</v>
          </cell>
          <cell r="H873" t="str">
            <v>41062BS 5W</v>
          </cell>
          <cell r="J873">
            <v>3.99</v>
          </cell>
        </row>
        <row r="874">
          <cell r="A874" t="str">
            <v>07922-86618</v>
          </cell>
          <cell r="B874">
            <v>1383</v>
          </cell>
          <cell r="C874" t="str">
            <v>CL01</v>
          </cell>
          <cell r="D874" t="str">
            <v>07922-86618</v>
          </cell>
          <cell r="E874" t="str">
            <v>In My Family</v>
          </cell>
          <cell r="G874">
            <v>3.99</v>
          </cell>
          <cell r="H874" t="str">
            <v>41062BS 5W</v>
          </cell>
          <cell r="J874">
            <v>3.99</v>
          </cell>
        </row>
        <row r="875">
          <cell r="A875" t="str">
            <v>07922-86626</v>
          </cell>
          <cell r="B875">
            <v>1386</v>
          </cell>
          <cell r="C875" t="str">
            <v>CL01</v>
          </cell>
          <cell r="D875" t="str">
            <v>07922-86626</v>
          </cell>
          <cell r="E875" t="str">
            <v>Now and Then</v>
          </cell>
          <cell r="G875">
            <v>4.49</v>
          </cell>
          <cell r="H875" t="str">
            <v>41063S 5W</v>
          </cell>
          <cell r="J875">
            <v>4.49</v>
          </cell>
        </row>
        <row r="876">
          <cell r="A876" t="str">
            <v>07922-86634</v>
          </cell>
          <cell r="B876">
            <v>1394</v>
          </cell>
          <cell r="C876" t="str">
            <v>CL01</v>
          </cell>
          <cell r="D876" t="str">
            <v>07922-86634</v>
          </cell>
          <cell r="E876" t="str">
            <v>The Animal Hospital</v>
          </cell>
          <cell r="G876">
            <v>4.49</v>
          </cell>
          <cell r="H876" t="str">
            <v>41064S 5W</v>
          </cell>
          <cell r="J876">
            <v>4.49</v>
          </cell>
        </row>
        <row r="877">
          <cell r="A877" t="str">
            <v>07922-86642</v>
          </cell>
          <cell r="B877">
            <v>1127</v>
          </cell>
          <cell r="C877" t="str">
            <v>CL01</v>
          </cell>
          <cell r="D877" t="str">
            <v>07922-86642</v>
          </cell>
          <cell r="E877" t="str">
            <v>A Better Look</v>
          </cell>
          <cell r="G877">
            <v>3.99</v>
          </cell>
          <cell r="H877" t="str">
            <v>41065S 5W</v>
          </cell>
          <cell r="J877">
            <v>3.99</v>
          </cell>
        </row>
        <row r="878">
          <cell r="A878" t="str">
            <v>07922-86677</v>
          </cell>
          <cell r="B878">
            <v>1396</v>
          </cell>
          <cell r="C878" t="str">
            <v>CL01</v>
          </cell>
          <cell r="D878" t="str">
            <v>07922-86677</v>
          </cell>
          <cell r="E878" t="str">
            <v>Up, Down, and All Around</v>
          </cell>
          <cell r="G878">
            <v>3.99</v>
          </cell>
          <cell r="H878" t="str">
            <v>41066S 5W</v>
          </cell>
          <cell r="J878">
            <v>3.99</v>
          </cell>
        </row>
        <row r="879">
          <cell r="A879" t="str">
            <v>07922-86685</v>
          </cell>
          <cell r="B879">
            <v>1397</v>
          </cell>
          <cell r="C879" t="str">
            <v>CL01</v>
          </cell>
          <cell r="D879" t="str">
            <v>07922-86685</v>
          </cell>
          <cell r="E879" t="str">
            <v>What Did They Drive?</v>
          </cell>
          <cell r="G879">
            <v>4.49</v>
          </cell>
          <cell r="H879" t="str">
            <v>41067S 5W</v>
          </cell>
          <cell r="J879">
            <v>4.49</v>
          </cell>
        </row>
        <row r="880">
          <cell r="A880" t="str">
            <v>07922-86693</v>
          </cell>
          <cell r="B880">
            <v>1398</v>
          </cell>
          <cell r="C880" t="str">
            <v>CL01</v>
          </cell>
          <cell r="D880" t="str">
            <v>07922-86693</v>
          </cell>
          <cell r="E880" t="str">
            <v>What's My Job?</v>
          </cell>
          <cell r="G880">
            <v>3.99</v>
          </cell>
          <cell r="H880" t="str">
            <v>41068S 5W</v>
          </cell>
          <cell r="J880">
            <v>3.99</v>
          </cell>
        </row>
        <row r="881">
          <cell r="A881" t="str">
            <v>07922-86707</v>
          </cell>
          <cell r="B881">
            <v>1399</v>
          </cell>
          <cell r="C881" t="str">
            <v>CL01</v>
          </cell>
          <cell r="D881" t="str">
            <v>07922-86707</v>
          </cell>
          <cell r="E881" t="str">
            <v>Wheels</v>
          </cell>
          <cell r="G881">
            <v>3.99</v>
          </cell>
          <cell r="H881" t="str">
            <v>41069S 5W</v>
          </cell>
          <cell r="J881">
            <v>3.99</v>
          </cell>
        </row>
        <row r="882">
          <cell r="A882" t="str">
            <v>07922-86715</v>
          </cell>
          <cell r="B882">
            <v>1400</v>
          </cell>
          <cell r="C882" t="str">
            <v>CL01</v>
          </cell>
          <cell r="D882" t="str">
            <v>07922-86715</v>
          </cell>
          <cell r="E882" t="str">
            <v>Where Are They Going?</v>
          </cell>
          <cell r="G882">
            <v>3.99</v>
          </cell>
          <cell r="H882" t="str">
            <v>41070S 5W</v>
          </cell>
          <cell r="J882">
            <v>3.99</v>
          </cell>
        </row>
        <row r="883">
          <cell r="A883" t="str">
            <v>07922-86723</v>
          </cell>
          <cell r="B883">
            <v>2041</v>
          </cell>
          <cell r="C883" t="str">
            <v>CL04</v>
          </cell>
          <cell r="D883" t="str">
            <v>07922-86723</v>
          </cell>
          <cell r="E883" t="str">
            <v>A Whaling  Community of the 1840s</v>
          </cell>
          <cell r="G883">
            <v>6.49</v>
          </cell>
          <cell r="H883" t="str">
            <v>41203S 4J</v>
          </cell>
          <cell r="J883">
            <v>6.49</v>
          </cell>
        </row>
        <row r="884">
          <cell r="A884" t="str">
            <v>07922-86731</v>
          </cell>
          <cell r="B884">
            <v>2001</v>
          </cell>
          <cell r="C884" t="str">
            <v>CL04</v>
          </cell>
          <cell r="D884" t="str">
            <v>07922-86731</v>
          </cell>
          <cell r="E884" t="str">
            <v>Greece</v>
          </cell>
          <cell r="G884">
            <v>6.49</v>
          </cell>
          <cell r="H884" t="str">
            <v>41204S 4J</v>
          </cell>
          <cell r="J884">
            <v>6.49</v>
          </cell>
        </row>
        <row r="885">
          <cell r="A885" t="str">
            <v>07922-8674X</v>
          </cell>
          <cell r="B885">
            <v>2127</v>
          </cell>
          <cell r="C885" t="str">
            <v>CL04</v>
          </cell>
          <cell r="D885" t="str">
            <v>07922-8674X</v>
          </cell>
          <cell r="E885" t="str">
            <v>The Southwest</v>
          </cell>
          <cell r="G885">
            <v>7.49</v>
          </cell>
          <cell r="H885" t="str">
            <v>41205S 4J</v>
          </cell>
          <cell r="J885">
            <v>7.49</v>
          </cell>
        </row>
        <row r="886">
          <cell r="A886" t="str">
            <v>07922-86758</v>
          </cell>
          <cell r="B886">
            <v>2196</v>
          </cell>
          <cell r="C886" t="str">
            <v>CL04</v>
          </cell>
          <cell r="D886" t="str">
            <v>07922-86758</v>
          </cell>
          <cell r="E886" t="str">
            <v>Kids Care for the Earth</v>
          </cell>
          <cell r="G886">
            <v>7.49</v>
          </cell>
          <cell r="H886" t="str">
            <v>41206S 4J</v>
          </cell>
          <cell r="J886">
            <v>7.49</v>
          </cell>
        </row>
        <row r="887">
          <cell r="A887" t="str">
            <v>07922-86766</v>
          </cell>
          <cell r="B887">
            <v>2104</v>
          </cell>
          <cell r="C887" t="str">
            <v>CL04</v>
          </cell>
          <cell r="D887" t="str">
            <v>07922-86766</v>
          </cell>
          <cell r="E887" t="str">
            <v>Our Journey West</v>
          </cell>
          <cell r="G887">
            <v>8.49</v>
          </cell>
          <cell r="H887" t="str">
            <v>41207S 4J</v>
          </cell>
          <cell r="J887">
            <v>8.49</v>
          </cell>
        </row>
        <row r="888">
          <cell r="A888" t="str">
            <v>07922-86774</v>
          </cell>
          <cell r="B888">
            <v>2144</v>
          </cell>
          <cell r="C888" t="str">
            <v>CL04</v>
          </cell>
          <cell r="D888" t="str">
            <v>07922-86774</v>
          </cell>
          <cell r="E888" t="str">
            <v>The Great Migration</v>
          </cell>
          <cell r="G888">
            <v>8.49</v>
          </cell>
          <cell r="H888" t="str">
            <v>41208S 4J</v>
          </cell>
          <cell r="J888">
            <v>8.49</v>
          </cell>
        </row>
        <row r="889">
          <cell r="A889" t="str">
            <v>07922-86782</v>
          </cell>
          <cell r="B889">
            <v>148</v>
          </cell>
          <cell r="C889" t="str">
            <v>CL04</v>
          </cell>
          <cell r="D889" t="str">
            <v>07922-86782</v>
          </cell>
          <cell r="E889" t="str">
            <v>Colonial Life</v>
          </cell>
          <cell r="G889">
            <v>8.49</v>
          </cell>
          <cell r="H889" t="str">
            <v>41209S 4J</v>
          </cell>
          <cell r="J889">
            <v>8.49</v>
          </cell>
        </row>
        <row r="890">
          <cell r="A890" t="str">
            <v>07922-86782</v>
          </cell>
          <cell r="B890">
            <v>2100</v>
          </cell>
          <cell r="C890" t="str">
            <v>CL04</v>
          </cell>
          <cell r="D890" t="str">
            <v>07922-86782</v>
          </cell>
          <cell r="E890" t="str">
            <v>Colonial Life</v>
          </cell>
          <cell r="G890">
            <v>8.49</v>
          </cell>
          <cell r="H890" t="str">
            <v>41209S 4J</v>
          </cell>
          <cell r="J890">
            <v>8.49</v>
          </cell>
        </row>
        <row r="891">
          <cell r="A891" t="str">
            <v>07922-86790</v>
          </cell>
          <cell r="B891">
            <v>2148</v>
          </cell>
          <cell r="C891" t="str">
            <v>CL04</v>
          </cell>
          <cell r="D891" t="str">
            <v>07922-86790</v>
          </cell>
          <cell r="E891" t="str">
            <v>Two Cultures Meet: Native American and European</v>
          </cell>
          <cell r="G891">
            <v>8.49</v>
          </cell>
          <cell r="H891" t="str">
            <v>41210S 4J</v>
          </cell>
          <cell r="J891">
            <v>8.49</v>
          </cell>
        </row>
        <row r="892">
          <cell r="A892" t="str">
            <v>07922-86804</v>
          </cell>
          <cell r="B892">
            <v>2039</v>
          </cell>
          <cell r="C892" t="str">
            <v>CL04</v>
          </cell>
          <cell r="D892" t="str">
            <v>07922-86804</v>
          </cell>
          <cell r="E892" t="str">
            <v>A Homesteading  Community of the 1880s</v>
          </cell>
          <cell r="G892">
            <v>6.49</v>
          </cell>
          <cell r="H892" t="str">
            <v>41211S 4J</v>
          </cell>
          <cell r="J892">
            <v>6.49</v>
          </cell>
        </row>
        <row r="893">
          <cell r="A893" t="str">
            <v>07922-86812</v>
          </cell>
          <cell r="B893">
            <v>2007</v>
          </cell>
          <cell r="C893" t="str">
            <v>CL04</v>
          </cell>
          <cell r="D893" t="str">
            <v>07922-86812</v>
          </cell>
          <cell r="E893" t="str">
            <v>Rome</v>
          </cell>
          <cell r="G893">
            <v>6.49</v>
          </cell>
          <cell r="H893" t="str">
            <v>41212S 4J</v>
          </cell>
          <cell r="J893">
            <v>6.49</v>
          </cell>
        </row>
        <row r="894">
          <cell r="A894" t="str">
            <v>07922-86820</v>
          </cell>
          <cell r="B894">
            <v>152</v>
          </cell>
          <cell r="C894" t="str">
            <v>CL04</v>
          </cell>
          <cell r="D894" t="str">
            <v>07922-86820</v>
          </cell>
          <cell r="E894" t="str">
            <v>The West</v>
          </cell>
          <cell r="G894">
            <v>7.49</v>
          </cell>
          <cell r="H894" t="str">
            <v>41213S 4J</v>
          </cell>
          <cell r="J894">
            <v>7.49</v>
          </cell>
        </row>
        <row r="895">
          <cell r="A895" t="str">
            <v>07922-86820</v>
          </cell>
          <cell r="B895">
            <v>2128</v>
          </cell>
          <cell r="C895" t="str">
            <v>CL04</v>
          </cell>
          <cell r="D895" t="str">
            <v>07922-86820</v>
          </cell>
          <cell r="E895" t="str">
            <v>The West</v>
          </cell>
          <cell r="G895">
            <v>7.49</v>
          </cell>
          <cell r="H895" t="str">
            <v>41213S 4J</v>
          </cell>
          <cell r="J895">
            <v>7.49</v>
          </cell>
        </row>
        <row r="896">
          <cell r="A896" t="str">
            <v>07922-86839</v>
          </cell>
          <cell r="B896">
            <v>2194</v>
          </cell>
          <cell r="C896" t="str">
            <v>CL04</v>
          </cell>
          <cell r="D896" t="str">
            <v>07922-86839</v>
          </cell>
          <cell r="E896" t="str">
            <v>Kids Are Citizens</v>
          </cell>
          <cell r="G896">
            <v>7.49</v>
          </cell>
          <cell r="H896" t="str">
            <v>41214S 4J</v>
          </cell>
          <cell r="J896">
            <v>7.49</v>
          </cell>
        </row>
        <row r="897">
          <cell r="A897" t="str">
            <v>07922-86847</v>
          </cell>
          <cell r="B897">
            <v>2107</v>
          </cell>
          <cell r="C897" t="str">
            <v>CL04</v>
          </cell>
          <cell r="D897" t="str">
            <v>07922-86847</v>
          </cell>
          <cell r="E897" t="str">
            <v>The Spirit of a New Nation</v>
          </cell>
          <cell r="G897">
            <v>8.49</v>
          </cell>
          <cell r="H897" t="str">
            <v>41215S 4J</v>
          </cell>
          <cell r="J897">
            <v>8.49</v>
          </cell>
        </row>
        <row r="898">
          <cell r="A898" t="str">
            <v>07922-86855</v>
          </cell>
          <cell r="B898">
            <v>2146</v>
          </cell>
          <cell r="C898" t="str">
            <v>CL04</v>
          </cell>
          <cell r="D898" t="str">
            <v>07922-86855</v>
          </cell>
          <cell r="E898" t="str">
            <v>The Industrial Revolution</v>
          </cell>
          <cell r="G898">
            <v>8.49</v>
          </cell>
          <cell r="H898" t="str">
            <v>41216S 4J</v>
          </cell>
          <cell r="J898">
            <v>8.49</v>
          </cell>
        </row>
        <row r="899">
          <cell r="A899" t="str">
            <v>07922-86863</v>
          </cell>
          <cell r="B899">
            <v>116</v>
          </cell>
          <cell r="C899" t="str">
            <v>CL04</v>
          </cell>
          <cell r="D899" t="str">
            <v>07922-86863</v>
          </cell>
          <cell r="E899" t="str">
            <v>An Immigrant Community of the 1900s</v>
          </cell>
          <cell r="G899">
            <v>6.49</v>
          </cell>
          <cell r="H899" t="str">
            <v>41217S 4J</v>
          </cell>
          <cell r="J899">
            <v>6.49</v>
          </cell>
        </row>
        <row r="900">
          <cell r="A900" t="str">
            <v>07922-86863</v>
          </cell>
          <cell r="B900">
            <v>162</v>
          </cell>
          <cell r="C900" t="str">
            <v>CL04</v>
          </cell>
          <cell r="D900" t="str">
            <v>07922-86863</v>
          </cell>
          <cell r="E900" t="str">
            <v>An Immigrant Community of the 1900s</v>
          </cell>
          <cell r="G900">
            <v>6.49</v>
          </cell>
          <cell r="H900" t="str">
            <v>41217S 4J</v>
          </cell>
          <cell r="J900">
            <v>6.49</v>
          </cell>
        </row>
        <row r="901">
          <cell r="A901" t="str">
            <v>07922-86863</v>
          </cell>
          <cell r="B901">
            <v>2042</v>
          </cell>
          <cell r="C901" t="str">
            <v>CL04</v>
          </cell>
          <cell r="D901" t="str">
            <v>07922-86863</v>
          </cell>
          <cell r="E901" t="str">
            <v>An Immigrant Community of the 1900s</v>
          </cell>
          <cell r="G901">
            <v>6.49</v>
          </cell>
          <cell r="H901" t="str">
            <v>41217S 4J</v>
          </cell>
          <cell r="J901">
            <v>6.49</v>
          </cell>
        </row>
        <row r="902">
          <cell r="A902" t="str">
            <v>07922-86871</v>
          </cell>
          <cell r="B902">
            <v>2000</v>
          </cell>
          <cell r="C902" t="str">
            <v>CL04</v>
          </cell>
          <cell r="D902" t="str">
            <v>07922-86871</v>
          </cell>
          <cell r="E902" t="str">
            <v>Egypt</v>
          </cell>
          <cell r="G902">
            <v>6.49</v>
          </cell>
          <cell r="H902" t="str">
            <v>41218S 4J</v>
          </cell>
          <cell r="J902">
            <v>6.49</v>
          </cell>
        </row>
        <row r="903">
          <cell r="A903" t="str">
            <v>07922-8688X</v>
          </cell>
          <cell r="B903">
            <v>2124</v>
          </cell>
          <cell r="C903" t="str">
            <v>CL04</v>
          </cell>
          <cell r="D903" t="str">
            <v>07922-8688X</v>
          </cell>
          <cell r="E903" t="str">
            <v>The Midwest</v>
          </cell>
          <cell r="G903">
            <v>7.49</v>
          </cell>
          <cell r="H903" t="str">
            <v>41219S 4J</v>
          </cell>
          <cell r="J903">
            <v>7.49</v>
          </cell>
        </row>
        <row r="904">
          <cell r="A904" t="str">
            <v>07922-86898</v>
          </cell>
          <cell r="B904">
            <v>2197</v>
          </cell>
          <cell r="C904" t="str">
            <v>CL04</v>
          </cell>
          <cell r="D904" t="str">
            <v>07922-86898</v>
          </cell>
          <cell r="E904" t="str">
            <v>Kids Communicate</v>
          </cell>
          <cell r="G904">
            <v>7.49</v>
          </cell>
          <cell r="H904" t="str">
            <v>41220S 4J</v>
          </cell>
          <cell r="J904">
            <v>7.49</v>
          </cell>
        </row>
        <row r="905">
          <cell r="A905" t="str">
            <v>07922-86901</v>
          </cell>
          <cell r="B905">
            <v>2140</v>
          </cell>
          <cell r="C905" t="str">
            <v>CL04</v>
          </cell>
          <cell r="D905" t="str">
            <v>07922-86901</v>
          </cell>
          <cell r="E905" t="str">
            <v>Building the Transcontinental Railroad</v>
          </cell>
          <cell r="G905">
            <v>8.49</v>
          </cell>
          <cell r="H905" t="str">
            <v>41221S 4J</v>
          </cell>
          <cell r="J905">
            <v>8.49</v>
          </cell>
        </row>
        <row r="906">
          <cell r="A906" t="str">
            <v>07922-8691X</v>
          </cell>
          <cell r="B906">
            <v>2040</v>
          </cell>
          <cell r="C906" t="str">
            <v>CL04</v>
          </cell>
          <cell r="D906" t="str">
            <v>07922-8691X</v>
          </cell>
          <cell r="E906" t="str">
            <v>A Suburban Community of the 1950s</v>
          </cell>
          <cell r="G906">
            <v>6.49</v>
          </cell>
          <cell r="H906" t="str">
            <v>41222S 4J</v>
          </cell>
          <cell r="J906">
            <v>6.49</v>
          </cell>
        </row>
        <row r="907">
          <cell r="A907" t="str">
            <v>07922-86928</v>
          </cell>
          <cell r="B907">
            <v>136</v>
          </cell>
          <cell r="C907" t="str">
            <v>CL04</v>
          </cell>
          <cell r="D907" t="str">
            <v>07922-86928</v>
          </cell>
          <cell r="E907" t="str">
            <v>Mexico</v>
          </cell>
          <cell r="G907">
            <v>6.49</v>
          </cell>
          <cell r="H907" t="str">
            <v>41223S 4J</v>
          </cell>
          <cell r="J907">
            <v>6.49</v>
          </cell>
        </row>
        <row r="908">
          <cell r="A908" t="str">
            <v>07922-86928</v>
          </cell>
          <cell r="B908">
            <v>2005</v>
          </cell>
          <cell r="C908" t="str">
            <v>CL04</v>
          </cell>
          <cell r="D908" t="str">
            <v>07922-86928</v>
          </cell>
          <cell r="E908" t="str">
            <v>Mexico</v>
          </cell>
          <cell r="G908">
            <v>6.49</v>
          </cell>
          <cell r="H908" t="str">
            <v>41223S 4J</v>
          </cell>
          <cell r="J908">
            <v>6.49</v>
          </cell>
        </row>
        <row r="909">
          <cell r="A909" t="str">
            <v>07922-86936</v>
          </cell>
          <cell r="B909">
            <v>2125</v>
          </cell>
          <cell r="C909" t="str">
            <v>CL04</v>
          </cell>
          <cell r="D909" t="str">
            <v>07922-86936</v>
          </cell>
          <cell r="E909" t="str">
            <v>The Northeast</v>
          </cell>
          <cell r="G909">
            <v>7.49</v>
          </cell>
          <cell r="H909" t="str">
            <v>41224S 4J</v>
          </cell>
          <cell r="J909">
            <v>7.49</v>
          </cell>
        </row>
        <row r="910">
          <cell r="A910" t="str">
            <v>07922-86944</v>
          </cell>
          <cell r="B910">
            <v>124</v>
          </cell>
          <cell r="C910" t="str">
            <v>CL04</v>
          </cell>
          <cell r="D910" t="str">
            <v>07922-86944</v>
          </cell>
          <cell r="E910" t="str">
            <v>Kids Manage Money</v>
          </cell>
          <cell r="G910">
            <v>7.49</v>
          </cell>
          <cell r="H910" t="str">
            <v>41225S 4J</v>
          </cell>
          <cell r="J910">
            <v>7.49</v>
          </cell>
        </row>
        <row r="911">
          <cell r="A911" t="str">
            <v>07922-86944</v>
          </cell>
          <cell r="B911">
            <v>2198</v>
          </cell>
          <cell r="C911" t="str">
            <v>CL04</v>
          </cell>
          <cell r="D911" t="str">
            <v>07922-86944</v>
          </cell>
          <cell r="E911" t="str">
            <v>Kids Manage Money</v>
          </cell>
          <cell r="G911">
            <v>7.49</v>
          </cell>
          <cell r="H911" t="str">
            <v>41225S 4J</v>
          </cell>
          <cell r="J911">
            <v>7.49</v>
          </cell>
        </row>
        <row r="912">
          <cell r="A912" t="str">
            <v>07922-86952</v>
          </cell>
          <cell r="B912">
            <v>2099</v>
          </cell>
          <cell r="C912" t="str">
            <v>CL04</v>
          </cell>
          <cell r="D912" t="str">
            <v>07922-86952</v>
          </cell>
          <cell r="E912" t="str">
            <v>Blue or Gray? A Family Divided</v>
          </cell>
          <cell r="G912">
            <v>8.49</v>
          </cell>
          <cell r="H912" t="str">
            <v>41226S 4J</v>
          </cell>
          <cell r="J912">
            <v>8.49</v>
          </cell>
        </row>
        <row r="913">
          <cell r="A913" t="str">
            <v>07922-86960</v>
          </cell>
          <cell r="B913">
            <v>156</v>
          </cell>
          <cell r="C913" t="str">
            <v>CL04</v>
          </cell>
          <cell r="D913" t="str">
            <v>07922-86960</v>
          </cell>
          <cell r="E913" t="str">
            <v>The Age of Inventions</v>
          </cell>
          <cell r="G913">
            <v>8.49</v>
          </cell>
          <cell r="H913" t="str">
            <v>41227S 4J</v>
          </cell>
          <cell r="J913">
            <v>8.49</v>
          </cell>
        </row>
        <row r="914">
          <cell r="A914" t="str">
            <v>07922-86960</v>
          </cell>
          <cell r="B914">
            <v>2143</v>
          </cell>
          <cell r="C914" t="str">
            <v>CL04</v>
          </cell>
          <cell r="D914" t="str">
            <v>07922-86960</v>
          </cell>
          <cell r="E914" t="str">
            <v>The Age of Inventions</v>
          </cell>
          <cell r="G914">
            <v>8.49</v>
          </cell>
          <cell r="H914" t="str">
            <v>41227S 4J</v>
          </cell>
          <cell r="J914">
            <v>8.49</v>
          </cell>
        </row>
        <row r="915">
          <cell r="A915" t="str">
            <v>07922-86979</v>
          </cell>
          <cell r="B915">
            <v>92</v>
          </cell>
          <cell r="C915" t="str">
            <v>CL04</v>
          </cell>
          <cell r="D915" t="str">
            <v>07922-86979</v>
          </cell>
          <cell r="E915" t="str">
            <v>Communities Across  America Today</v>
          </cell>
          <cell r="G915">
            <v>6.49</v>
          </cell>
          <cell r="H915" t="str">
            <v>41228S 4J</v>
          </cell>
          <cell r="J915">
            <v>6.49</v>
          </cell>
        </row>
        <row r="916">
          <cell r="A916" t="str">
            <v>07922-86979</v>
          </cell>
          <cell r="B916">
            <v>2043</v>
          </cell>
          <cell r="C916" t="str">
            <v>CL04</v>
          </cell>
          <cell r="D916" t="str">
            <v>07922-86979</v>
          </cell>
          <cell r="E916" t="str">
            <v>Communities Across America Today</v>
          </cell>
          <cell r="G916">
            <v>6.49</v>
          </cell>
          <cell r="H916" t="str">
            <v>41228S 4J</v>
          </cell>
          <cell r="J916">
            <v>6.49</v>
          </cell>
        </row>
        <row r="917">
          <cell r="A917" t="str">
            <v>07922-86987</v>
          </cell>
          <cell r="B917">
            <v>1999</v>
          </cell>
          <cell r="C917" t="str">
            <v>CL04</v>
          </cell>
          <cell r="D917" t="str">
            <v>07922-86987</v>
          </cell>
          <cell r="E917" t="str">
            <v>China</v>
          </cell>
          <cell r="G917">
            <v>6.49</v>
          </cell>
          <cell r="H917" t="str">
            <v>41229S 4J</v>
          </cell>
          <cell r="J917">
            <v>6.49</v>
          </cell>
        </row>
        <row r="918">
          <cell r="A918" t="str">
            <v>07922-86995</v>
          </cell>
          <cell r="B918">
            <v>2126</v>
          </cell>
          <cell r="C918" t="str">
            <v>CL04</v>
          </cell>
          <cell r="D918" t="str">
            <v>07922-86995</v>
          </cell>
          <cell r="E918" t="str">
            <v>The Southeast</v>
          </cell>
          <cell r="G918">
            <v>7.49</v>
          </cell>
          <cell r="H918" t="str">
            <v>41230S 4J</v>
          </cell>
          <cell r="J918">
            <v>7.49</v>
          </cell>
        </row>
        <row r="919">
          <cell r="A919" t="str">
            <v>07922-87002</v>
          </cell>
          <cell r="B919">
            <v>2195</v>
          </cell>
          <cell r="C919" t="str">
            <v>CL04</v>
          </cell>
          <cell r="D919" t="str">
            <v>07922-87002</v>
          </cell>
          <cell r="E919" t="str">
            <v>Kids Are Consumers</v>
          </cell>
          <cell r="G919">
            <v>7.49</v>
          </cell>
          <cell r="H919" t="str">
            <v>41231S 4J</v>
          </cell>
          <cell r="J919">
            <v>7.49</v>
          </cell>
        </row>
        <row r="920">
          <cell r="A920" t="str">
            <v>07922-87010</v>
          </cell>
          <cell r="B920">
            <v>164</v>
          </cell>
          <cell r="C920" t="str">
            <v>CL04</v>
          </cell>
          <cell r="D920" t="str">
            <v>07922-87010</v>
          </cell>
          <cell r="E920" t="str">
            <v>Our New Life in America</v>
          </cell>
          <cell r="G920">
            <v>8.49</v>
          </cell>
          <cell r="H920" t="str">
            <v>41232S 4J</v>
          </cell>
          <cell r="J920">
            <v>8.49</v>
          </cell>
        </row>
        <row r="921">
          <cell r="A921" t="str">
            <v>07922-87010</v>
          </cell>
          <cell r="B921">
            <v>2105</v>
          </cell>
          <cell r="C921" t="str">
            <v>CL04</v>
          </cell>
          <cell r="D921" t="str">
            <v>07922-87010</v>
          </cell>
          <cell r="E921" t="str">
            <v>Our New Life in America</v>
          </cell>
          <cell r="G921">
            <v>8.49</v>
          </cell>
          <cell r="H921" t="str">
            <v>41232S 4J</v>
          </cell>
          <cell r="J921">
            <v>8.49</v>
          </cell>
        </row>
        <row r="922">
          <cell r="A922" t="str">
            <v>07922-87029</v>
          </cell>
          <cell r="B922">
            <v>1476</v>
          </cell>
          <cell r="C922" t="str">
            <v>CL01</v>
          </cell>
          <cell r="D922" t="str">
            <v>07922-87029</v>
          </cell>
          <cell r="E922" t="str">
            <v>Cooking Dinner</v>
          </cell>
          <cell r="G922">
            <v>4.49</v>
          </cell>
          <cell r="H922" t="str">
            <v>41083S 5W</v>
          </cell>
          <cell r="J922">
            <v>4.49</v>
          </cell>
        </row>
        <row r="923">
          <cell r="A923" t="str">
            <v>07922-87037</v>
          </cell>
          <cell r="B923">
            <v>1131</v>
          </cell>
          <cell r="C923" t="str">
            <v>CL01</v>
          </cell>
          <cell r="D923" t="str">
            <v>07922-87037</v>
          </cell>
          <cell r="E923" t="str">
            <v>I Can See My Shadow</v>
          </cell>
          <cell r="G923">
            <v>3.99</v>
          </cell>
          <cell r="H923" t="str">
            <v>41075S 5W</v>
          </cell>
          <cell r="J923">
            <v>3.99</v>
          </cell>
        </row>
        <row r="924">
          <cell r="A924" t="str">
            <v>07922-87045</v>
          </cell>
          <cell r="B924">
            <v>1488</v>
          </cell>
          <cell r="C924" t="str">
            <v>CL01</v>
          </cell>
          <cell r="D924" t="str">
            <v>07922-87045</v>
          </cell>
          <cell r="E924" t="str">
            <v>Tools Can Help Us See</v>
          </cell>
          <cell r="G924">
            <v>4.49</v>
          </cell>
          <cell r="H924" t="str">
            <v>41071S 5W</v>
          </cell>
          <cell r="J924">
            <v>4.49</v>
          </cell>
        </row>
        <row r="925">
          <cell r="A925" t="str">
            <v>07922-87053</v>
          </cell>
          <cell r="B925">
            <v>1567</v>
          </cell>
          <cell r="C925" t="str">
            <v>CL01</v>
          </cell>
          <cell r="D925" t="str">
            <v>07922-87053</v>
          </cell>
          <cell r="E925" t="str">
            <v>Looking for a New House</v>
          </cell>
          <cell r="G925">
            <v>4.99</v>
          </cell>
          <cell r="H925" t="str">
            <v>41072S 5W</v>
          </cell>
          <cell r="J925">
            <v>4.99</v>
          </cell>
        </row>
        <row r="926">
          <cell r="A926" t="str">
            <v>07922-87061</v>
          </cell>
          <cell r="B926">
            <v>1576</v>
          </cell>
          <cell r="C926" t="str">
            <v>CL01</v>
          </cell>
          <cell r="D926" t="str">
            <v>07922-87061</v>
          </cell>
          <cell r="E926" t="str">
            <v>The River's Journey</v>
          </cell>
          <cell r="G926">
            <v>4.99</v>
          </cell>
          <cell r="H926" t="str">
            <v>41073S 5W</v>
          </cell>
          <cell r="J926">
            <v>4.99</v>
          </cell>
        </row>
        <row r="927">
          <cell r="A927" t="str">
            <v>07922-8707X</v>
          </cell>
          <cell r="B927">
            <v>1580</v>
          </cell>
          <cell r="C927" t="str">
            <v>CL01</v>
          </cell>
          <cell r="D927" t="str">
            <v>07922-8707X</v>
          </cell>
          <cell r="E927" t="str">
            <v>Work Vehicles</v>
          </cell>
          <cell r="G927">
            <v>4.49</v>
          </cell>
          <cell r="H927" t="str">
            <v>41074S 5W</v>
          </cell>
          <cell r="J927">
            <v>4.49</v>
          </cell>
        </row>
        <row r="928">
          <cell r="A928" t="str">
            <v>07922-87088</v>
          </cell>
          <cell r="B928">
            <v>1129</v>
          </cell>
          <cell r="C928" t="str">
            <v>CL01</v>
          </cell>
          <cell r="D928" t="str">
            <v>07922-87088</v>
          </cell>
          <cell r="E928" t="str">
            <v>Animal Armor</v>
          </cell>
          <cell r="G928">
            <v>4.49</v>
          </cell>
          <cell r="H928" t="str">
            <v>41076S 5W</v>
          </cell>
          <cell r="J928">
            <v>4.49</v>
          </cell>
        </row>
        <row r="929">
          <cell r="A929" t="str">
            <v>07922-87096</v>
          </cell>
          <cell r="B929">
            <v>1130</v>
          </cell>
          <cell r="C929" t="str">
            <v>CL01</v>
          </cell>
          <cell r="D929" t="str">
            <v>07922-87096</v>
          </cell>
          <cell r="E929" t="str">
            <v>Hairy Harry</v>
          </cell>
          <cell r="G929">
            <v>4.49</v>
          </cell>
          <cell r="H929" t="str">
            <v>41077S 5W</v>
          </cell>
          <cell r="J929">
            <v>4.49</v>
          </cell>
        </row>
        <row r="930">
          <cell r="A930" t="str">
            <v>07922-8710X</v>
          </cell>
          <cell r="B930">
            <v>401</v>
          </cell>
          <cell r="C930" t="str">
            <v>CL01</v>
          </cell>
          <cell r="D930" t="str">
            <v>07922-8710X</v>
          </cell>
          <cell r="E930" t="str">
            <v>Seeds Grow into Plants</v>
          </cell>
          <cell r="G930">
            <v>4.49</v>
          </cell>
          <cell r="H930" t="str">
            <v>41078S 5W</v>
          </cell>
          <cell r="J930">
            <v>4.49</v>
          </cell>
        </row>
        <row r="931">
          <cell r="A931" t="str">
            <v>07922-8710X</v>
          </cell>
          <cell r="B931">
            <v>1138</v>
          </cell>
          <cell r="C931" t="str">
            <v>CL01</v>
          </cell>
          <cell r="D931" t="str">
            <v>07922-8710X</v>
          </cell>
          <cell r="E931" t="str">
            <v>Seeds Grow Into Plants</v>
          </cell>
          <cell r="G931">
            <v>4.49</v>
          </cell>
          <cell r="H931" t="str">
            <v>41078S 5W</v>
          </cell>
          <cell r="J931">
            <v>4.49</v>
          </cell>
        </row>
        <row r="932">
          <cell r="A932" t="str">
            <v>07922-87118</v>
          </cell>
          <cell r="B932">
            <v>1139</v>
          </cell>
          <cell r="C932" t="str">
            <v>CL01</v>
          </cell>
          <cell r="D932" t="str">
            <v>07922-87118</v>
          </cell>
          <cell r="E932" t="str">
            <v>Seeing Things Up Close</v>
          </cell>
          <cell r="G932">
            <v>4.49</v>
          </cell>
          <cell r="H932" t="str">
            <v>41079S 5W</v>
          </cell>
          <cell r="J932">
            <v>4.49</v>
          </cell>
        </row>
        <row r="933">
          <cell r="A933" t="str">
            <v>07922-87126</v>
          </cell>
          <cell r="B933">
            <v>24</v>
          </cell>
          <cell r="C933" t="str">
            <v>CL01</v>
          </cell>
          <cell r="D933" t="str">
            <v>07922-87126</v>
          </cell>
          <cell r="E933" t="str">
            <v>The Penguin Chick</v>
          </cell>
          <cell r="G933">
            <v>4.49</v>
          </cell>
          <cell r="H933" t="str">
            <v>41080S 5W</v>
          </cell>
          <cell r="J933">
            <v>4.49</v>
          </cell>
        </row>
        <row r="934">
          <cell r="A934" t="str">
            <v>07922-87126</v>
          </cell>
          <cell r="B934">
            <v>1141</v>
          </cell>
          <cell r="C934" t="str">
            <v>CL01</v>
          </cell>
          <cell r="D934" t="str">
            <v>07922-87126</v>
          </cell>
          <cell r="E934" t="str">
            <v>The Penguin Chick</v>
          </cell>
          <cell r="G934">
            <v>4.49</v>
          </cell>
          <cell r="H934" t="str">
            <v>41080S 5W</v>
          </cell>
          <cell r="J934">
            <v>4.49</v>
          </cell>
        </row>
        <row r="935">
          <cell r="A935" t="str">
            <v>07922-87134</v>
          </cell>
          <cell r="B935">
            <v>1478</v>
          </cell>
          <cell r="C935" t="str">
            <v>CL01</v>
          </cell>
          <cell r="D935" t="str">
            <v>07922-87134</v>
          </cell>
          <cell r="E935" t="str">
            <v>I Can Breathe Underwater</v>
          </cell>
          <cell r="G935">
            <v>3.99</v>
          </cell>
          <cell r="H935" t="str">
            <v>41081S 5W</v>
          </cell>
          <cell r="J935">
            <v>3.99</v>
          </cell>
        </row>
        <row r="936">
          <cell r="A936" t="str">
            <v>07922-87142</v>
          </cell>
          <cell r="B936">
            <v>1479</v>
          </cell>
          <cell r="C936" t="str">
            <v>CL01</v>
          </cell>
          <cell r="D936" t="str">
            <v>07922-87142</v>
          </cell>
          <cell r="E936" t="str">
            <v>In My Bag</v>
          </cell>
          <cell r="G936">
            <v>4.99</v>
          </cell>
          <cell r="H936" t="str">
            <v>41082S 5W</v>
          </cell>
          <cell r="J936">
            <v>4.99</v>
          </cell>
        </row>
        <row r="937">
          <cell r="A937" t="str">
            <v>07922-87150</v>
          </cell>
          <cell r="B937">
            <v>1480</v>
          </cell>
          <cell r="C937" t="str">
            <v>CL01</v>
          </cell>
          <cell r="D937" t="str">
            <v>07922-87150</v>
          </cell>
          <cell r="E937" t="str">
            <v>Jobs: Making and Helping</v>
          </cell>
          <cell r="G937">
            <v>4.49</v>
          </cell>
          <cell r="H937" t="str">
            <v>41084S 5W</v>
          </cell>
          <cell r="J937">
            <v>4.49</v>
          </cell>
        </row>
        <row r="938">
          <cell r="A938" t="str">
            <v>07922-87169</v>
          </cell>
          <cell r="B938">
            <v>1483</v>
          </cell>
          <cell r="C938" t="str">
            <v>CL01</v>
          </cell>
          <cell r="D938" t="str">
            <v>07922-87169</v>
          </cell>
          <cell r="E938" t="str">
            <v>Our Teacher</v>
          </cell>
          <cell r="G938">
            <v>4.49</v>
          </cell>
          <cell r="H938" t="str">
            <v>41085S 5W</v>
          </cell>
          <cell r="J938">
            <v>4.49</v>
          </cell>
        </row>
        <row r="939">
          <cell r="A939" t="str">
            <v>07922-87177</v>
          </cell>
          <cell r="B939">
            <v>78</v>
          </cell>
          <cell r="C939" t="str">
            <v>CL01</v>
          </cell>
          <cell r="D939" t="str">
            <v>07922-87177</v>
          </cell>
          <cell r="E939" t="str">
            <v>People Live in the Desert</v>
          </cell>
          <cell r="G939">
            <v>4.49</v>
          </cell>
          <cell r="H939" t="str">
            <v>41086S 5W</v>
          </cell>
          <cell r="J939">
            <v>4.49</v>
          </cell>
        </row>
        <row r="940">
          <cell r="A940" t="str">
            <v>07922-87177</v>
          </cell>
          <cell r="B940">
            <v>561</v>
          </cell>
          <cell r="C940" t="str">
            <v>CL01</v>
          </cell>
          <cell r="D940" t="str">
            <v>07922-87177</v>
          </cell>
          <cell r="E940" t="str">
            <v>People Live in the Desert</v>
          </cell>
          <cell r="G940">
            <v>4.49</v>
          </cell>
          <cell r="H940" t="str">
            <v>41086S 5W</v>
          </cell>
          <cell r="J940">
            <v>4.49</v>
          </cell>
        </row>
        <row r="941">
          <cell r="A941" t="str">
            <v>07922-87177</v>
          </cell>
          <cell r="B941">
            <v>1484</v>
          </cell>
          <cell r="C941" t="str">
            <v>CL01</v>
          </cell>
          <cell r="D941" t="str">
            <v>07922-87177</v>
          </cell>
          <cell r="E941" t="str">
            <v>People Live in the Desert</v>
          </cell>
          <cell r="G941">
            <v>4.49</v>
          </cell>
          <cell r="H941" t="str">
            <v>41086S 5W</v>
          </cell>
          <cell r="J941">
            <v>4.49</v>
          </cell>
        </row>
        <row r="942">
          <cell r="A942" t="str">
            <v>07922-87185</v>
          </cell>
          <cell r="B942">
            <v>1485</v>
          </cell>
          <cell r="C942" t="str">
            <v>CL01</v>
          </cell>
          <cell r="D942" t="str">
            <v>07922-87185</v>
          </cell>
          <cell r="E942" t="str">
            <v>School Today and Long Ago</v>
          </cell>
          <cell r="G942">
            <v>4.49</v>
          </cell>
          <cell r="H942" t="str">
            <v>41087S 5W</v>
          </cell>
          <cell r="J942">
            <v>4.49</v>
          </cell>
        </row>
        <row r="943">
          <cell r="A943" t="str">
            <v>07922-87193</v>
          </cell>
          <cell r="B943">
            <v>42</v>
          </cell>
          <cell r="C943" t="str">
            <v>CL01</v>
          </cell>
          <cell r="D943" t="str">
            <v>07922-87193</v>
          </cell>
          <cell r="E943" t="str">
            <v>The Earth</v>
          </cell>
          <cell r="G943">
            <v>4.99</v>
          </cell>
          <cell r="H943" t="str">
            <v>41088S 5W</v>
          </cell>
          <cell r="J943">
            <v>4.99</v>
          </cell>
        </row>
        <row r="944">
          <cell r="A944" t="str">
            <v>07922-87193</v>
          </cell>
          <cell r="B944">
            <v>1486</v>
          </cell>
          <cell r="C944" t="str">
            <v>CL01</v>
          </cell>
          <cell r="D944" t="str">
            <v>07922-87193</v>
          </cell>
          <cell r="E944" t="str">
            <v>The Earth</v>
          </cell>
          <cell r="G944">
            <v>4.99</v>
          </cell>
          <cell r="H944" t="str">
            <v>41088S 5W</v>
          </cell>
          <cell r="J944">
            <v>4.99</v>
          </cell>
        </row>
        <row r="945">
          <cell r="A945" t="str">
            <v>07922-87207</v>
          </cell>
          <cell r="B945">
            <v>552</v>
          </cell>
          <cell r="C945" t="str">
            <v>CL01</v>
          </cell>
          <cell r="D945" t="str">
            <v>07922-87207</v>
          </cell>
          <cell r="E945" t="str">
            <v>The Park</v>
          </cell>
          <cell r="G945">
            <v>4.99</v>
          </cell>
          <cell r="H945" t="str">
            <v>41089BS 5W</v>
          </cell>
          <cell r="J945">
            <v>4.99</v>
          </cell>
        </row>
        <row r="946">
          <cell r="A946" t="str">
            <v>07922-87207</v>
          </cell>
          <cell r="B946">
            <v>1487</v>
          </cell>
          <cell r="C946" t="str">
            <v>CL01</v>
          </cell>
          <cell r="D946" t="str">
            <v>07922-87207</v>
          </cell>
          <cell r="E946" t="str">
            <v>The Park</v>
          </cell>
          <cell r="G946">
            <v>4.99</v>
          </cell>
          <cell r="H946" t="str">
            <v>41089BS 5W</v>
          </cell>
          <cell r="J946">
            <v>4.99</v>
          </cell>
        </row>
        <row r="947">
          <cell r="A947" t="str">
            <v>07922-87215</v>
          </cell>
          <cell r="B947">
            <v>1489</v>
          </cell>
          <cell r="C947" t="str">
            <v>CL01</v>
          </cell>
          <cell r="D947" t="str">
            <v>07922-87215</v>
          </cell>
          <cell r="E947" t="str">
            <v>What's on the Ships?</v>
          </cell>
          <cell r="G947">
            <v>4.99</v>
          </cell>
          <cell r="H947" t="str">
            <v>41090S 5W</v>
          </cell>
          <cell r="J947">
            <v>4.99</v>
          </cell>
        </row>
        <row r="948">
          <cell r="A948" t="str">
            <v>07922-87223</v>
          </cell>
          <cell r="B948">
            <v>1217</v>
          </cell>
          <cell r="C948" t="str">
            <v>CL01</v>
          </cell>
          <cell r="D948" t="str">
            <v>07922-87223</v>
          </cell>
          <cell r="E948" t="str">
            <v>A Cat's Whiskers</v>
          </cell>
          <cell r="G948">
            <v>4.49</v>
          </cell>
          <cell r="H948" t="str">
            <v>41091S 5W</v>
          </cell>
          <cell r="J948">
            <v>4.49</v>
          </cell>
        </row>
        <row r="949">
          <cell r="A949" t="str">
            <v>07922-87231</v>
          </cell>
          <cell r="B949">
            <v>80</v>
          </cell>
          <cell r="C949" t="str">
            <v>CL01</v>
          </cell>
          <cell r="D949" t="str">
            <v>07922-87231</v>
          </cell>
          <cell r="E949" t="str">
            <v>Cactuses</v>
          </cell>
          <cell r="G949">
            <v>4.49</v>
          </cell>
          <cell r="H949" t="str">
            <v>41092S 5W</v>
          </cell>
          <cell r="J949">
            <v>4.49</v>
          </cell>
        </row>
        <row r="950">
          <cell r="A950" t="str">
            <v>07922-87231</v>
          </cell>
          <cell r="B950">
            <v>1219</v>
          </cell>
          <cell r="C950" t="str">
            <v>CL01</v>
          </cell>
          <cell r="D950" t="str">
            <v>07922-87231</v>
          </cell>
          <cell r="E950" t="str">
            <v>Cactuses</v>
          </cell>
          <cell r="G950">
            <v>4.49</v>
          </cell>
          <cell r="H950" t="str">
            <v>41092S 5W</v>
          </cell>
          <cell r="J950">
            <v>4.49</v>
          </cell>
        </row>
        <row r="951">
          <cell r="A951" t="str">
            <v>07922-87258</v>
          </cell>
          <cell r="B951">
            <v>1222</v>
          </cell>
          <cell r="C951" t="str">
            <v>CL01</v>
          </cell>
          <cell r="D951" t="str">
            <v>07922-87258</v>
          </cell>
          <cell r="E951" t="str">
            <v>Fossils</v>
          </cell>
          <cell r="G951">
            <v>4.99</v>
          </cell>
          <cell r="H951" t="str">
            <v>41094S 5W</v>
          </cell>
          <cell r="J951">
            <v>4.99</v>
          </cell>
        </row>
        <row r="952">
          <cell r="A952" t="str">
            <v>07922-87266</v>
          </cell>
          <cell r="B952">
            <v>1223</v>
          </cell>
          <cell r="C952" t="str">
            <v>CL01</v>
          </cell>
          <cell r="D952" t="str">
            <v>07922-87266</v>
          </cell>
          <cell r="E952" t="str">
            <v>How Does My Bike Work?</v>
          </cell>
          <cell r="G952">
            <v>4.49</v>
          </cell>
          <cell r="H952" t="str">
            <v>41095S 5W</v>
          </cell>
          <cell r="J952">
            <v>4.49</v>
          </cell>
        </row>
        <row r="953">
          <cell r="A953" t="str">
            <v>07922-87274</v>
          </cell>
          <cell r="B953">
            <v>1225</v>
          </cell>
          <cell r="C953" t="str">
            <v>CL01</v>
          </cell>
          <cell r="D953" t="str">
            <v>07922-87274</v>
          </cell>
          <cell r="E953" t="str">
            <v>Mighty Machines</v>
          </cell>
          <cell r="G953">
            <v>4.99</v>
          </cell>
          <cell r="H953" t="str">
            <v>41096S 5W</v>
          </cell>
          <cell r="J953">
            <v>4.99</v>
          </cell>
        </row>
        <row r="954">
          <cell r="A954" t="str">
            <v>07922-87282</v>
          </cell>
          <cell r="B954">
            <v>1226</v>
          </cell>
          <cell r="C954" t="str">
            <v>CL01</v>
          </cell>
          <cell r="D954" t="str">
            <v>07922-87282</v>
          </cell>
          <cell r="E954" t="str">
            <v>My Fish Tank</v>
          </cell>
          <cell r="G954">
            <v>4.99</v>
          </cell>
          <cell r="H954" t="str">
            <v>41097S 5W</v>
          </cell>
          <cell r="J954">
            <v>4.99</v>
          </cell>
        </row>
        <row r="955">
          <cell r="A955" t="str">
            <v>07922-87304</v>
          </cell>
          <cell r="B955">
            <v>1230</v>
          </cell>
          <cell r="C955" t="str">
            <v>CL01</v>
          </cell>
          <cell r="D955" t="str">
            <v>07922-87304</v>
          </cell>
          <cell r="E955" t="str">
            <v>Spiders Spin Silk</v>
          </cell>
          <cell r="G955">
            <v>4.99</v>
          </cell>
          <cell r="H955" t="str">
            <v>41099S 5W</v>
          </cell>
          <cell r="J955">
            <v>4.99</v>
          </cell>
        </row>
        <row r="956">
          <cell r="A956" t="str">
            <v>07922-87312</v>
          </cell>
          <cell r="B956">
            <v>447</v>
          </cell>
          <cell r="C956" t="str">
            <v>CL01</v>
          </cell>
          <cell r="D956" t="str">
            <v>07922-87312</v>
          </cell>
          <cell r="E956" t="str">
            <v>The Rain Forest</v>
          </cell>
          <cell r="G956">
            <v>4.99</v>
          </cell>
          <cell r="H956" t="str">
            <v>41100BS 5W</v>
          </cell>
          <cell r="J956">
            <v>4.99</v>
          </cell>
        </row>
        <row r="957">
          <cell r="A957" t="str">
            <v>07922-87312</v>
          </cell>
          <cell r="B957">
            <v>1231</v>
          </cell>
          <cell r="C957" t="str">
            <v>CL01</v>
          </cell>
          <cell r="D957" t="str">
            <v>07922-87312</v>
          </cell>
          <cell r="E957" t="str">
            <v>The Rain Forest</v>
          </cell>
          <cell r="G957">
            <v>4.99</v>
          </cell>
          <cell r="H957" t="str">
            <v>41100BS 5W</v>
          </cell>
          <cell r="J957">
            <v>4.99</v>
          </cell>
        </row>
        <row r="958">
          <cell r="A958" t="str">
            <v>07922-87320</v>
          </cell>
          <cell r="B958">
            <v>126</v>
          </cell>
          <cell r="C958" t="str">
            <v>CL01</v>
          </cell>
          <cell r="D958" t="str">
            <v>07922-87320</v>
          </cell>
          <cell r="E958" t="str">
            <v>Using Rocks</v>
          </cell>
          <cell r="G958">
            <v>4.49</v>
          </cell>
          <cell r="H958" t="str">
            <v>41101S 5W</v>
          </cell>
          <cell r="J958">
            <v>4.49</v>
          </cell>
        </row>
        <row r="959">
          <cell r="A959" t="str">
            <v>07922-87320</v>
          </cell>
          <cell r="B959">
            <v>1232</v>
          </cell>
          <cell r="C959" t="str">
            <v>CL01</v>
          </cell>
          <cell r="D959" t="str">
            <v>07922-87320</v>
          </cell>
          <cell r="E959" t="str">
            <v>Using Rocks</v>
          </cell>
          <cell r="G959">
            <v>4.49</v>
          </cell>
          <cell r="H959" t="str">
            <v>41101S 5W</v>
          </cell>
          <cell r="J959">
            <v>4.49</v>
          </cell>
        </row>
        <row r="960">
          <cell r="A960" t="str">
            <v>07922-87339</v>
          </cell>
          <cell r="B960">
            <v>106</v>
          </cell>
          <cell r="C960" t="str">
            <v>CL01</v>
          </cell>
          <cell r="D960" t="str">
            <v>07922-87339</v>
          </cell>
          <cell r="E960" t="str">
            <v>When a Storm Comes</v>
          </cell>
          <cell r="G960">
            <v>4.49</v>
          </cell>
          <cell r="H960" t="str">
            <v>41102S 5W</v>
          </cell>
          <cell r="J960">
            <v>4.49</v>
          </cell>
        </row>
        <row r="961">
          <cell r="A961" t="str">
            <v>07922-87339</v>
          </cell>
          <cell r="B961">
            <v>1234</v>
          </cell>
          <cell r="C961" t="str">
            <v>CL01</v>
          </cell>
          <cell r="D961" t="str">
            <v>07922-87339</v>
          </cell>
          <cell r="E961" t="str">
            <v>When a Storm Comes</v>
          </cell>
          <cell r="G961">
            <v>4.49</v>
          </cell>
          <cell r="H961" t="str">
            <v>41102S 5W</v>
          </cell>
          <cell r="J961">
            <v>4.49</v>
          </cell>
        </row>
        <row r="962">
          <cell r="A962" t="str">
            <v>07922-87347</v>
          </cell>
          <cell r="B962">
            <v>44</v>
          </cell>
          <cell r="C962" t="str">
            <v>CL01</v>
          </cell>
          <cell r="D962" t="str">
            <v>07922-87347</v>
          </cell>
          <cell r="E962" t="str">
            <v>Where Does the Water Go?</v>
          </cell>
          <cell r="G962">
            <v>4.49</v>
          </cell>
          <cell r="H962" t="str">
            <v>41103S 5W</v>
          </cell>
          <cell r="J962">
            <v>4.49</v>
          </cell>
        </row>
        <row r="963">
          <cell r="A963" t="str">
            <v>07922-87347</v>
          </cell>
          <cell r="B963">
            <v>1235</v>
          </cell>
          <cell r="C963" t="str">
            <v>CL01</v>
          </cell>
          <cell r="D963" t="str">
            <v>07922-87347</v>
          </cell>
          <cell r="E963" t="str">
            <v>Where Does the Water Go?</v>
          </cell>
          <cell r="G963">
            <v>4.49</v>
          </cell>
          <cell r="H963" t="str">
            <v>41103S 5W</v>
          </cell>
          <cell r="J963">
            <v>4.49</v>
          </cell>
        </row>
        <row r="964">
          <cell r="A964" t="str">
            <v>07922-87355</v>
          </cell>
          <cell r="B964">
            <v>88</v>
          </cell>
          <cell r="C964" t="str">
            <v>CL01</v>
          </cell>
          <cell r="D964" t="str">
            <v>07922-87355</v>
          </cell>
          <cell r="E964" t="str">
            <v>Corn</v>
          </cell>
          <cell r="G964">
            <v>4.99</v>
          </cell>
          <cell r="H964" t="str">
            <v>41104S 5W</v>
          </cell>
          <cell r="J964">
            <v>4.99</v>
          </cell>
        </row>
        <row r="965">
          <cell r="A965" t="str">
            <v>07922-87355</v>
          </cell>
          <cell r="B965">
            <v>1561</v>
          </cell>
          <cell r="C965" t="str">
            <v>CL01</v>
          </cell>
          <cell r="D965" t="str">
            <v>07922-87355</v>
          </cell>
          <cell r="E965" t="str">
            <v>Corn</v>
          </cell>
          <cell r="G965">
            <v>4.99</v>
          </cell>
          <cell r="H965" t="str">
            <v>41104S 5W</v>
          </cell>
          <cell r="J965">
            <v>4.99</v>
          </cell>
        </row>
        <row r="966">
          <cell r="A966" t="str">
            <v>07922-87363</v>
          </cell>
          <cell r="B966">
            <v>40</v>
          </cell>
          <cell r="C966" t="str">
            <v>CL01</v>
          </cell>
          <cell r="D966" t="str">
            <v>07922-87363</v>
          </cell>
          <cell r="E966" t="str">
            <v>From Field to Florist</v>
          </cell>
          <cell r="G966">
            <v>4.49</v>
          </cell>
          <cell r="H966" t="str">
            <v>41105BS 5W</v>
          </cell>
          <cell r="J966">
            <v>4.49</v>
          </cell>
        </row>
        <row r="967">
          <cell r="A967" t="str">
            <v>07922-87363</v>
          </cell>
          <cell r="B967">
            <v>576</v>
          </cell>
          <cell r="C967" t="str">
            <v>CL01</v>
          </cell>
          <cell r="D967" t="str">
            <v>07922-87363</v>
          </cell>
          <cell r="E967" t="str">
            <v>From Field to Florist</v>
          </cell>
          <cell r="G967">
            <v>4.49</v>
          </cell>
          <cell r="H967" t="str">
            <v>41105BS 5W</v>
          </cell>
          <cell r="J967">
            <v>4.49</v>
          </cell>
        </row>
        <row r="968">
          <cell r="A968" t="str">
            <v>07922-87363</v>
          </cell>
          <cell r="B968">
            <v>1562</v>
          </cell>
          <cell r="C968" t="str">
            <v>CL01</v>
          </cell>
          <cell r="D968" t="str">
            <v>07922-87363</v>
          </cell>
          <cell r="E968" t="str">
            <v>From Field to Florist</v>
          </cell>
          <cell r="G968">
            <v>4.49</v>
          </cell>
          <cell r="H968" t="str">
            <v>41105BS 5W</v>
          </cell>
          <cell r="J968">
            <v>4.49</v>
          </cell>
        </row>
        <row r="969">
          <cell r="A969" t="str">
            <v>07922-87371</v>
          </cell>
          <cell r="B969">
            <v>46</v>
          </cell>
          <cell r="C969" t="str">
            <v>CL01</v>
          </cell>
          <cell r="D969" t="str">
            <v>07922-87371</v>
          </cell>
          <cell r="E969" t="str">
            <v>Holidays</v>
          </cell>
          <cell r="G969">
            <v>4.99</v>
          </cell>
          <cell r="H969" t="str">
            <v>41106S 5W</v>
          </cell>
          <cell r="J969">
            <v>4.99</v>
          </cell>
        </row>
        <row r="970">
          <cell r="A970" t="str">
            <v>07922-87371</v>
          </cell>
          <cell r="B970">
            <v>1564</v>
          </cell>
          <cell r="C970" t="str">
            <v>CL01</v>
          </cell>
          <cell r="D970" t="str">
            <v>07922-87371</v>
          </cell>
          <cell r="E970" t="str">
            <v>Holidays</v>
          </cell>
          <cell r="G970">
            <v>4.99</v>
          </cell>
          <cell r="H970" t="str">
            <v>41106S 5W</v>
          </cell>
          <cell r="J970">
            <v>4.99</v>
          </cell>
        </row>
        <row r="971">
          <cell r="A971" t="str">
            <v>07922-8738X</v>
          </cell>
          <cell r="B971">
            <v>1565</v>
          </cell>
          <cell r="C971" t="str">
            <v>CL01</v>
          </cell>
          <cell r="D971" t="str">
            <v>07922-8738X</v>
          </cell>
          <cell r="E971" t="str">
            <v>Ice Cream for You</v>
          </cell>
          <cell r="G971">
            <v>4.99</v>
          </cell>
          <cell r="H971" t="str">
            <v>41107S 5W</v>
          </cell>
          <cell r="J971">
            <v>4.99</v>
          </cell>
        </row>
        <row r="972">
          <cell r="A972" t="str">
            <v>07922-87398</v>
          </cell>
          <cell r="B972">
            <v>1566</v>
          </cell>
          <cell r="C972" t="str">
            <v>CL01</v>
          </cell>
          <cell r="D972" t="str">
            <v>07922-87398</v>
          </cell>
          <cell r="E972" t="str">
            <v>Jack's Boat</v>
          </cell>
          <cell r="G972">
            <v>4.99</v>
          </cell>
          <cell r="H972" t="str">
            <v>41108S 5W</v>
          </cell>
          <cell r="J972">
            <v>4.99</v>
          </cell>
        </row>
        <row r="973">
          <cell r="A973" t="str">
            <v>07922-8741X</v>
          </cell>
          <cell r="B973">
            <v>583</v>
          </cell>
          <cell r="C973" t="str">
            <v>CL01</v>
          </cell>
          <cell r="D973" t="str">
            <v>07922-8741X</v>
          </cell>
          <cell r="E973" t="str">
            <v>Mapping North America</v>
          </cell>
          <cell r="G973">
            <v>4.99</v>
          </cell>
          <cell r="H973" t="str">
            <v>41110BS 5W</v>
          </cell>
          <cell r="J973">
            <v>4.99</v>
          </cell>
        </row>
        <row r="974">
          <cell r="A974" t="str">
            <v>07922-8741X</v>
          </cell>
          <cell r="B974">
            <v>1569</v>
          </cell>
          <cell r="C974" t="str">
            <v>CL01</v>
          </cell>
          <cell r="D974" t="str">
            <v>07922-8741X</v>
          </cell>
          <cell r="E974" t="str">
            <v>Mapping North America</v>
          </cell>
          <cell r="G974">
            <v>4.99</v>
          </cell>
          <cell r="H974" t="str">
            <v>41110BS 5W</v>
          </cell>
          <cell r="J974">
            <v>4.99</v>
          </cell>
        </row>
        <row r="975">
          <cell r="A975" t="str">
            <v>07922-87428</v>
          </cell>
          <cell r="B975">
            <v>118</v>
          </cell>
          <cell r="C975" t="str">
            <v>CL01</v>
          </cell>
          <cell r="D975" t="str">
            <v>07922-87428</v>
          </cell>
          <cell r="E975" t="str">
            <v>More Places to Visit</v>
          </cell>
          <cell r="G975">
            <v>4.99</v>
          </cell>
          <cell r="H975" t="str">
            <v>41111S 5W</v>
          </cell>
          <cell r="J975">
            <v>4.99</v>
          </cell>
        </row>
        <row r="976">
          <cell r="A976" t="str">
            <v>07922-87428</v>
          </cell>
          <cell r="B976">
            <v>599</v>
          </cell>
          <cell r="C976" t="str">
            <v>CL01</v>
          </cell>
          <cell r="D976" t="str">
            <v>07922-87428</v>
          </cell>
          <cell r="E976" t="str">
            <v>More Places to Visit</v>
          </cell>
          <cell r="G976">
            <v>4.99</v>
          </cell>
          <cell r="H976" t="str">
            <v>41111S 5W</v>
          </cell>
          <cell r="J976">
            <v>4.99</v>
          </cell>
        </row>
        <row r="977">
          <cell r="A977" t="str">
            <v>07922-87428</v>
          </cell>
          <cell r="B977">
            <v>1570</v>
          </cell>
          <cell r="C977" t="str">
            <v>CL01</v>
          </cell>
          <cell r="D977" t="str">
            <v>07922-87428</v>
          </cell>
          <cell r="E977" t="str">
            <v>More Places to Visit</v>
          </cell>
          <cell r="G977">
            <v>4.99</v>
          </cell>
          <cell r="H977" t="str">
            <v>41111S 5W</v>
          </cell>
          <cell r="J977">
            <v>4.99</v>
          </cell>
        </row>
        <row r="978">
          <cell r="A978" t="str">
            <v>07922-87436</v>
          </cell>
          <cell r="B978">
            <v>597</v>
          </cell>
          <cell r="C978" t="str">
            <v>CL01</v>
          </cell>
          <cell r="D978" t="str">
            <v>07922-87436</v>
          </cell>
          <cell r="E978" t="str">
            <v>Places to Visit</v>
          </cell>
          <cell r="G978">
            <v>4.99</v>
          </cell>
          <cell r="H978" t="str">
            <v>41112S 5W</v>
          </cell>
          <cell r="J978">
            <v>4.99</v>
          </cell>
        </row>
        <row r="979">
          <cell r="A979" t="str">
            <v>07922-87436</v>
          </cell>
          <cell r="B979">
            <v>1572</v>
          </cell>
          <cell r="C979" t="str">
            <v>CL01</v>
          </cell>
          <cell r="D979" t="str">
            <v>07922-87436</v>
          </cell>
          <cell r="E979" t="str">
            <v>Places to Visit</v>
          </cell>
          <cell r="G979">
            <v>4.99</v>
          </cell>
          <cell r="H979" t="str">
            <v>41112S 5W</v>
          </cell>
          <cell r="J979">
            <v>4.99</v>
          </cell>
        </row>
        <row r="980">
          <cell r="A980" t="str">
            <v>07922-87444</v>
          </cell>
          <cell r="B980">
            <v>1573</v>
          </cell>
          <cell r="C980" t="str">
            <v>CL01</v>
          </cell>
          <cell r="D980" t="str">
            <v>07922-87444</v>
          </cell>
          <cell r="E980" t="str">
            <v>River Life</v>
          </cell>
          <cell r="G980">
            <v>4.99</v>
          </cell>
          <cell r="H980" t="str">
            <v>41113S 5W</v>
          </cell>
          <cell r="J980">
            <v>4.99</v>
          </cell>
        </row>
        <row r="981">
          <cell r="A981" t="str">
            <v>07922-87452</v>
          </cell>
          <cell r="B981">
            <v>1575</v>
          </cell>
          <cell r="C981" t="str">
            <v>CL01</v>
          </cell>
          <cell r="D981" t="str">
            <v>07922-87452</v>
          </cell>
          <cell r="E981" t="str">
            <v>The Key to Maps</v>
          </cell>
          <cell r="G981">
            <v>4.49</v>
          </cell>
          <cell r="H981" t="str">
            <v>41114S 5W</v>
          </cell>
          <cell r="J981">
            <v>4.49</v>
          </cell>
        </row>
        <row r="982">
          <cell r="A982" t="str">
            <v>07922-87460</v>
          </cell>
          <cell r="B982">
            <v>36</v>
          </cell>
          <cell r="C982" t="str">
            <v>CL01</v>
          </cell>
          <cell r="D982" t="str">
            <v>07922-87460</v>
          </cell>
          <cell r="E982" t="str">
            <v>This Is My Street</v>
          </cell>
          <cell r="G982">
            <v>4.49</v>
          </cell>
          <cell r="H982" t="str">
            <v>41115S 5W</v>
          </cell>
          <cell r="J982">
            <v>4.49</v>
          </cell>
        </row>
        <row r="983">
          <cell r="A983" t="str">
            <v>07922-87460</v>
          </cell>
          <cell r="B983">
            <v>1577</v>
          </cell>
          <cell r="C983" t="str">
            <v>CL01</v>
          </cell>
          <cell r="D983" t="str">
            <v>07922-87460</v>
          </cell>
          <cell r="E983" t="str">
            <v>This Is My Street</v>
          </cell>
          <cell r="G983">
            <v>4.49</v>
          </cell>
          <cell r="H983" t="str">
            <v>41115S 5W</v>
          </cell>
          <cell r="J983">
            <v>4.49</v>
          </cell>
        </row>
        <row r="984">
          <cell r="A984" t="str">
            <v>07922-87479</v>
          </cell>
          <cell r="B984">
            <v>1579</v>
          </cell>
          <cell r="C984" t="str">
            <v>CL01</v>
          </cell>
          <cell r="D984" t="str">
            <v>07922-87479</v>
          </cell>
          <cell r="E984" t="str">
            <v>Turn on a Faucet</v>
          </cell>
          <cell r="G984">
            <v>4.49</v>
          </cell>
          <cell r="H984" t="str">
            <v>41116S 5W</v>
          </cell>
          <cell r="J984">
            <v>4.49</v>
          </cell>
        </row>
        <row r="985">
          <cell r="A985" t="str">
            <v>07922-87487</v>
          </cell>
          <cell r="B985">
            <v>1143</v>
          </cell>
          <cell r="C985" t="str">
            <v>CL01</v>
          </cell>
          <cell r="D985" t="str">
            <v>07922-87487</v>
          </cell>
          <cell r="E985" t="str">
            <v>Weather Today</v>
          </cell>
          <cell r="G985">
            <v>3.99</v>
          </cell>
          <cell r="H985" t="str">
            <v>41117S 5W</v>
          </cell>
          <cell r="J985">
            <v>3.99</v>
          </cell>
        </row>
        <row r="986">
          <cell r="A986" t="str">
            <v>07922-87495</v>
          </cell>
          <cell r="B986">
            <v>1144</v>
          </cell>
          <cell r="C986" t="str">
            <v>CL01</v>
          </cell>
          <cell r="D986" t="str">
            <v>07922-87495</v>
          </cell>
          <cell r="E986" t="str">
            <v>What Color Is the Sky?</v>
          </cell>
          <cell r="G986">
            <v>4.49</v>
          </cell>
          <cell r="H986" t="str">
            <v>41118S 5W</v>
          </cell>
          <cell r="J986">
            <v>4.49</v>
          </cell>
        </row>
        <row r="987">
          <cell r="A987" t="str">
            <v>07922-87509</v>
          </cell>
          <cell r="B987">
            <v>1145</v>
          </cell>
          <cell r="C987" t="str">
            <v>CL01</v>
          </cell>
          <cell r="D987" t="str">
            <v>07922-87509</v>
          </cell>
          <cell r="E987" t="str">
            <v>What Do You Know About Dolphins?</v>
          </cell>
          <cell r="G987">
            <v>4.49</v>
          </cell>
          <cell r="H987" t="str">
            <v>41119S 5W</v>
          </cell>
          <cell r="J987">
            <v>4.49</v>
          </cell>
        </row>
        <row r="988">
          <cell r="A988" t="str">
            <v>07922-87517</v>
          </cell>
          <cell r="B988">
            <v>545</v>
          </cell>
          <cell r="C988" t="str">
            <v>CL01</v>
          </cell>
          <cell r="D988" t="str">
            <v>07922-87517</v>
          </cell>
          <cell r="E988" t="str">
            <v>A Good Place to Live</v>
          </cell>
          <cell r="G988">
            <v>4.49</v>
          </cell>
          <cell r="H988" t="str">
            <v>41120BS 5W</v>
          </cell>
          <cell r="J988">
            <v>4.49</v>
          </cell>
        </row>
        <row r="989">
          <cell r="A989" t="str">
            <v>07922-87517</v>
          </cell>
          <cell r="B989">
            <v>1471</v>
          </cell>
          <cell r="C989" t="str">
            <v>CL01</v>
          </cell>
          <cell r="D989" t="str">
            <v>07922-87517</v>
          </cell>
          <cell r="E989" t="str">
            <v>A Good Place to Live</v>
          </cell>
          <cell r="G989">
            <v>4.49</v>
          </cell>
          <cell r="H989" t="str">
            <v>41120BS 5W</v>
          </cell>
          <cell r="J989">
            <v>4.49</v>
          </cell>
        </row>
        <row r="990">
          <cell r="A990" t="str">
            <v>07922-87525</v>
          </cell>
          <cell r="B990">
            <v>1472</v>
          </cell>
          <cell r="C990" t="str">
            <v>CL01</v>
          </cell>
          <cell r="D990" t="str">
            <v>07922-87525</v>
          </cell>
          <cell r="E990" t="str">
            <v>A New School</v>
          </cell>
          <cell r="G990">
            <v>3.99</v>
          </cell>
          <cell r="H990" t="str">
            <v>41121S 5W</v>
          </cell>
          <cell r="J990">
            <v>3.99</v>
          </cell>
        </row>
        <row r="991">
          <cell r="A991" t="str">
            <v>07922-87533</v>
          </cell>
          <cell r="B991">
            <v>1473</v>
          </cell>
          <cell r="C991" t="str">
            <v>CL01</v>
          </cell>
          <cell r="D991" t="str">
            <v>07922-87533</v>
          </cell>
          <cell r="E991" t="str">
            <v>Class Calendar</v>
          </cell>
          <cell r="G991">
            <v>3.99</v>
          </cell>
          <cell r="H991" t="str">
            <v>41122S 5W</v>
          </cell>
          <cell r="J991">
            <v>3.99</v>
          </cell>
        </row>
        <row r="992">
          <cell r="A992" t="str">
            <v>07922-87800</v>
          </cell>
          <cell r="B992">
            <v>2036</v>
          </cell>
          <cell r="C992" t="str">
            <v>CL04</v>
          </cell>
          <cell r="D992" t="str">
            <v>07922-87800</v>
          </cell>
          <cell r="E992" t="str">
            <v>American Communities Across Time Classroom Set</v>
          </cell>
          <cell r="F992" t="str">
            <v>6 copies of each of 5 titles (30 books), and Teacher's Guide and Assessments</v>
          </cell>
          <cell r="G992">
            <v>185</v>
          </cell>
          <cell r="H992" t="str">
            <v>41235 4J</v>
          </cell>
          <cell r="I992" t="str">
            <v>07922-87800</v>
          </cell>
          <cell r="J992">
            <v>185</v>
          </cell>
          <cell r="K992">
            <v>185</v>
          </cell>
        </row>
        <row r="993">
          <cell r="A993" t="str">
            <v>07922-87827</v>
          </cell>
          <cell r="B993">
            <v>2121</v>
          </cell>
          <cell r="C993" t="str">
            <v>CL04</v>
          </cell>
          <cell r="D993" t="str">
            <v>07922-87827</v>
          </cell>
          <cell r="E993" t="str">
            <v>Travels Across America Classroom Set</v>
          </cell>
          <cell r="F993" t="str">
            <v>6 copies of each of 5 titles (30 books),  and Teacher's Guide and Assessments</v>
          </cell>
          <cell r="G993">
            <v>214</v>
          </cell>
          <cell r="H993" t="str">
            <v>41237 4J</v>
          </cell>
          <cell r="I993" t="str">
            <v>07922-87827</v>
          </cell>
          <cell r="J993">
            <v>214</v>
          </cell>
          <cell r="K993">
            <v>214</v>
          </cell>
        </row>
        <row r="994">
          <cell r="A994" t="str">
            <v>07922-87835</v>
          </cell>
          <cell r="B994">
            <v>2191</v>
          </cell>
          <cell r="C994" t="str">
            <v>CL04</v>
          </cell>
          <cell r="D994" t="str">
            <v>07922-87835</v>
          </cell>
          <cell r="E994" t="str">
            <v>Kids Make a Difference Classroom Set</v>
          </cell>
          <cell r="F994" t="str">
            <v>6 copies of each of 5 titles (30 books), and Teacher's Guide and Assessments</v>
          </cell>
          <cell r="G994">
            <v>214</v>
          </cell>
          <cell r="H994" t="str">
            <v>41238 4J</v>
          </cell>
          <cell r="I994" t="str">
            <v>07922-87835</v>
          </cell>
          <cell r="J994">
            <v>214</v>
          </cell>
          <cell r="K994">
            <v>214</v>
          </cell>
        </row>
        <row r="995">
          <cell r="A995" t="str">
            <v>07922-88599</v>
          </cell>
          <cell r="B995">
            <v>1799</v>
          </cell>
          <cell r="C995" t="str">
            <v>CL04</v>
          </cell>
          <cell r="D995" t="str">
            <v>07922-88599</v>
          </cell>
          <cell r="E995" t="str">
            <v>Understanding the Brain</v>
          </cell>
          <cell r="G995">
            <v>7.49</v>
          </cell>
          <cell r="H995" t="str">
            <v>41255S 4J</v>
          </cell>
          <cell r="J995">
            <v>7.49</v>
          </cell>
        </row>
        <row r="996">
          <cell r="A996" t="str">
            <v>07922-88602</v>
          </cell>
          <cell r="B996">
            <v>1776</v>
          </cell>
          <cell r="C996" t="str">
            <v>CL04</v>
          </cell>
          <cell r="D996" t="str">
            <v>07922-88602</v>
          </cell>
          <cell r="E996" t="str">
            <v>Plant Power</v>
          </cell>
          <cell r="G996">
            <v>7.49</v>
          </cell>
          <cell r="H996" t="str">
            <v>41254S 4J</v>
          </cell>
          <cell r="J996">
            <v>7.49</v>
          </cell>
        </row>
        <row r="997">
          <cell r="A997" t="str">
            <v>07922-88610</v>
          </cell>
          <cell r="B997">
            <v>1798</v>
          </cell>
          <cell r="C997" t="str">
            <v>CL04</v>
          </cell>
          <cell r="D997" t="str">
            <v>07922-88610</v>
          </cell>
          <cell r="E997" t="str">
            <v>The Human Machine</v>
          </cell>
          <cell r="G997">
            <v>7.49</v>
          </cell>
          <cell r="H997" t="str">
            <v>41257S 4J</v>
          </cell>
          <cell r="J997">
            <v>7.49</v>
          </cell>
        </row>
        <row r="998">
          <cell r="A998" t="str">
            <v>07922-88629</v>
          </cell>
          <cell r="B998">
            <v>1770</v>
          </cell>
          <cell r="C998" t="str">
            <v>CL04</v>
          </cell>
          <cell r="D998" t="str">
            <v>07922-88629</v>
          </cell>
          <cell r="E998" t="str">
            <v>Amazing Animals</v>
          </cell>
          <cell r="G998">
            <v>7.49</v>
          </cell>
          <cell r="H998" t="str">
            <v>41256S 4J</v>
          </cell>
          <cell r="J998">
            <v>7.49</v>
          </cell>
        </row>
        <row r="999">
          <cell r="A999" t="str">
            <v>07922-88637</v>
          </cell>
          <cell r="B999">
            <v>144</v>
          </cell>
          <cell r="C999" t="str">
            <v>CL04</v>
          </cell>
          <cell r="D999" t="str">
            <v>07922-88637</v>
          </cell>
          <cell r="E999" t="str">
            <v>Keeping Fit</v>
          </cell>
          <cell r="G999">
            <v>7.49</v>
          </cell>
          <cell r="H999" t="str">
            <v>41259S 4J</v>
          </cell>
          <cell r="J999">
            <v>7.49</v>
          </cell>
        </row>
        <row r="1000">
          <cell r="A1000" t="str">
            <v>07922-88637</v>
          </cell>
          <cell r="B1000">
            <v>1795</v>
          </cell>
          <cell r="C1000" t="str">
            <v>CL04</v>
          </cell>
          <cell r="D1000" t="str">
            <v>07922-88637</v>
          </cell>
          <cell r="E1000" t="str">
            <v>Keeping Fit</v>
          </cell>
          <cell r="G1000">
            <v>7.49</v>
          </cell>
          <cell r="H1000" t="str">
            <v>41259S 4J</v>
          </cell>
          <cell r="J1000">
            <v>7.49</v>
          </cell>
        </row>
        <row r="1001">
          <cell r="A1001" t="str">
            <v>07922-88645</v>
          </cell>
          <cell r="B1001">
            <v>1777</v>
          </cell>
          <cell r="C1001" t="str">
            <v>CL04</v>
          </cell>
          <cell r="D1001" t="str">
            <v>07922-88645</v>
          </cell>
          <cell r="E1001" t="str">
            <v>Protecting the Planet</v>
          </cell>
          <cell r="G1001">
            <v>7.49</v>
          </cell>
          <cell r="H1001" t="str">
            <v>41258S 4J</v>
          </cell>
          <cell r="J1001">
            <v>7.49</v>
          </cell>
        </row>
        <row r="1002">
          <cell r="A1002" t="str">
            <v>07922-88653</v>
          </cell>
          <cell r="B1002">
            <v>1794</v>
          </cell>
          <cell r="C1002" t="str">
            <v>CL04</v>
          </cell>
          <cell r="D1002" t="str">
            <v>07922-88653</v>
          </cell>
          <cell r="E1002" t="str">
            <v>Fighting Disease</v>
          </cell>
          <cell r="G1002">
            <v>7.49</v>
          </cell>
          <cell r="H1002" t="str">
            <v>41261S 4J</v>
          </cell>
          <cell r="J1002">
            <v>7.49</v>
          </cell>
        </row>
        <row r="1003">
          <cell r="A1003" t="str">
            <v>07922-88661</v>
          </cell>
          <cell r="B1003">
            <v>1778</v>
          </cell>
          <cell r="C1003" t="str">
            <v>CL04</v>
          </cell>
          <cell r="D1003" t="str">
            <v>07922-88661</v>
          </cell>
          <cell r="E1003" t="str">
            <v>You and Your Genes</v>
          </cell>
          <cell r="G1003">
            <v>7.49</v>
          </cell>
          <cell r="H1003" t="str">
            <v>41260S 4J</v>
          </cell>
          <cell r="J1003">
            <v>7.49</v>
          </cell>
        </row>
        <row r="1004">
          <cell r="A1004" t="str">
            <v>07922-8867X</v>
          </cell>
          <cell r="B1004">
            <v>1796</v>
          </cell>
          <cell r="C1004" t="str">
            <v>CL04</v>
          </cell>
          <cell r="D1004" t="str">
            <v>07922-8867X</v>
          </cell>
          <cell r="E1004" t="str">
            <v>Making Healthy Choices</v>
          </cell>
          <cell r="G1004">
            <v>7.49</v>
          </cell>
          <cell r="H1004" t="str">
            <v>41263S 4J</v>
          </cell>
          <cell r="J1004">
            <v>7.49</v>
          </cell>
        </row>
        <row r="1005">
          <cell r="A1005" t="str">
            <v>07922-88688</v>
          </cell>
          <cell r="B1005">
            <v>1775</v>
          </cell>
          <cell r="C1005" t="str">
            <v>CL04</v>
          </cell>
          <cell r="D1005" t="str">
            <v>07922-88688</v>
          </cell>
          <cell r="E1005" t="str">
            <v>Looking at Cells</v>
          </cell>
          <cell r="G1005">
            <v>7.49</v>
          </cell>
          <cell r="H1005" t="str">
            <v>41262S 4J</v>
          </cell>
          <cell r="J1005">
            <v>7.49</v>
          </cell>
        </row>
        <row r="1006">
          <cell r="A1006" t="str">
            <v>07922-88696</v>
          </cell>
          <cell r="B1006">
            <v>1883</v>
          </cell>
          <cell r="C1006" t="str">
            <v>CL04</v>
          </cell>
          <cell r="D1006" t="str">
            <v>07922-88696</v>
          </cell>
          <cell r="E1006" t="str">
            <v>Using Energy</v>
          </cell>
          <cell r="G1006">
            <v>7.49</v>
          </cell>
          <cell r="H1006" t="str">
            <v>41265S 4J</v>
          </cell>
          <cell r="J1006">
            <v>7.49</v>
          </cell>
        </row>
        <row r="1007">
          <cell r="A1007" t="str">
            <v>07922-8870X</v>
          </cell>
          <cell r="B1007">
            <v>1813</v>
          </cell>
          <cell r="C1007" t="str">
            <v>CL04</v>
          </cell>
          <cell r="D1007" t="str">
            <v>07922-8870X</v>
          </cell>
          <cell r="E1007" t="str">
            <v>Exploring Space</v>
          </cell>
          <cell r="G1007">
            <v>7.49</v>
          </cell>
          <cell r="H1007" t="str">
            <v>41264S 4J</v>
          </cell>
          <cell r="J1007">
            <v>7.49</v>
          </cell>
        </row>
        <row r="1008">
          <cell r="A1008" t="str">
            <v>07922-88718</v>
          </cell>
          <cell r="B1008">
            <v>1880</v>
          </cell>
          <cell r="C1008" t="str">
            <v>CL04</v>
          </cell>
          <cell r="D1008" t="str">
            <v>07922-88718</v>
          </cell>
          <cell r="E1008" t="str">
            <v>Feeding the World</v>
          </cell>
          <cell r="G1008">
            <v>7.49</v>
          </cell>
          <cell r="H1008" t="str">
            <v>41267S 4J</v>
          </cell>
          <cell r="J1008">
            <v>7.49</v>
          </cell>
        </row>
        <row r="1009">
          <cell r="A1009" t="str">
            <v>07922-88726</v>
          </cell>
          <cell r="B1009">
            <v>1818</v>
          </cell>
          <cell r="C1009" t="str">
            <v>CL04</v>
          </cell>
          <cell r="D1009" t="str">
            <v>07922-88726</v>
          </cell>
          <cell r="E1009" t="str">
            <v>The Oceans Around Us</v>
          </cell>
          <cell r="G1009">
            <v>7.49</v>
          </cell>
          <cell r="H1009" t="str">
            <v>41266S 4J</v>
          </cell>
          <cell r="J1009">
            <v>7.49</v>
          </cell>
        </row>
        <row r="1010">
          <cell r="A1010" t="str">
            <v>07922-88734</v>
          </cell>
          <cell r="B1010">
            <v>1881</v>
          </cell>
          <cell r="C1010" t="str">
            <v>CL04</v>
          </cell>
          <cell r="D1010" t="str">
            <v>07922-88734</v>
          </cell>
          <cell r="E1010" t="str">
            <v>Global Warming</v>
          </cell>
          <cell r="G1010">
            <v>7.49</v>
          </cell>
          <cell r="H1010" t="str">
            <v>41269S 4J</v>
          </cell>
          <cell r="J1010">
            <v>7.49</v>
          </cell>
        </row>
        <row r="1011">
          <cell r="A1011" t="str">
            <v>07922-88742</v>
          </cell>
          <cell r="B1011">
            <v>1820</v>
          </cell>
          <cell r="C1011" t="str">
            <v>CL04</v>
          </cell>
          <cell r="D1011" t="str">
            <v>07922-88742</v>
          </cell>
          <cell r="E1011" t="str">
            <v>Volcanoes and Earthquakes</v>
          </cell>
          <cell r="G1011">
            <v>7.49</v>
          </cell>
          <cell r="H1011" t="str">
            <v>41268S 4J</v>
          </cell>
          <cell r="J1011">
            <v>7.49</v>
          </cell>
        </row>
        <row r="1012">
          <cell r="A1012" t="str">
            <v>07922-88750</v>
          </cell>
          <cell r="B1012">
            <v>1882</v>
          </cell>
          <cell r="C1012" t="str">
            <v>CL04</v>
          </cell>
          <cell r="D1012" t="str">
            <v>07922-88750</v>
          </cell>
          <cell r="E1012" t="str">
            <v>Inside the Internet</v>
          </cell>
          <cell r="G1012">
            <v>7.49</v>
          </cell>
          <cell r="H1012" t="str">
            <v>41271S 4J</v>
          </cell>
          <cell r="J1012">
            <v>7.49</v>
          </cell>
        </row>
        <row r="1013">
          <cell r="A1013" t="str">
            <v>07922-88769</v>
          </cell>
          <cell r="B1013">
            <v>1821</v>
          </cell>
          <cell r="C1013" t="str">
            <v>CL04</v>
          </cell>
          <cell r="D1013" t="str">
            <v>07922-88769</v>
          </cell>
          <cell r="E1013" t="str">
            <v>Weather and Climate</v>
          </cell>
          <cell r="G1013">
            <v>7.49</v>
          </cell>
          <cell r="H1013" t="str">
            <v>41270S 4J</v>
          </cell>
          <cell r="J1013">
            <v>7.49</v>
          </cell>
        </row>
        <row r="1014">
          <cell r="A1014" t="str">
            <v>07922-88777</v>
          </cell>
          <cell r="B1014">
            <v>1879</v>
          </cell>
          <cell r="C1014" t="str">
            <v>CL04</v>
          </cell>
          <cell r="D1014" t="str">
            <v>07922-88777</v>
          </cell>
          <cell r="E1014" t="str">
            <v>Endangered Species</v>
          </cell>
          <cell r="G1014">
            <v>7.49</v>
          </cell>
          <cell r="H1014" t="str">
            <v>41273S 4J</v>
          </cell>
          <cell r="J1014">
            <v>7.49</v>
          </cell>
        </row>
        <row r="1015">
          <cell r="A1015" t="str">
            <v>07922-88785</v>
          </cell>
          <cell r="B1015">
            <v>140</v>
          </cell>
          <cell r="C1015" t="str">
            <v>CL04</v>
          </cell>
          <cell r="D1015" t="str">
            <v>07922-88785</v>
          </cell>
          <cell r="E1015" t="str">
            <v>Uncovering Earth's History</v>
          </cell>
          <cell r="G1015">
            <v>7.49</v>
          </cell>
          <cell r="H1015" t="str">
            <v>41272S 4J</v>
          </cell>
          <cell r="J1015">
            <v>7.49</v>
          </cell>
        </row>
        <row r="1016">
          <cell r="A1016" t="str">
            <v>07922-88785</v>
          </cell>
          <cell r="B1016">
            <v>1819</v>
          </cell>
          <cell r="C1016" t="str">
            <v>CL04</v>
          </cell>
          <cell r="D1016" t="str">
            <v>07922-88785</v>
          </cell>
          <cell r="E1016" t="str">
            <v>Uncovering Earth's History</v>
          </cell>
          <cell r="G1016">
            <v>7.49</v>
          </cell>
          <cell r="H1016" t="str">
            <v>41272S 4J</v>
          </cell>
          <cell r="J1016">
            <v>7.49</v>
          </cell>
        </row>
        <row r="1017">
          <cell r="A1017" t="str">
            <v>07922-88793</v>
          </cell>
          <cell r="B1017">
            <v>1913</v>
          </cell>
          <cell r="C1017" t="str">
            <v>CL04</v>
          </cell>
          <cell r="D1017" t="str">
            <v>07922-88793</v>
          </cell>
          <cell r="E1017" t="str">
            <v>Sylvia Earle: Protecting the Seas</v>
          </cell>
          <cell r="G1017">
            <v>7.49</v>
          </cell>
          <cell r="H1017" t="str">
            <v>41275S 4J</v>
          </cell>
          <cell r="J1017">
            <v>7.49</v>
          </cell>
        </row>
        <row r="1018">
          <cell r="A1018" t="str">
            <v>07922-88807</v>
          </cell>
          <cell r="B1018">
            <v>1843</v>
          </cell>
          <cell r="C1018" t="str">
            <v>CL04</v>
          </cell>
          <cell r="D1018" t="str">
            <v>07922-88807</v>
          </cell>
          <cell r="E1018" t="str">
            <v>Matter, Matter Everywhere</v>
          </cell>
          <cell r="G1018">
            <v>7.49</v>
          </cell>
          <cell r="H1018" t="str">
            <v>41274S 4J</v>
          </cell>
          <cell r="J1018">
            <v>7.49</v>
          </cell>
        </row>
        <row r="1019">
          <cell r="A1019" t="str">
            <v>07922-88815</v>
          </cell>
          <cell r="B1019">
            <v>1912</v>
          </cell>
          <cell r="C1019" t="str">
            <v>CL04</v>
          </cell>
          <cell r="D1019" t="str">
            <v>07922-88815</v>
          </cell>
          <cell r="E1019" t="str">
            <v>Robert Ballard: Discovering Underwater Treasures</v>
          </cell>
          <cell r="G1019">
            <v>7.49</v>
          </cell>
          <cell r="H1019" t="str">
            <v>41277S 4J</v>
          </cell>
          <cell r="J1019">
            <v>7.49</v>
          </cell>
        </row>
        <row r="1020">
          <cell r="A1020" t="str">
            <v>07922-88823</v>
          </cell>
          <cell r="B1020">
            <v>1847</v>
          </cell>
          <cell r="C1020" t="str">
            <v>CL04</v>
          </cell>
          <cell r="D1020" t="str">
            <v>07922-88823</v>
          </cell>
          <cell r="E1020" t="str">
            <v>Understanding Electricity</v>
          </cell>
          <cell r="G1020">
            <v>7.49</v>
          </cell>
          <cell r="H1020" t="str">
            <v>41276S 4J</v>
          </cell>
          <cell r="J1020">
            <v>7.49</v>
          </cell>
        </row>
        <row r="1021">
          <cell r="A1021" t="str">
            <v>07922-88831</v>
          </cell>
          <cell r="B1021">
            <v>1909</v>
          </cell>
          <cell r="C1021" t="str">
            <v>CL04</v>
          </cell>
          <cell r="D1021" t="str">
            <v>07922-88831</v>
          </cell>
          <cell r="E1021" t="str">
            <v>Jane Goodall: Protecting Primates</v>
          </cell>
          <cell r="G1021">
            <v>7.49</v>
          </cell>
          <cell r="H1021" t="str">
            <v>41279S 4J</v>
          </cell>
          <cell r="J1021">
            <v>7.49</v>
          </cell>
        </row>
        <row r="1022">
          <cell r="A1022" t="str">
            <v>07922-8884X</v>
          </cell>
          <cell r="B1022">
            <v>1842</v>
          </cell>
          <cell r="C1022" t="str">
            <v>CL04</v>
          </cell>
          <cell r="D1022" t="str">
            <v>07922-8884X</v>
          </cell>
          <cell r="E1022" t="str">
            <v>Machines Make It Move</v>
          </cell>
          <cell r="G1022">
            <v>7.49</v>
          </cell>
          <cell r="H1022" t="str">
            <v>41278S 4J</v>
          </cell>
          <cell r="J1022">
            <v>7.49</v>
          </cell>
        </row>
        <row r="1023">
          <cell r="A1023" t="str">
            <v>07922-88858</v>
          </cell>
          <cell r="B1023">
            <v>1910</v>
          </cell>
          <cell r="C1023" t="str">
            <v>CL04</v>
          </cell>
          <cell r="D1023" t="str">
            <v>07922-88858</v>
          </cell>
          <cell r="E1023" t="str">
            <v>Johan Reinhard: Discovering Ancient Civilizations</v>
          </cell>
          <cell r="G1023">
            <v>7.49</v>
          </cell>
          <cell r="H1023" t="str">
            <v>41281S 4J</v>
          </cell>
          <cell r="J1023">
            <v>7.49</v>
          </cell>
        </row>
        <row r="1024">
          <cell r="A1024" t="str">
            <v>07922-88866</v>
          </cell>
          <cell r="B1024">
            <v>1845</v>
          </cell>
          <cell r="C1024" t="str">
            <v>CL04</v>
          </cell>
          <cell r="D1024" t="str">
            <v>07922-88866</v>
          </cell>
          <cell r="E1024" t="str">
            <v>The Magic of Light and Sound</v>
          </cell>
          <cell r="G1024">
            <v>7.49</v>
          </cell>
          <cell r="H1024" t="str">
            <v>41280S 4J</v>
          </cell>
          <cell r="J1024">
            <v>7.49</v>
          </cell>
        </row>
        <row r="1025">
          <cell r="A1025" t="str">
            <v>07922-88874</v>
          </cell>
          <cell r="B1025">
            <v>1911</v>
          </cell>
          <cell r="C1025" t="str">
            <v>CL04</v>
          </cell>
          <cell r="D1025" t="str">
            <v>07922-88874</v>
          </cell>
          <cell r="E1025" t="str">
            <v>Paul Sereno: Digging for Dinosaurs</v>
          </cell>
          <cell r="G1025">
            <v>7.49</v>
          </cell>
          <cell r="H1025" t="str">
            <v>41283S 4J</v>
          </cell>
          <cell r="J1025">
            <v>7.49</v>
          </cell>
        </row>
        <row r="1026">
          <cell r="A1026" t="str">
            <v>07922-88882</v>
          </cell>
          <cell r="B1026">
            <v>1848</v>
          </cell>
          <cell r="C1026" t="str">
            <v>CL04</v>
          </cell>
          <cell r="D1026" t="str">
            <v>07922-88882</v>
          </cell>
          <cell r="E1026" t="str">
            <v>Using Force and Motion</v>
          </cell>
          <cell r="G1026">
            <v>7.49</v>
          </cell>
          <cell r="H1026" t="str">
            <v>41282S 4J</v>
          </cell>
          <cell r="J1026">
            <v>7.49</v>
          </cell>
        </row>
        <row r="1027">
          <cell r="A1027" t="str">
            <v>07922-88955</v>
          </cell>
          <cell r="B1027">
            <v>1867</v>
          </cell>
          <cell r="C1027" t="str">
            <v>CL04</v>
          </cell>
          <cell r="D1027" t="str">
            <v>07922-88955</v>
          </cell>
          <cell r="E1027" t="str">
            <v>Finding the First Vaccines</v>
          </cell>
          <cell r="G1027">
            <v>8.49</v>
          </cell>
          <cell r="H1027" t="str">
            <v>41433S 4J</v>
          </cell>
          <cell r="J1027">
            <v>8.49</v>
          </cell>
        </row>
        <row r="1028">
          <cell r="A1028" t="str">
            <v>07922-88963</v>
          </cell>
          <cell r="B1028">
            <v>1866</v>
          </cell>
          <cell r="C1028" t="str">
            <v>CL04</v>
          </cell>
          <cell r="D1028" t="str">
            <v>07922-88963</v>
          </cell>
          <cell r="E1028" t="str">
            <v>Discovering Radioactivity</v>
          </cell>
          <cell r="G1028">
            <v>8.49</v>
          </cell>
          <cell r="H1028" t="str">
            <v>41429S 4J</v>
          </cell>
          <cell r="J1028">
            <v>8.49</v>
          </cell>
        </row>
        <row r="1029">
          <cell r="A1029" t="str">
            <v>07922-88971</v>
          </cell>
          <cell r="B1029">
            <v>1864</v>
          </cell>
          <cell r="C1029" t="str">
            <v>CL04</v>
          </cell>
          <cell r="D1029" t="str">
            <v>07922-88971</v>
          </cell>
          <cell r="E1029" t="str">
            <v>Building Tiny Transistors</v>
          </cell>
          <cell r="G1029">
            <v>8.49</v>
          </cell>
          <cell r="H1029" t="str">
            <v>41435S 4J</v>
          </cell>
          <cell r="J1029">
            <v>8.49</v>
          </cell>
        </row>
        <row r="1030">
          <cell r="A1030" t="str">
            <v>07922-8898X</v>
          </cell>
          <cell r="B1030">
            <v>1865</v>
          </cell>
          <cell r="C1030" t="str">
            <v>CL04</v>
          </cell>
          <cell r="D1030" t="str">
            <v>07922-8898X</v>
          </cell>
          <cell r="E1030" t="str">
            <v>Defining the Laws of Motion</v>
          </cell>
          <cell r="G1030">
            <v>8.49</v>
          </cell>
          <cell r="H1030" t="str">
            <v>41431S 4J</v>
          </cell>
          <cell r="J1030">
            <v>8.49</v>
          </cell>
        </row>
        <row r="1031">
          <cell r="A1031" t="str">
            <v>07922-88998</v>
          </cell>
          <cell r="B1031">
            <v>1868</v>
          </cell>
          <cell r="C1031" t="str">
            <v>CL04</v>
          </cell>
          <cell r="D1031" t="str">
            <v>07922-88998</v>
          </cell>
          <cell r="E1031" t="str">
            <v>Uncovering the Structure of DNA</v>
          </cell>
          <cell r="G1031">
            <v>8.49</v>
          </cell>
          <cell r="H1031" t="str">
            <v>41437S 4J</v>
          </cell>
          <cell r="J1031">
            <v>8.49</v>
          </cell>
        </row>
        <row r="1032">
          <cell r="A1032" t="str">
            <v>07922-89153</v>
          </cell>
          <cell r="B1032">
            <v>1045</v>
          </cell>
          <cell r="C1032" t="str">
            <v>CL01</v>
          </cell>
          <cell r="D1032" t="str">
            <v>07922-89153</v>
          </cell>
          <cell r="E1032" t="str">
            <v>The Baby Shark</v>
          </cell>
          <cell r="G1032">
            <v>3.99</v>
          </cell>
          <cell r="H1032" t="str">
            <v>41014S 5W</v>
          </cell>
          <cell r="J1032">
            <v>3.99</v>
          </cell>
        </row>
        <row r="1033">
          <cell r="A1033" t="str">
            <v>07922-89161</v>
          </cell>
          <cell r="B1033">
            <v>1039</v>
          </cell>
          <cell r="C1033" t="str">
            <v>CL01</v>
          </cell>
          <cell r="D1033" t="str">
            <v>07922-89161</v>
          </cell>
          <cell r="E1033" t="str">
            <v>Look at the Tree</v>
          </cell>
          <cell r="G1033">
            <v>3.99</v>
          </cell>
          <cell r="H1033" t="str">
            <v>41015S 5W</v>
          </cell>
          <cell r="J1033">
            <v>3.99</v>
          </cell>
        </row>
        <row r="1034">
          <cell r="A1034" t="str">
            <v>07922-8917X</v>
          </cell>
          <cell r="B1034">
            <v>1395</v>
          </cell>
          <cell r="C1034" t="str">
            <v>CL01</v>
          </cell>
          <cell r="D1034" t="str">
            <v>07922-8917X</v>
          </cell>
          <cell r="E1034" t="str">
            <v>The Fourth of July</v>
          </cell>
          <cell r="G1034">
            <v>3.99</v>
          </cell>
          <cell r="H1034" t="str">
            <v>41016S 5W</v>
          </cell>
          <cell r="J1034">
            <v>3.99</v>
          </cell>
        </row>
        <row r="1035">
          <cell r="A1035" t="str">
            <v>07922-89188</v>
          </cell>
          <cell r="B1035">
            <v>22</v>
          </cell>
          <cell r="C1035" t="str">
            <v>CL01</v>
          </cell>
          <cell r="D1035" t="str">
            <v>07922-89188</v>
          </cell>
          <cell r="E1035" t="str">
            <v>The Little Panda</v>
          </cell>
          <cell r="G1035">
            <v>3.99</v>
          </cell>
          <cell r="H1035" t="str">
            <v>41017S 5W</v>
          </cell>
          <cell r="J1035">
            <v>3.99</v>
          </cell>
        </row>
        <row r="1036">
          <cell r="A1036" t="str">
            <v>07922-89188</v>
          </cell>
          <cell r="B1036">
            <v>1046</v>
          </cell>
          <cell r="C1036" t="str">
            <v>CL01</v>
          </cell>
          <cell r="D1036" t="str">
            <v>07922-89188</v>
          </cell>
          <cell r="E1036" t="str">
            <v>The Little Panda</v>
          </cell>
          <cell r="G1036">
            <v>3.99</v>
          </cell>
          <cell r="H1036" t="str">
            <v>41017S 5W</v>
          </cell>
          <cell r="J1036">
            <v>3.99</v>
          </cell>
        </row>
        <row r="1037">
          <cell r="A1037" t="str">
            <v>07922-89196</v>
          </cell>
          <cell r="B1037">
            <v>1037</v>
          </cell>
          <cell r="C1037" t="str">
            <v>CL01</v>
          </cell>
          <cell r="D1037" t="str">
            <v>07922-89196</v>
          </cell>
          <cell r="E1037" t="str">
            <v>Hot and Cold</v>
          </cell>
          <cell r="G1037">
            <v>4.49</v>
          </cell>
          <cell r="H1037" t="str">
            <v>41018S 5W</v>
          </cell>
          <cell r="J1037">
            <v>4.49</v>
          </cell>
        </row>
        <row r="1038">
          <cell r="A1038" t="str">
            <v>07922-8920X</v>
          </cell>
          <cell r="B1038">
            <v>1042</v>
          </cell>
          <cell r="C1038" t="str">
            <v>CL01</v>
          </cell>
          <cell r="D1038" t="str">
            <v>07922-8920X</v>
          </cell>
          <cell r="E1038" t="str">
            <v>My Bed Is Soft</v>
          </cell>
          <cell r="G1038">
            <v>4.49</v>
          </cell>
          <cell r="H1038" t="str">
            <v>41019S 5W</v>
          </cell>
          <cell r="J1038">
            <v>4.49</v>
          </cell>
        </row>
        <row r="1039">
          <cell r="A1039" t="str">
            <v>07922-89218</v>
          </cell>
          <cell r="B1039">
            <v>1048</v>
          </cell>
          <cell r="C1039" t="str">
            <v>CL01</v>
          </cell>
          <cell r="D1039" t="str">
            <v>07922-89218</v>
          </cell>
          <cell r="E1039" t="str">
            <v>Toys</v>
          </cell>
          <cell r="G1039">
            <v>3.99</v>
          </cell>
          <cell r="H1039" t="str">
            <v>41020S 5W</v>
          </cell>
          <cell r="J1039">
            <v>3.99</v>
          </cell>
        </row>
        <row r="1040">
          <cell r="A1040" t="str">
            <v>07922-89226</v>
          </cell>
          <cell r="B1040">
            <v>1036</v>
          </cell>
          <cell r="C1040" t="str">
            <v>CL01</v>
          </cell>
          <cell r="D1040" t="str">
            <v>07922-89226</v>
          </cell>
          <cell r="E1040" t="str">
            <v>A Bird Flies By</v>
          </cell>
          <cell r="G1040">
            <v>4.49</v>
          </cell>
          <cell r="H1040" t="str">
            <v>41021S 5W</v>
          </cell>
          <cell r="J1040">
            <v>4.49</v>
          </cell>
        </row>
        <row r="1041">
          <cell r="A1041" t="str">
            <v>07922-89234</v>
          </cell>
          <cell r="B1041">
            <v>1049</v>
          </cell>
          <cell r="C1041" t="str">
            <v>CL01</v>
          </cell>
          <cell r="D1041" t="str">
            <v>07922-89234</v>
          </cell>
          <cell r="E1041" t="str">
            <v>Watch the Sky</v>
          </cell>
          <cell r="G1041">
            <v>3.99</v>
          </cell>
          <cell r="H1041" t="str">
            <v>41022S 5W</v>
          </cell>
          <cell r="J1041">
            <v>3.99</v>
          </cell>
        </row>
        <row r="1042">
          <cell r="A1042" t="str">
            <v>07922-89242</v>
          </cell>
          <cell r="B1042">
            <v>1142</v>
          </cell>
          <cell r="C1042" t="str">
            <v>CL01</v>
          </cell>
          <cell r="D1042" t="str">
            <v>07922-89242</v>
          </cell>
          <cell r="E1042" t="str">
            <v>Water, Land, and Air</v>
          </cell>
          <cell r="G1042">
            <v>4.49</v>
          </cell>
          <cell r="H1042" t="str">
            <v>41023S 5W</v>
          </cell>
          <cell r="J1042">
            <v>4.49</v>
          </cell>
        </row>
        <row r="1043">
          <cell r="A1043" t="str">
            <v>07922-89250</v>
          </cell>
          <cell r="B1043">
            <v>66</v>
          </cell>
          <cell r="C1043" t="str">
            <v>CL01</v>
          </cell>
          <cell r="D1043" t="str">
            <v>07922-89250</v>
          </cell>
          <cell r="E1043" t="str">
            <v>Plants on My Plate</v>
          </cell>
          <cell r="G1043">
            <v>4.49</v>
          </cell>
          <cell r="H1043" t="str">
            <v>41024BS 5W</v>
          </cell>
          <cell r="J1043">
            <v>4.49</v>
          </cell>
        </row>
        <row r="1044">
          <cell r="A1044" t="str">
            <v>07922-89250</v>
          </cell>
          <cell r="B1044">
            <v>403</v>
          </cell>
          <cell r="C1044" t="str">
            <v>CL01</v>
          </cell>
          <cell r="D1044" t="str">
            <v>07922-89250</v>
          </cell>
          <cell r="E1044" t="str">
            <v>Plants on My Plate</v>
          </cell>
          <cell r="G1044">
            <v>4.49</v>
          </cell>
          <cell r="H1044" t="str">
            <v>41024BS 5W</v>
          </cell>
          <cell r="J1044">
            <v>4.49</v>
          </cell>
        </row>
        <row r="1045">
          <cell r="A1045" t="str">
            <v>07922-89250</v>
          </cell>
          <cell r="B1045">
            <v>1135</v>
          </cell>
          <cell r="C1045" t="str">
            <v>CL01</v>
          </cell>
          <cell r="D1045" t="str">
            <v>07922-89250</v>
          </cell>
          <cell r="E1045" t="str">
            <v>Plants on My Plate</v>
          </cell>
          <cell r="G1045">
            <v>4.49</v>
          </cell>
          <cell r="H1045" t="str">
            <v>41024BS 5W</v>
          </cell>
          <cell r="J1045">
            <v>4.49</v>
          </cell>
        </row>
        <row r="1046">
          <cell r="A1046" t="str">
            <v>07922-89269</v>
          </cell>
          <cell r="B1046">
            <v>50</v>
          </cell>
          <cell r="C1046" t="str">
            <v>CL01</v>
          </cell>
          <cell r="D1046" t="str">
            <v>07922-89269</v>
          </cell>
          <cell r="E1046" t="str">
            <v>Marks in the Sand</v>
          </cell>
          <cell r="G1046">
            <v>4.49</v>
          </cell>
          <cell r="H1046" t="str">
            <v>41025BS 5W</v>
          </cell>
          <cell r="J1046">
            <v>4.49</v>
          </cell>
        </row>
        <row r="1047">
          <cell r="A1047" t="str">
            <v>07922-89269</v>
          </cell>
          <cell r="B1047">
            <v>396</v>
          </cell>
          <cell r="C1047" t="str">
            <v>CL01</v>
          </cell>
          <cell r="D1047" t="str">
            <v>07922-89269</v>
          </cell>
          <cell r="E1047" t="str">
            <v>Marks in the Sand</v>
          </cell>
          <cell r="G1047">
            <v>4.49</v>
          </cell>
          <cell r="H1047" t="str">
            <v>41025BS 5W</v>
          </cell>
          <cell r="J1047">
            <v>4.49</v>
          </cell>
        </row>
        <row r="1048">
          <cell r="A1048" t="str">
            <v>07922-89269</v>
          </cell>
          <cell r="B1048">
            <v>1132</v>
          </cell>
          <cell r="C1048" t="str">
            <v>CL01</v>
          </cell>
          <cell r="D1048" t="str">
            <v>07922-89269</v>
          </cell>
          <cell r="E1048" t="str">
            <v>Marks in the Sand</v>
          </cell>
          <cell r="G1048">
            <v>4.49</v>
          </cell>
          <cell r="H1048" t="str">
            <v>41025BS 5W</v>
          </cell>
          <cell r="J1048">
            <v>4.49</v>
          </cell>
        </row>
        <row r="1049">
          <cell r="A1049" t="str">
            <v>07922-89277</v>
          </cell>
          <cell r="B1049">
            <v>12</v>
          </cell>
          <cell r="C1049" t="str">
            <v>CL01</v>
          </cell>
          <cell r="D1049" t="str">
            <v>07922-89277</v>
          </cell>
          <cell r="E1049" t="str">
            <v>Mud, Mud, Mud</v>
          </cell>
          <cell r="G1049">
            <v>4.49</v>
          </cell>
          <cell r="H1049" t="str">
            <v>41026S 5W</v>
          </cell>
          <cell r="J1049">
            <v>4.49</v>
          </cell>
        </row>
        <row r="1050">
          <cell r="A1050" t="str">
            <v>07922-89277</v>
          </cell>
          <cell r="B1050">
            <v>1133</v>
          </cell>
          <cell r="C1050" t="str">
            <v>CL01</v>
          </cell>
          <cell r="D1050" t="str">
            <v>07922-89277</v>
          </cell>
          <cell r="E1050" t="str">
            <v>Mud, Mud, Mud</v>
          </cell>
          <cell r="G1050">
            <v>4.49</v>
          </cell>
          <cell r="H1050" t="str">
            <v>41026S 5W</v>
          </cell>
          <cell r="J1050">
            <v>4.49</v>
          </cell>
        </row>
        <row r="1051">
          <cell r="A1051" t="str">
            <v>07922-89285</v>
          </cell>
          <cell r="B1051">
            <v>394</v>
          </cell>
          <cell r="C1051" t="str">
            <v>CL01</v>
          </cell>
          <cell r="D1051" t="str">
            <v>07922-89285</v>
          </cell>
          <cell r="E1051" t="str">
            <v>A Frog Has a Sticky Tongue</v>
          </cell>
          <cell r="G1051">
            <v>5.83</v>
          </cell>
          <cell r="H1051" t="str">
            <v>41027S 5W</v>
          </cell>
          <cell r="J1051">
            <v>5.83</v>
          </cell>
        </row>
        <row r="1052">
          <cell r="A1052" t="str">
            <v>07922-89285</v>
          </cell>
          <cell r="B1052">
            <v>1128</v>
          </cell>
          <cell r="C1052" t="str">
            <v>CL01</v>
          </cell>
          <cell r="D1052" t="str">
            <v>07922-89285</v>
          </cell>
          <cell r="E1052" t="str">
            <v>A Frog Has a Sticky Tongue</v>
          </cell>
          <cell r="G1052">
            <v>5.83</v>
          </cell>
          <cell r="H1052" t="str">
            <v>41027S 5W</v>
          </cell>
          <cell r="J1052">
            <v>5.83</v>
          </cell>
        </row>
        <row r="1053">
          <cell r="A1053" t="str">
            <v>07922-89293</v>
          </cell>
          <cell r="B1053">
            <v>1392</v>
          </cell>
          <cell r="C1053" t="str">
            <v>CL01</v>
          </cell>
          <cell r="D1053" t="str">
            <v>07922-89293</v>
          </cell>
          <cell r="E1053" t="str">
            <v>Signs on the Way</v>
          </cell>
          <cell r="G1053">
            <v>3.99</v>
          </cell>
          <cell r="H1053" t="str">
            <v>41028S 5W</v>
          </cell>
          <cell r="J1053">
            <v>3.99</v>
          </cell>
        </row>
        <row r="1054">
          <cell r="A1054" t="str">
            <v>07922-89307</v>
          </cell>
          <cell r="B1054">
            <v>1228</v>
          </cell>
          <cell r="C1054" t="str">
            <v>CL01</v>
          </cell>
          <cell r="D1054" t="str">
            <v>07922-89307</v>
          </cell>
          <cell r="E1054" t="str">
            <v>Sea and Land Animals</v>
          </cell>
          <cell r="G1054">
            <v>4.99</v>
          </cell>
          <cell r="H1054" t="str">
            <v>41029S 5W</v>
          </cell>
          <cell r="J1054">
            <v>4.99</v>
          </cell>
        </row>
        <row r="1055">
          <cell r="A1055" t="str">
            <v>07922-89315</v>
          </cell>
          <cell r="B1055">
            <v>1220</v>
          </cell>
          <cell r="C1055" t="str">
            <v>CL01</v>
          </cell>
          <cell r="D1055" t="str">
            <v>07922-89315</v>
          </cell>
          <cell r="E1055" t="str">
            <v>Can You See an Insect?</v>
          </cell>
          <cell r="G1055">
            <v>5.83</v>
          </cell>
          <cell r="H1055" t="str">
            <v>41030S 5W</v>
          </cell>
          <cell r="J1055">
            <v>5.83</v>
          </cell>
        </row>
        <row r="1056">
          <cell r="A1056" t="str">
            <v>07922-89323</v>
          </cell>
          <cell r="B1056">
            <v>1568</v>
          </cell>
          <cell r="C1056" t="str">
            <v>CL01</v>
          </cell>
          <cell r="D1056" t="str">
            <v>07922-89323</v>
          </cell>
          <cell r="E1056" t="str">
            <v>Machines Make Fun Rides</v>
          </cell>
          <cell r="G1056">
            <v>4.99</v>
          </cell>
          <cell r="H1056" t="str">
            <v>41031S 5W</v>
          </cell>
          <cell r="J1056">
            <v>4.99</v>
          </cell>
        </row>
        <row r="1057">
          <cell r="A1057" t="str">
            <v>07922-89439</v>
          </cell>
          <cell r="B1057">
            <v>1044</v>
          </cell>
          <cell r="C1057" t="str">
            <v>CL01</v>
          </cell>
          <cell r="D1057" t="str">
            <v>07922-89439</v>
          </cell>
          <cell r="E1057" t="str">
            <v>Some Things Float</v>
          </cell>
          <cell r="G1057">
            <v>4.49</v>
          </cell>
          <cell r="H1057" t="str">
            <v>41032S 5W</v>
          </cell>
          <cell r="J1057">
            <v>4.49</v>
          </cell>
        </row>
        <row r="1058">
          <cell r="A1058" t="str">
            <v>07922-89447</v>
          </cell>
          <cell r="B1058">
            <v>1047</v>
          </cell>
          <cell r="C1058" t="str">
            <v>CL01</v>
          </cell>
          <cell r="D1058" t="str">
            <v>07922-89447</v>
          </cell>
          <cell r="E1058" t="str">
            <v>This Is an Island</v>
          </cell>
          <cell r="G1058">
            <v>4.49</v>
          </cell>
          <cell r="H1058" t="str">
            <v>41033S 5W</v>
          </cell>
          <cell r="J1058">
            <v>4.49</v>
          </cell>
        </row>
        <row r="1059">
          <cell r="A1059" t="str">
            <v>07922-89455</v>
          </cell>
          <cell r="B1059">
            <v>1387</v>
          </cell>
          <cell r="C1059" t="str">
            <v>CL01</v>
          </cell>
          <cell r="D1059" t="str">
            <v>07922-89455</v>
          </cell>
          <cell r="E1059" t="str">
            <v>Our New Puppy</v>
          </cell>
          <cell r="G1059">
            <v>3.99</v>
          </cell>
          <cell r="H1059" t="str">
            <v>41034S 5W</v>
          </cell>
          <cell r="J1059">
            <v>3.99</v>
          </cell>
        </row>
        <row r="1060">
          <cell r="A1060" t="str">
            <v>07922-89463</v>
          </cell>
          <cell r="B1060">
            <v>359</v>
          </cell>
          <cell r="C1060" t="str">
            <v>CL01</v>
          </cell>
          <cell r="D1060" t="str">
            <v>07922-89463</v>
          </cell>
          <cell r="E1060" t="str">
            <v>Weather in the City</v>
          </cell>
          <cell r="G1060">
            <v>4.99</v>
          </cell>
          <cell r="H1060" t="str">
            <v>41035S 5W</v>
          </cell>
          <cell r="J1060">
            <v>4.99</v>
          </cell>
        </row>
        <row r="1061">
          <cell r="A1061" t="str">
            <v>07922-89463</v>
          </cell>
          <cell r="B1061">
            <v>1050</v>
          </cell>
          <cell r="C1061" t="str">
            <v>CL01</v>
          </cell>
          <cell r="D1061" t="str">
            <v>07922-89463</v>
          </cell>
          <cell r="E1061" t="str">
            <v>Weather in the City</v>
          </cell>
          <cell r="G1061">
            <v>4.99</v>
          </cell>
          <cell r="H1061" t="str">
            <v>41035S 5W</v>
          </cell>
          <cell r="J1061">
            <v>4.99</v>
          </cell>
        </row>
        <row r="1062">
          <cell r="A1062" t="str">
            <v>07922-89471</v>
          </cell>
          <cell r="B1062">
            <v>1385</v>
          </cell>
          <cell r="C1062" t="str">
            <v>CL01</v>
          </cell>
          <cell r="D1062" t="str">
            <v>07922-89471</v>
          </cell>
          <cell r="E1062" t="str">
            <v>New Clothes</v>
          </cell>
          <cell r="G1062">
            <v>4.49</v>
          </cell>
          <cell r="H1062" t="str">
            <v>41036S 5W</v>
          </cell>
          <cell r="J1062">
            <v>4.49</v>
          </cell>
        </row>
        <row r="1063">
          <cell r="A1063" t="str">
            <v>07922-8948X</v>
          </cell>
          <cell r="B1063">
            <v>18</v>
          </cell>
          <cell r="C1063" t="str">
            <v>CL01</v>
          </cell>
          <cell r="D1063" t="str">
            <v>07922-8948X</v>
          </cell>
          <cell r="E1063" t="str">
            <v>Bricks, Wood, and Stones</v>
          </cell>
          <cell r="G1063">
            <v>4.49</v>
          </cell>
          <cell r="H1063" t="str">
            <v>41037S 5W</v>
          </cell>
          <cell r="J1063">
            <v>4.49</v>
          </cell>
        </row>
        <row r="1064">
          <cell r="A1064" t="str">
            <v>07922-8948X</v>
          </cell>
          <cell r="B1064">
            <v>1381</v>
          </cell>
          <cell r="C1064" t="str">
            <v>CL01</v>
          </cell>
          <cell r="D1064" t="str">
            <v>07922-8948X</v>
          </cell>
          <cell r="E1064" t="str">
            <v>Bricks, Wood, and Stones</v>
          </cell>
          <cell r="G1064">
            <v>4.49</v>
          </cell>
          <cell r="H1064" t="str">
            <v>41037S 5W</v>
          </cell>
          <cell r="J1064">
            <v>4.49</v>
          </cell>
        </row>
        <row r="1065">
          <cell r="A1065" t="str">
            <v>07922-89498</v>
          </cell>
          <cell r="B1065">
            <v>1384</v>
          </cell>
          <cell r="C1065" t="str">
            <v>CL01</v>
          </cell>
          <cell r="D1065" t="str">
            <v>07922-89498</v>
          </cell>
          <cell r="E1065" t="str">
            <v>My Friend and I</v>
          </cell>
          <cell r="G1065">
            <v>4.49</v>
          </cell>
          <cell r="H1065" t="str">
            <v>41038S 5W</v>
          </cell>
          <cell r="J1065">
            <v>4.49</v>
          </cell>
        </row>
        <row r="1066">
          <cell r="A1066" t="str">
            <v>07922-89501</v>
          </cell>
          <cell r="B1066">
            <v>502</v>
          </cell>
          <cell r="C1066" t="str">
            <v>CL01</v>
          </cell>
          <cell r="D1066" t="str">
            <v>07922-89501</v>
          </cell>
          <cell r="E1066" t="str">
            <v>Plants and Animals Live Here</v>
          </cell>
          <cell r="G1066">
            <v>5.83</v>
          </cell>
          <cell r="H1066" t="str">
            <v>41039BS 5W</v>
          </cell>
          <cell r="J1066">
            <v>5.83</v>
          </cell>
        </row>
        <row r="1067">
          <cell r="A1067" t="str">
            <v>07922-89501</v>
          </cell>
          <cell r="B1067">
            <v>1390</v>
          </cell>
          <cell r="C1067" t="str">
            <v>CL01</v>
          </cell>
          <cell r="D1067" t="str">
            <v>07922-89501</v>
          </cell>
          <cell r="E1067" t="str">
            <v>Plants and Animals Live Here</v>
          </cell>
          <cell r="G1067">
            <v>5.83</v>
          </cell>
          <cell r="H1067" t="str">
            <v>41039BS 5W</v>
          </cell>
          <cell r="J1067">
            <v>5.83</v>
          </cell>
        </row>
        <row r="1068">
          <cell r="A1068" t="str">
            <v>07922-8951X</v>
          </cell>
          <cell r="B1068">
            <v>500</v>
          </cell>
          <cell r="C1068" t="str">
            <v>CL01</v>
          </cell>
          <cell r="D1068" t="str">
            <v>07922-8951X</v>
          </cell>
          <cell r="E1068" t="str">
            <v>People Live Here</v>
          </cell>
          <cell r="G1068">
            <v>5.83</v>
          </cell>
          <cell r="H1068" t="str">
            <v>41040S 5W</v>
          </cell>
          <cell r="J1068">
            <v>5.83</v>
          </cell>
        </row>
        <row r="1069">
          <cell r="A1069" t="str">
            <v>07922-8951X</v>
          </cell>
          <cell r="B1069">
            <v>1388</v>
          </cell>
          <cell r="C1069" t="str">
            <v>CL01</v>
          </cell>
          <cell r="D1069" t="str">
            <v>07922-8951X</v>
          </cell>
          <cell r="E1069" t="str">
            <v>People Live Here</v>
          </cell>
          <cell r="G1069">
            <v>5.83</v>
          </cell>
          <cell r="H1069" t="str">
            <v>41040S 5W</v>
          </cell>
          <cell r="J1069">
            <v>5.83</v>
          </cell>
        </row>
        <row r="1070">
          <cell r="A1070" t="str">
            <v>07922-89528</v>
          </cell>
          <cell r="B1070">
            <v>1474</v>
          </cell>
          <cell r="C1070" t="str">
            <v>CL01</v>
          </cell>
          <cell r="D1070" t="str">
            <v>07922-89528</v>
          </cell>
          <cell r="E1070" t="str">
            <v>Class Rules</v>
          </cell>
          <cell r="G1070">
            <v>3.99</v>
          </cell>
          <cell r="H1070" t="str">
            <v>41041S 5W</v>
          </cell>
          <cell r="J1070">
            <v>3.99</v>
          </cell>
        </row>
        <row r="1071">
          <cell r="A1071" t="str">
            <v>07922-89536</v>
          </cell>
          <cell r="B1071">
            <v>1475</v>
          </cell>
          <cell r="C1071" t="str">
            <v>CL01</v>
          </cell>
          <cell r="D1071" t="str">
            <v>07922-89536</v>
          </cell>
          <cell r="E1071" t="str">
            <v>Class Teddy Bear</v>
          </cell>
          <cell r="G1071">
            <v>4.49</v>
          </cell>
          <cell r="H1071" t="str">
            <v>41042S 5W</v>
          </cell>
          <cell r="J1071">
            <v>4.49</v>
          </cell>
        </row>
        <row r="1072">
          <cell r="A1072" t="str">
            <v>07922-89544</v>
          </cell>
          <cell r="B1072">
            <v>410</v>
          </cell>
          <cell r="C1072" t="str">
            <v>CL01</v>
          </cell>
          <cell r="D1072" t="str">
            <v>07922-89544</v>
          </cell>
          <cell r="E1072" t="str">
            <v>On the Moon</v>
          </cell>
          <cell r="G1072">
            <v>4.49</v>
          </cell>
          <cell r="H1072" t="str">
            <v>41043BS 5W</v>
          </cell>
          <cell r="J1072">
            <v>4.49</v>
          </cell>
        </row>
        <row r="1073">
          <cell r="A1073" t="str">
            <v>07922-89544</v>
          </cell>
          <cell r="B1073">
            <v>1134</v>
          </cell>
          <cell r="C1073" t="str">
            <v>CL01</v>
          </cell>
          <cell r="D1073" t="str">
            <v>07922-89544</v>
          </cell>
          <cell r="E1073" t="str">
            <v>On the Moon</v>
          </cell>
          <cell r="G1073">
            <v>4.49</v>
          </cell>
          <cell r="H1073" t="str">
            <v>41043BS 5W</v>
          </cell>
          <cell r="J1073">
            <v>4.49</v>
          </cell>
        </row>
        <row r="1074">
          <cell r="A1074" t="str">
            <v>07922-89552</v>
          </cell>
          <cell r="B1074">
            <v>70</v>
          </cell>
          <cell r="C1074" t="str">
            <v>CL01</v>
          </cell>
          <cell r="D1074" t="str">
            <v>07922-89552</v>
          </cell>
          <cell r="E1074" t="str">
            <v>The Night Sky</v>
          </cell>
          <cell r="G1074">
            <v>4.49</v>
          </cell>
          <cell r="H1074" t="str">
            <v>41044S 5W</v>
          </cell>
          <cell r="J1074">
            <v>4.49</v>
          </cell>
        </row>
        <row r="1075">
          <cell r="A1075" t="str">
            <v>07922-89552</v>
          </cell>
          <cell r="B1075">
            <v>408</v>
          </cell>
          <cell r="C1075" t="str">
            <v>CL01</v>
          </cell>
          <cell r="D1075" t="str">
            <v>07922-89552</v>
          </cell>
          <cell r="E1075" t="str">
            <v>The Night Sky</v>
          </cell>
          <cell r="G1075">
            <v>4.49</v>
          </cell>
          <cell r="H1075" t="str">
            <v>41044S 5W</v>
          </cell>
          <cell r="J1075">
            <v>4.49</v>
          </cell>
        </row>
        <row r="1076">
          <cell r="A1076" t="str">
            <v>07922-89552</v>
          </cell>
          <cell r="B1076">
            <v>1140</v>
          </cell>
          <cell r="C1076" t="str">
            <v>CL01</v>
          </cell>
          <cell r="D1076" t="str">
            <v>07922-89552</v>
          </cell>
          <cell r="E1076" t="str">
            <v>The Night Sky</v>
          </cell>
          <cell r="G1076">
            <v>4.49</v>
          </cell>
          <cell r="H1076" t="str">
            <v>41044S 5W</v>
          </cell>
          <cell r="J1076">
            <v>4.49</v>
          </cell>
        </row>
        <row r="1077">
          <cell r="A1077" t="str">
            <v>07922-89560</v>
          </cell>
          <cell r="B1077">
            <v>380</v>
          </cell>
          <cell r="C1077" t="str">
            <v>CL01</v>
          </cell>
          <cell r="D1077" t="str">
            <v>07922-89560</v>
          </cell>
          <cell r="E1077" t="str">
            <v>Push or Pull?</v>
          </cell>
          <cell r="G1077">
            <v>4.99</v>
          </cell>
          <cell r="H1077" t="str">
            <v>41045BS 5W</v>
          </cell>
          <cell r="J1077">
            <v>4.99</v>
          </cell>
        </row>
        <row r="1078">
          <cell r="A1078" t="str">
            <v>07922-89560</v>
          </cell>
          <cell r="B1078">
            <v>1137</v>
          </cell>
          <cell r="C1078" t="str">
            <v>CL01</v>
          </cell>
          <cell r="D1078" t="str">
            <v>07922-89560</v>
          </cell>
          <cell r="E1078" t="str">
            <v>Push or Pull?</v>
          </cell>
          <cell r="G1078">
            <v>4.99</v>
          </cell>
          <cell r="H1078" t="str">
            <v>41045BS 5W</v>
          </cell>
          <cell r="J1078">
            <v>4.99</v>
          </cell>
        </row>
        <row r="1079">
          <cell r="A1079" t="str">
            <v>07922-89579</v>
          </cell>
          <cell r="B1079">
            <v>1477</v>
          </cell>
          <cell r="C1079" t="str">
            <v>CL01</v>
          </cell>
          <cell r="D1079" t="str">
            <v>07922-89579</v>
          </cell>
          <cell r="E1079" t="str">
            <v>Going Fishing</v>
          </cell>
          <cell r="G1079">
            <v>4.49</v>
          </cell>
          <cell r="H1079" t="str">
            <v>41046S 5W</v>
          </cell>
          <cell r="J1079">
            <v>4.49</v>
          </cell>
        </row>
        <row r="1080">
          <cell r="A1080" t="str">
            <v>07922-89587</v>
          </cell>
          <cell r="B1080">
            <v>1482</v>
          </cell>
          <cell r="C1080" t="str">
            <v>CL01</v>
          </cell>
          <cell r="D1080" t="str">
            <v>07922-89587</v>
          </cell>
          <cell r="E1080" t="str">
            <v>My Walk Home</v>
          </cell>
          <cell r="G1080">
            <v>4.49</v>
          </cell>
          <cell r="H1080" t="str">
            <v>41047S 5W</v>
          </cell>
          <cell r="J1080">
            <v>4.49</v>
          </cell>
        </row>
        <row r="1081">
          <cell r="A1081" t="str">
            <v>07922-89595</v>
          </cell>
          <cell r="B1081">
            <v>438</v>
          </cell>
          <cell r="C1081" t="str">
            <v>CL01</v>
          </cell>
          <cell r="D1081" t="str">
            <v>07922-89595</v>
          </cell>
          <cell r="E1081" t="str">
            <v>Water Can Change</v>
          </cell>
          <cell r="G1081">
            <v>4.49</v>
          </cell>
          <cell r="H1081" t="str">
            <v>41048S 5W</v>
          </cell>
          <cell r="J1081">
            <v>4.49</v>
          </cell>
        </row>
        <row r="1082">
          <cell r="A1082" t="str">
            <v>07922-89595</v>
          </cell>
          <cell r="B1082">
            <v>1233</v>
          </cell>
          <cell r="C1082" t="str">
            <v>CL01</v>
          </cell>
          <cell r="D1082" t="str">
            <v>07922-89595</v>
          </cell>
          <cell r="E1082" t="str">
            <v>Water Can Change</v>
          </cell>
          <cell r="G1082">
            <v>4.49</v>
          </cell>
          <cell r="H1082" t="str">
            <v>41048S 5W</v>
          </cell>
          <cell r="J1082">
            <v>4.49</v>
          </cell>
        </row>
        <row r="1083">
          <cell r="A1083" t="str">
            <v>07922-89609</v>
          </cell>
          <cell r="B1083">
            <v>1224</v>
          </cell>
          <cell r="C1083" t="str">
            <v>CL01</v>
          </cell>
          <cell r="D1083" t="str">
            <v>07922-89609</v>
          </cell>
          <cell r="E1083" t="str">
            <v>Magnets</v>
          </cell>
          <cell r="G1083">
            <v>5.83</v>
          </cell>
          <cell r="H1083" t="str">
            <v>41049S 5W</v>
          </cell>
          <cell r="J1083">
            <v>5.83</v>
          </cell>
        </row>
        <row r="1084">
          <cell r="A1084" t="str">
            <v>07922-89617</v>
          </cell>
          <cell r="B1084">
            <v>62</v>
          </cell>
          <cell r="C1084" t="str">
            <v>CL01</v>
          </cell>
          <cell r="D1084" t="str">
            <v>07922-89617</v>
          </cell>
          <cell r="E1084" t="str">
            <v>Our Town</v>
          </cell>
          <cell r="G1084">
            <v>4.49</v>
          </cell>
          <cell r="H1084" t="str">
            <v>41050S 5W</v>
          </cell>
          <cell r="J1084">
            <v>4.49</v>
          </cell>
        </row>
        <row r="1085">
          <cell r="A1085" t="str">
            <v>07922-89617</v>
          </cell>
          <cell r="B1085">
            <v>1571</v>
          </cell>
          <cell r="C1085" t="str">
            <v>CL01</v>
          </cell>
          <cell r="D1085" t="str">
            <v>07922-89617</v>
          </cell>
          <cell r="E1085" t="str">
            <v>Our Town</v>
          </cell>
          <cell r="G1085">
            <v>4.49</v>
          </cell>
          <cell r="H1085" t="str">
            <v>41050S 5W</v>
          </cell>
          <cell r="J1085">
            <v>4.49</v>
          </cell>
        </row>
        <row r="1086">
          <cell r="A1086" t="str">
            <v>07922-89625</v>
          </cell>
          <cell r="B1086">
            <v>1574</v>
          </cell>
          <cell r="C1086" t="str">
            <v>CL01</v>
          </cell>
          <cell r="D1086" t="str">
            <v>07922-89625</v>
          </cell>
          <cell r="E1086" t="str">
            <v>The Car Wash</v>
          </cell>
          <cell r="G1086">
            <v>4.49</v>
          </cell>
          <cell r="H1086" t="str">
            <v>41051S 5W</v>
          </cell>
          <cell r="J1086">
            <v>4.49</v>
          </cell>
        </row>
        <row r="1087">
          <cell r="A1087" t="str">
            <v>07922-89633</v>
          </cell>
          <cell r="B1087">
            <v>68</v>
          </cell>
          <cell r="C1087" t="str">
            <v>CL01</v>
          </cell>
          <cell r="D1087" t="str">
            <v>07922-89633</v>
          </cell>
          <cell r="E1087" t="str">
            <v>Peanuts</v>
          </cell>
          <cell r="G1087">
            <v>4.99</v>
          </cell>
          <cell r="H1087" t="str">
            <v>41052S 5W</v>
          </cell>
          <cell r="J1087">
            <v>4.99</v>
          </cell>
        </row>
        <row r="1088">
          <cell r="A1088" t="str">
            <v>07922-89633</v>
          </cell>
          <cell r="B1088">
            <v>1227</v>
          </cell>
          <cell r="C1088" t="str">
            <v>CL01</v>
          </cell>
          <cell r="D1088" t="str">
            <v>07922-89633</v>
          </cell>
          <cell r="E1088" t="str">
            <v>Peanuts</v>
          </cell>
          <cell r="G1088">
            <v>4.99</v>
          </cell>
          <cell r="H1088" t="str">
            <v>41052S 5W</v>
          </cell>
          <cell r="J1088">
            <v>4.99</v>
          </cell>
        </row>
        <row r="1089">
          <cell r="A1089" t="str">
            <v>07922-89641</v>
          </cell>
          <cell r="B1089">
            <v>1229</v>
          </cell>
          <cell r="C1089" t="str">
            <v>CL01</v>
          </cell>
          <cell r="D1089" t="str">
            <v>07922-89641</v>
          </cell>
          <cell r="E1089" t="str">
            <v>Soil</v>
          </cell>
          <cell r="G1089">
            <v>5.83</v>
          </cell>
          <cell r="H1089" t="str">
            <v>41053S 5W</v>
          </cell>
          <cell r="J1089">
            <v>5.83</v>
          </cell>
        </row>
        <row r="1090">
          <cell r="A1090" t="str">
            <v>07922-8965X</v>
          </cell>
          <cell r="B1090">
            <v>1221</v>
          </cell>
          <cell r="C1090" t="str">
            <v>CL01</v>
          </cell>
          <cell r="D1090" t="str">
            <v>07922-8965X</v>
          </cell>
          <cell r="E1090" t="str">
            <v>Desert Rain</v>
          </cell>
          <cell r="G1090">
            <v>4.99</v>
          </cell>
          <cell r="H1090" t="str">
            <v>41054S 5W</v>
          </cell>
          <cell r="J1090">
            <v>4.99</v>
          </cell>
        </row>
        <row r="1091">
          <cell r="A1091" t="str">
            <v>07922-92103</v>
          </cell>
          <cell r="B1091">
            <v>1043</v>
          </cell>
          <cell r="C1091" t="str">
            <v>CL01</v>
          </cell>
          <cell r="D1091" t="str">
            <v>07922-92103</v>
          </cell>
          <cell r="E1091" t="str">
            <v>People Build Dams</v>
          </cell>
          <cell r="G1091">
            <v>5.83</v>
          </cell>
          <cell r="H1091" t="str">
            <v>41000S 5W</v>
          </cell>
          <cell r="J1091">
            <v>5.83</v>
          </cell>
        </row>
        <row r="1092">
          <cell r="A1092" t="str">
            <v>07922-92111</v>
          </cell>
          <cell r="B1092">
            <v>1038</v>
          </cell>
          <cell r="C1092" t="str">
            <v>CL01</v>
          </cell>
          <cell r="D1092" t="str">
            <v>07922-92111</v>
          </cell>
          <cell r="E1092" t="str">
            <v>Living Things Need Water</v>
          </cell>
          <cell r="G1092">
            <v>4.99</v>
          </cell>
          <cell r="H1092" t="str">
            <v>41001S 5W</v>
          </cell>
          <cell r="J1092">
            <v>4.99</v>
          </cell>
        </row>
        <row r="1093">
          <cell r="A1093" t="str">
            <v>07922-9212X</v>
          </cell>
          <cell r="B1093">
            <v>1053</v>
          </cell>
          <cell r="C1093" t="str">
            <v>CL01</v>
          </cell>
          <cell r="D1093" t="str">
            <v>07922-9212X</v>
          </cell>
          <cell r="E1093" t="str">
            <v>When the Rain Comes</v>
          </cell>
          <cell r="G1093">
            <v>3.99</v>
          </cell>
          <cell r="H1093" t="str">
            <v>41002S 5W</v>
          </cell>
          <cell r="J1093">
            <v>3.99</v>
          </cell>
        </row>
        <row r="1094">
          <cell r="A1094" t="str">
            <v>07922-92138</v>
          </cell>
          <cell r="B1094">
            <v>8</v>
          </cell>
          <cell r="C1094" t="str">
            <v>CL01</v>
          </cell>
          <cell r="D1094" t="str">
            <v>07922-92138</v>
          </cell>
          <cell r="E1094" t="str">
            <v>Spring, Summer, Fall, Winter</v>
          </cell>
          <cell r="G1094">
            <v>4.49</v>
          </cell>
          <cell r="H1094" t="str">
            <v>41003S 5W</v>
          </cell>
          <cell r="J1094">
            <v>4.49</v>
          </cell>
        </row>
        <row r="1095">
          <cell r="A1095" t="str">
            <v>07922-92138</v>
          </cell>
          <cell r="B1095">
            <v>1393</v>
          </cell>
          <cell r="C1095" t="str">
            <v>CL01</v>
          </cell>
          <cell r="D1095" t="str">
            <v>07922-92138</v>
          </cell>
          <cell r="E1095" t="str">
            <v>Spring, Summer, Fall, Winter</v>
          </cell>
          <cell r="G1095">
            <v>4.49</v>
          </cell>
          <cell r="H1095" t="str">
            <v>41003S 5W</v>
          </cell>
          <cell r="J1095">
            <v>4.49</v>
          </cell>
        </row>
        <row r="1096">
          <cell r="A1096" t="str">
            <v>07922-92146</v>
          </cell>
          <cell r="B1096">
            <v>521</v>
          </cell>
          <cell r="C1096" t="str">
            <v>CL01</v>
          </cell>
          <cell r="D1096" t="str">
            <v>07922-92146</v>
          </cell>
          <cell r="E1096" t="str">
            <v>People Work at the Supermarket</v>
          </cell>
          <cell r="G1096">
            <v>3.99</v>
          </cell>
          <cell r="H1096" t="str">
            <v>41004S 5W</v>
          </cell>
          <cell r="J1096">
            <v>3.99</v>
          </cell>
        </row>
        <row r="1097">
          <cell r="A1097" t="str">
            <v>07922-92146</v>
          </cell>
          <cell r="B1097">
            <v>1389</v>
          </cell>
          <cell r="C1097" t="str">
            <v>CL01</v>
          </cell>
          <cell r="D1097" t="str">
            <v>07922-92146</v>
          </cell>
          <cell r="E1097" t="str">
            <v>People Work at the Supermarket</v>
          </cell>
          <cell r="G1097">
            <v>3.99</v>
          </cell>
          <cell r="H1097" t="str">
            <v>41004S 5W</v>
          </cell>
          <cell r="J1097">
            <v>3.99</v>
          </cell>
        </row>
        <row r="1098">
          <cell r="A1098" t="str">
            <v>07922-92154</v>
          </cell>
          <cell r="B1098">
            <v>1391</v>
          </cell>
          <cell r="C1098" t="str">
            <v>CL01</v>
          </cell>
          <cell r="D1098" t="str">
            <v>07922-92154</v>
          </cell>
          <cell r="E1098" t="str">
            <v>Shopping with Dad</v>
          </cell>
          <cell r="G1098">
            <v>4.49</v>
          </cell>
          <cell r="H1098" t="str">
            <v>41005S 5W</v>
          </cell>
          <cell r="J1098">
            <v>4.49</v>
          </cell>
        </row>
        <row r="1099">
          <cell r="A1099" t="str">
            <v>07922-92162</v>
          </cell>
          <cell r="B1099">
            <v>1146</v>
          </cell>
          <cell r="C1099" t="str">
            <v>CL01</v>
          </cell>
          <cell r="D1099" t="str">
            <v>07922-92162</v>
          </cell>
          <cell r="E1099" t="str">
            <v>What's Inside?</v>
          </cell>
          <cell r="G1099">
            <v>4.49</v>
          </cell>
          <cell r="H1099" t="str">
            <v>41006S 5W</v>
          </cell>
          <cell r="J1099">
            <v>4.49</v>
          </cell>
        </row>
        <row r="1100">
          <cell r="A1100" t="str">
            <v>07922-92170</v>
          </cell>
          <cell r="B1100">
            <v>1136</v>
          </cell>
          <cell r="C1100" t="str">
            <v>CL01</v>
          </cell>
          <cell r="D1100" t="str">
            <v>07922-92170</v>
          </cell>
          <cell r="E1100" t="str">
            <v>Popcorn and Candy</v>
          </cell>
          <cell r="G1100">
            <v>4.99</v>
          </cell>
          <cell r="H1100" t="str">
            <v>41007S 5W</v>
          </cell>
          <cell r="J1100">
            <v>4.99</v>
          </cell>
        </row>
        <row r="1101">
          <cell r="A1101" t="str">
            <v>07922-92189</v>
          </cell>
          <cell r="B1101">
            <v>1481</v>
          </cell>
          <cell r="C1101" t="str">
            <v>CL01</v>
          </cell>
          <cell r="D1101" t="str">
            <v>07922-92189</v>
          </cell>
          <cell r="E1101" t="str">
            <v>Loading the Airplane</v>
          </cell>
          <cell r="G1101">
            <v>4.49</v>
          </cell>
          <cell r="H1101" t="str">
            <v>41008S 5W</v>
          </cell>
          <cell r="J1101">
            <v>4.49</v>
          </cell>
        </row>
        <row r="1102">
          <cell r="A1102" t="str">
            <v>07922-92197</v>
          </cell>
          <cell r="B1102">
            <v>1490</v>
          </cell>
          <cell r="C1102" t="str">
            <v>CL01</v>
          </cell>
          <cell r="D1102" t="str">
            <v>07922-92197</v>
          </cell>
          <cell r="E1102" t="str">
            <v>Zoo Map</v>
          </cell>
          <cell r="G1102">
            <v>4.99</v>
          </cell>
          <cell r="H1102" t="str">
            <v>41009S 5W</v>
          </cell>
          <cell r="J1102">
            <v>4.99</v>
          </cell>
        </row>
        <row r="1103">
          <cell r="A1103" t="str">
            <v>07922-92200</v>
          </cell>
          <cell r="B1103">
            <v>424</v>
          </cell>
          <cell r="C1103" t="str">
            <v>CL01</v>
          </cell>
          <cell r="D1103" t="str">
            <v>07922-92200</v>
          </cell>
          <cell r="E1103" t="str">
            <v>Wind Power</v>
          </cell>
          <cell r="G1103">
            <v>5.83</v>
          </cell>
          <cell r="H1103" t="str">
            <v>41010S 5W</v>
          </cell>
          <cell r="J1103">
            <v>5.83</v>
          </cell>
        </row>
        <row r="1104">
          <cell r="A1104" t="str">
            <v>07922-92200</v>
          </cell>
          <cell r="B1104">
            <v>1236</v>
          </cell>
          <cell r="C1104" t="str">
            <v>CL01</v>
          </cell>
          <cell r="D1104" t="str">
            <v>07922-92200</v>
          </cell>
          <cell r="E1104" t="str">
            <v>Wind Power</v>
          </cell>
          <cell r="G1104">
            <v>5.83</v>
          </cell>
          <cell r="H1104" t="str">
            <v>41010S 5W</v>
          </cell>
          <cell r="J1104">
            <v>5.83</v>
          </cell>
        </row>
        <row r="1105">
          <cell r="A1105" t="str">
            <v>07922-92219</v>
          </cell>
          <cell r="B1105">
            <v>419</v>
          </cell>
          <cell r="C1105" t="str">
            <v>CL01</v>
          </cell>
          <cell r="D1105" t="str">
            <v>07922-92219</v>
          </cell>
          <cell r="E1105" t="str">
            <v>Big Red Tomatoes</v>
          </cell>
          <cell r="G1105">
            <v>5.83</v>
          </cell>
          <cell r="H1105" t="str">
            <v>41011BS 5W</v>
          </cell>
          <cell r="J1105">
            <v>5.83</v>
          </cell>
        </row>
        <row r="1106">
          <cell r="A1106" t="str">
            <v>07922-92219</v>
          </cell>
          <cell r="B1106">
            <v>1218</v>
          </cell>
          <cell r="C1106" t="str">
            <v>CL01</v>
          </cell>
          <cell r="D1106" t="str">
            <v>07922-92219</v>
          </cell>
          <cell r="E1106" t="str">
            <v>Big Red Tomatoes</v>
          </cell>
          <cell r="G1106">
            <v>5.83</v>
          </cell>
          <cell r="H1106" t="str">
            <v>41011BS 5W</v>
          </cell>
          <cell r="J1106">
            <v>5.83</v>
          </cell>
        </row>
        <row r="1107">
          <cell r="A1107" t="str">
            <v>07922-92227</v>
          </cell>
          <cell r="B1107">
            <v>1563</v>
          </cell>
          <cell r="C1107" t="str">
            <v>CL01</v>
          </cell>
          <cell r="D1107" t="str">
            <v>07922-92227</v>
          </cell>
          <cell r="E1107" t="str">
            <v>Going Up the Mountain</v>
          </cell>
          <cell r="G1107">
            <v>5.83</v>
          </cell>
          <cell r="H1107" t="str">
            <v>41012S 5W</v>
          </cell>
          <cell r="J1107">
            <v>5.83</v>
          </cell>
        </row>
        <row r="1108">
          <cell r="A1108" t="str">
            <v>07922-92235</v>
          </cell>
          <cell r="B1108">
            <v>1578</v>
          </cell>
          <cell r="C1108" t="str">
            <v>CL01</v>
          </cell>
          <cell r="D1108" t="str">
            <v>07922-92235</v>
          </cell>
          <cell r="E1108" t="str">
            <v>Tunnels</v>
          </cell>
          <cell r="G1108">
            <v>5.83</v>
          </cell>
          <cell r="H1108" t="str">
            <v>41013S 5W</v>
          </cell>
          <cell r="J1108">
            <v>5.83</v>
          </cell>
        </row>
        <row r="1109">
          <cell r="A1109" t="str">
            <v>978-14263-50481</v>
          </cell>
          <cell r="B1109">
            <v>415</v>
          </cell>
          <cell r="C1109" t="str">
            <v>CL17</v>
          </cell>
          <cell r="D1109" t="str">
            <v>978-14263-50481</v>
          </cell>
          <cell r="E1109" t="str">
            <v>Plant Life</v>
          </cell>
          <cell r="G1109">
            <v>9.14</v>
          </cell>
          <cell r="H1109" t="str">
            <v>1005052S 4W</v>
          </cell>
          <cell r="J1109">
            <v>9.14</v>
          </cell>
        </row>
        <row r="1110">
          <cell r="A1110" t="str">
            <v>978-14263-50498</v>
          </cell>
          <cell r="B1110">
            <v>567</v>
          </cell>
          <cell r="C1110" t="str">
            <v>CL17</v>
          </cell>
          <cell r="D1110" t="str">
            <v>978-14263-50498</v>
          </cell>
          <cell r="E1110" t="str">
            <v>Then and Now</v>
          </cell>
          <cell r="G1110">
            <v>9.14</v>
          </cell>
          <cell r="H1110" t="str">
            <v>1005053S 4W</v>
          </cell>
          <cell r="J1110">
            <v>9.14</v>
          </cell>
        </row>
        <row r="1111">
          <cell r="A1111" t="str">
            <v>978-14263-50504</v>
          </cell>
          <cell r="B1111">
            <v>574</v>
          </cell>
          <cell r="C1111" t="str">
            <v>CL17</v>
          </cell>
          <cell r="D1111" t="str">
            <v>978-14263-50504</v>
          </cell>
          <cell r="E1111" t="str">
            <v>Providing Goods</v>
          </cell>
          <cell r="G1111">
            <v>9.14</v>
          </cell>
          <cell r="H1111" t="str">
            <v>1005054S 4W</v>
          </cell>
          <cell r="J1111">
            <v>9.14</v>
          </cell>
        </row>
        <row r="1112">
          <cell r="A1112" t="str">
            <v>978-14263-50511</v>
          </cell>
          <cell r="B1112">
            <v>678</v>
          </cell>
          <cell r="C1112" t="str">
            <v>CL17</v>
          </cell>
          <cell r="D1112" t="str">
            <v>978-14263-50511</v>
          </cell>
          <cell r="E1112" t="str">
            <v>Measurement</v>
          </cell>
          <cell r="G1112">
            <v>9.14</v>
          </cell>
          <cell r="H1112" t="str">
            <v>1005055S 4W</v>
          </cell>
          <cell r="J1112">
            <v>9.14</v>
          </cell>
        </row>
        <row r="1113">
          <cell r="A1113" t="str">
            <v>978-14263-50528</v>
          </cell>
          <cell r="B1113">
            <v>422</v>
          </cell>
          <cell r="C1113" t="str">
            <v>CL17</v>
          </cell>
          <cell r="D1113" t="str">
            <v>978-14263-50528</v>
          </cell>
          <cell r="E1113" t="str">
            <v>Wind, Water, and Sunlight</v>
          </cell>
          <cell r="G1113">
            <v>9.14</v>
          </cell>
          <cell r="H1113" t="str">
            <v>1005056S 4W</v>
          </cell>
          <cell r="J1113">
            <v>9.14</v>
          </cell>
        </row>
        <row r="1114">
          <cell r="A1114" t="str">
            <v>978-14263-50535</v>
          </cell>
          <cell r="B1114">
            <v>429</v>
          </cell>
          <cell r="C1114" t="str">
            <v>CL17</v>
          </cell>
          <cell r="D1114" t="str">
            <v>978-14263-50535</v>
          </cell>
          <cell r="E1114" t="str">
            <v>Prehistoric Life</v>
          </cell>
          <cell r="G1114">
            <v>9.14</v>
          </cell>
          <cell r="H1114" t="str">
            <v>1005057S 4W</v>
          </cell>
          <cell r="J1114">
            <v>9.14</v>
          </cell>
        </row>
        <row r="1115">
          <cell r="A1115" t="str">
            <v>978-14263-50542</v>
          </cell>
          <cell r="B1115">
            <v>581</v>
          </cell>
          <cell r="C1115" t="str">
            <v>CL17</v>
          </cell>
          <cell r="D1115" t="str">
            <v>978-14263-50542</v>
          </cell>
          <cell r="E1115" t="str">
            <v>Maps</v>
          </cell>
          <cell r="G1115">
            <v>9.14</v>
          </cell>
          <cell r="H1115" t="str">
            <v>1005058S 4W</v>
          </cell>
          <cell r="J1115">
            <v>9.14</v>
          </cell>
        </row>
        <row r="1116">
          <cell r="A1116" t="str">
            <v>978-14263-50559</v>
          </cell>
          <cell r="B1116">
            <v>685</v>
          </cell>
          <cell r="C1116" t="str">
            <v>CL17</v>
          </cell>
          <cell r="D1116" t="str">
            <v>978-14263-50559</v>
          </cell>
          <cell r="E1116" t="str">
            <v>Patterns, Shapes, and Symmetry</v>
          </cell>
          <cell r="G1116">
            <v>9.14</v>
          </cell>
          <cell r="H1116" t="str">
            <v>1005059S 4W</v>
          </cell>
          <cell r="J1116">
            <v>9.14</v>
          </cell>
        </row>
        <row r="1117">
          <cell r="A1117" t="str">
            <v>978-14263-50566</v>
          </cell>
          <cell r="B1117">
            <v>436</v>
          </cell>
          <cell r="C1117" t="str">
            <v>CL17</v>
          </cell>
          <cell r="D1117" t="str">
            <v>978-14263-50566</v>
          </cell>
          <cell r="E1117" t="str">
            <v>States of Matter</v>
          </cell>
          <cell r="G1117">
            <v>10.97</v>
          </cell>
          <cell r="H1117" t="str">
            <v>1005060S 4W</v>
          </cell>
          <cell r="J1117">
            <v>10.97</v>
          </cell>
        </row>
        <row r="1118">
          <cell r="A1118" t="str">
            <v>978-14263-50573</v>
          </cell>
          <cell r="B1118">
            <v>443</v>
          </cell>
          <cell r="C1118" t="str">
            <v>CL17</v>
          </cell>
          <cell r="D1118" t="str">
            <v>978-14263-50573</v>
          </cell>
          <cell r="E1118" t="str">
            <v>Animal Habitats</v>
          </cell>
          <cell r="G1118">
            <v>10.97</v>
          </cell>
          <cell r="H1118" t="str">
            <v>1005061S 4W</v>
          </cell>
          <cell r="J1118">
            <v>10.97</v>
          </cell>
        </row>
        <row r="1119">
          <cell r="A1119" t="str">
            <v>978-14263-50580</v>
          </cell>
          <cell r="B1119">
            <v>588</v>
          </cell>
          <cell r="C1119" t="str">
            <v>CL17</v>
          </cell>
          <cell r="D1119" t="str">
            <v>978-14263-50580</v>
          </cell>
          <cell r="E1119" t="str">
            <v>Producing Goods</v>
          </cell>
          <cell r="G1119">
            <v>10.97</v>
          </cell>
          <cell r="H1119" t="str">
            <v>1005062S 4W</v>
          </cell>
          <cell r="J1119">
            <v>10.97</v>
          </cell>
        </row>
        <row r="1120">
          <cell r="A1120" t="str">
            <v>978-14263-50597</v>
          </cell>
          <cell r="B1120">
            <v>595</v>
          </cell>
          <cell r="C1120" t="str">
            <v>CL17</v>
          </cell>
          <cell r="D1120" t="str">
            <v>978-14263-50597</v>
          </cell>
          <cell r="E1120" t="str">
            <v>United States Geography</v>
          </cell>
          <cell r="G1120">
            <v>10.97</v>
          </cell>
          <cell r="H1120" t="str">
            <v>1005063S 4W</v>
          </cell>
          <cell r="J1120">
            <v>10.97</v>
          </cell>
        </row>
        <row r="1121">
          <cell r="A1121" t="str">
            <v>978-14263-50603</v>
          </cell>
          <cell r="B1121">
            <v>452</v>
          </cell>
          <cell r="C1121" t="str">
            <v>CL17</v>
          </cell>
          <cell r="D1121" t="str">
            <v>978-14263-50603</v>
          </cell>
          <cell r="E1121" t="str">
            <v>Life Cycles of Animals</v>
          </cell>
          <cell r="G1121">
            <v>10.97</v>
          </cell>
          <cell r="H1121" t="str">
            <v>1005064S 4W</v>
          </cell>
          <cell r="J1121">
            <v>10.97</v>
          </cell>
        </row>
        <row r="1122">
          <cell r="A1122" t="str">
            <v>978-14263-50610</v>
          </cell>
          <cell r="B1122">
            <v>605</v>
          </cell>
          <cell r="C1122" t="str">
            <v>CL17</v>
          </cell>
          <cell r="D1122" t="str">
            <v>978-14263-50610</v>
          </cell>
          <cell r="E1122" t="str">
            <v>Inventions</v>
          </cell>
          <cell r="G1122">
            <v>10.97</v>
          </cell>
          <cell r="H1122" t="str">
            <v>1005065S 4W</v>
          </cell>
          <cell r="J1122">
            <v>10.97</v>
          </cell>
        </row>
        <row r="1123">
          <cell r="A1123" t="str">
            <v>978-14263-50627</v>
          </cell>
          <cell r="B1123">
            <v>612</v>
          </cell>
          <cell r="C1123" t="str">
            <v>CL17</v>
          </cell>
          <cell r="D1123" t="str">
            <v>978-14263-50627</v>
          </cell>
          <cell r="E1123" t="str">
            <v>Our Government</v>
          </cell>
          <cell r="G1123">
            <v>10.97</v>
          </cell>
          <cell r="H1123" t="str">
            <v>1005066S 4W</v>
          </cell>
          <cell r="J1123">
            <v>10.97</v>
          </cell>
        </row>
        <row r="1124">
          <cell r="A1124" t="str">
            <v>978-14263-50634</v>
          </cell>
          <cell r="B1124">
            <v>695</v>
          </cell>
          <cell r="C1124" t="str">
            <v>CL17</v>
          </cell>
          <cell r="D1124" t="str">
            <v>978-14263-50634</v>
          </cell>
          <cell r="E1124" t="str">
            <v>Comparing Data</v>
          </cell>
          <cell r="G1124">
            <v>10.97</v>
          </cell>
          <cell r="H1124" t="str">
            <v>1005067S 4W</v>
          </cell>
          <cell r="J1124">
            <v>10.97</v>
          </cell>
        </row>
        <row r="1125">
          <cell r="A1125" t="str">
            <v>978-14263-50641</v>
          </cell>
          <cell r="B1125">
            <v>459</v>
          </cell>
          <cell r="C1125" t="str">
            <v>CL17</v>
          </cell>
          <cell r="D1125" t="str">
            <v>978-14263-50641</v>
          </cell>
          <cell r="E1125" t="str">
            <v>Our Place in Space</v>
          </cell>
          <cell r="G1125">
            <v>10.97</v>
          </cell>
          <cell r="H1125" t="str">
            <v>1005068S 4W</v>
          </cell>
          <cell r="J1125">
            <v>10.97</v>
          </cell>
        </row>
        <row r="1126">
          <cell r="A1126" t="str">
            <v>978-14263-50658</v>
          </cell>
          <cell r="B1126">
            <v>473</v>
          </cell>
          <cell r="C1126" t="str">
            <v>CL17</v>
          </cell>
          <cell r="D1126" t="str">
            <v>978-14263-50658</v>
          </cell>
          <cell r="E1126" t="str">
            <v>Adaptations</v>
          </cell>
          <cell r="G1126">
            <v>10.97</v>
          </cell>
          <cell r="H1126" t="str">
            <v>1005069S 4W</v>
          </cell>
          <cell r="J1126">
            <v>10.97</v>
          </cell>
        </row>
        <row r="1127">
          <cell r="A1127" t="str">
            <v>978-14263-50665</v>
          </cell>
          <cell r="B1127">
            <v>619</v>
          </cell>
          <cell r="C1127" t="str">
            <v>CL17</v>
          </cell>
          <cell r="D1127" t="str">
            <v>978-14263-50665</v>
          </cell>
          <cell r="E1127" t="str">
            <v>Geography</v>
          </cell>
          <cell r="G1127">
            <v>10.97</v>
          </cell>
          <cell r="H1127" t="str">
            <v>1005070S 4W</v>
          </cell>
          <cell r="J1127">
            <v>10.97</v>
          </cell>
        </row>
        <row r="1128">
          <cell r="A1128" t="str">
            <v>978-14263-50672</v>
          </cell>
          <cell r="B1128">
            <v>702</v>
          </cell>
          <cell r="C1128" t="str">
            <v>CL17</v>
          </cell>
          <cell r="D1128" t="str">
            <v>978-14263-50672</v>
          </cell>
          <cell r="E1128" t="str">
            <v>Solving Math Problems</v>
          </cell>
          <cell r="G1128">
            <v>10.97</v>
          </cell>
          <cell r="H1128" t="str">
            <v>1005071S 4W</v>
          </cell>
          <cell r="J1128">
            <v>10.97</v>
          </cell>
        </row>
        <row r="1129">
          <cell r="A1129" t="str">
            <v>978-14263-50689</v>
          </cell>
          <cell r="B1129">
            <v>466</v>
          </cell>
          <cell r="C1129" t="str">
            <v>CL17</v>
          </cell>
          <cell r="D1129" t="str">
            <v>978-14263-50689</v>
          </cell>
          <cell r="E1129" t="str">
            <v>Machines Help Us Do Work</v>
          </cell>
          <cell r="G1129">
            <v>10.97</v>
          </cell>
          <cell r="H1129" t="str">
            <v>1005072S 4W</v>
          </cell>
          <cell r="J1129">
            <v>10.97</v>
          </cell>
        </row>
        <row r="1130">
          <cell r="A1130" t="str">
            <v>978-14263-50696</v>
          </cell>
          <cell r="B1130">
            <v>480</v>
          </cell>
          <cell r="C1130" t="str">
            <v>CL17</v>
          </cell>
          <cell r="D1130" t="str">
            <v>978-14263-50696</v>
          </cell>
          <cell r="E1130" t="str">
            <v>The Changing Earth</v>
          </cell>
          <cell r="G1130">
            <v>10.97</v>
          </cell>
          <cell r="H1130" t="str">
            <v>1005073S 4W</v>
          </cell>
          <cell r="J1130">
            <v>10.97</v>
          </cell>
        </row>
        <row r="1131">
          <cell r="A1131" t="str">
            <v>978-14263-50702</v>
          </cell>
          <cell r="B1131">
            <v>626</v>
          </cell>
          <cell r="C1131" t="str">
            <v>CL17</v>
          </cell>
          <cell r="D1131" t="str">
            <v>978-14263-50702</v>
          </cell>
          <cell r="E1131" t="str">
            <v>Exploration</v>
          </cell>
          <cell r="G1131">
            <v>10.97</v>
          </cell>
          <cell r="H1131" t="str">
            <v>1005074S 4W</v>
          </cell>
          <cell r="J1131">
            <v>10.97</v>
          </cell>
        </row>
        <row r="1132">
          <cell r="A1132" t="str">
            <v>978-14263-50719</v>
          </cell>
          <cell r="B1132">
            <v>633</v>
          </cell>
          <cell r="C1132" t="str">
            <v>CL17</v>
          </cell>
          <cell r="D1132" t="str">
            <v>978-14263-50719</v>
          </cell>
          <cell r="E1132" t="str">
            <v>Ancient Civilizations</v>
          </cell>
          <cell r="G1132">
            <v>10.97</v>
          </cell>
          <cell r="H1132" t="str">
            <v>1005075S 4W</v>
          </cell>
          <cell r="J1132">
            <v>10.97</v>
          </cell>
        </row>
        <row r="1133">
          <cell r="A1133" t="str">
            <v>978-14263-51105</v>
          </cell>
          <cell r="B1133">
            <v>1722</v>
          </cell>
          <cell r="C1133" t="str">
            <v>CL04</v>
          </cell>
          <cell r="D1133" t="str">
            <v>978-14263-51105</v>
          </cell>
          <cell r="E1133" t="str">
            <v>Math Behind the Science Single-Copy Set</v>
          </cell>
          <cell r="F1133" t="str">
            <v>1 copy of each of 8 titles</v>
          </cell>
          <cell r="G1133">
            <v>59</v>
          </cell>
          <cell r="H1133" t="str">
            <v>1005117 4J</v>
          </cell>
          <cell r="I1133" t="str">
            <v>14263-51100</v>
          </cell>
          <cell r="J1133">
            <v>59</v>
          </cell>
          <cell r="K1133">
            <v>59</v>
          </cell>
        </row>
        <row r="1134">
          <cell r="A1134" t="str">
            <v>978-14263-51112</v>
          </cell>
          <cell r="B1134">
            <v>1743</v>
          </cell>
          <cell r="C1134" t="str">
            <v>CL04</v>
          </cell>
          <cell r="D1134" t="str">
            <v>978-14263-51112</v>
          </cell>
          <cell r="E1134" t="str">
            <v>Everyday Science Single-Copy Set</v>
          </cell>
          <cell r="F1134" t="str">
            <v>1 copy of each of 10 titles</v>
          </cell>
          <cell r="G1134">
            <v>73</v>
          </cell>
          <cell r="H1134" t="str">
            <v>1005118 4J</v>
          </cell>
          <cell r="I1134" t="str">
            <v>14263-51119</v>
          </cell>
          <cell r="J1134">
            <v>73</v>
          </cell>
          <cell r="K1134">
            <v>73</v>
          </cell>
        </row>
        <row r="1135">
          <cell r="A1135" t="str">
            <v>978-14263-51129</v>
          </cell>
          <cell r="B1135">
            <v>1768</v>
          </cell>
          <cell r="C1135" t="str">
            <v>CL04</v>
          </cell>
          <cell r="D1135" t="str">
            <v>978-14263-51129</v>
          </cell>
          <cell r="E1135" t="str">
            <v>Life Science Single-Copy Set</v>
          </cell>
          <cell r="F1135" t="str">
            <v>1 copy of each of 9 titles</v>
          </cell>
          <cell r="G1135">
            <v>76</v>
          </cell>
          <cell r="H1135" t="str">
            <v>1005119 4J</v>
          </cell>
          <cell r="I1135" t="str">
            <v>14263-51127</v>
          </cell>
          <cell r="J1135">
            <v>76</v>
          </cell>
          <cell r="K1135">
            <v>76</v>
          </cell>
        </row>
        <row r="1136">
          <cell r="A1136" t="str">
            <v>978-14263-51136</v>
          </cell>
          <cell r="B1136">
            <v>1791</v>
          </cell>
          <cell r="C1136" t="str">
            <v>CL04</v>
          </cell>
          <cell r="D1136" t="str">
            <v>978-14263-51136</v>
          </cell>
          <cell r="E1136" t="str">
            <v>The Human Body Single-Copy Set</v>
          </cell>
          <cell r="F1136" t="str">
            <v>1 copy of each of 7 titles</v>
          </cell>
          <cell r="G1136">
            <v>59</v>
          </cell>
          <cell r="H1136" t="str">
            <v>1005120 4J</v>
          </cell>
          <cell r="I1136" t="str">
            <v>14263-51135</v>
          </cell>
          <cell r="J1136">
            <v>59</v>
          </cell>
          <cell r="K1136">
            <v>59</v>
          </cell>
        </row>
        <row r="1137">
          <cell r="A1137" t="str">
            <v>978-14263-51143</v>
          </cell>
          <cell r="B1137">
            <v>1810</v>
          </cell>
          <cell r="C1137" t="str">
            <v>CL04</v>
          </cell>
          <cell r="D1137" t="str">
            <v>978-14263-51143</v>
          </cell>
          <cell r="E1137" t="str">
            <v>Earth Science Single-Copy Set</v>
          </cell>
          <cell r="F1137" t="str">
            <v>1 copy of each of 11 titles</v>
          </cell>
          <cell r="G1137">
            <v>93</v>
          </cell>
          <cell r="H1137" t="str">
            <v>1005121 4J</v>
          </cell>
          <cell r="I1137" t="str">
            <v>14263-51143</v>
          </cell>
          <cell r="J1137">
            <v>93</v>
          </cell>
          <cell r="K1137">
            <v>93</v>
          </cell>
        </row>
        <row r="1138">
          <cell r="A1138" t="str">
            <v>978-14263-51150</v>
          </cell>
          <cell r="B1138">
            <v>1837</v>
          </cell>
          <cell r="C1138" t="str">
            <v>CL04</v>
          </cell>
          <cell r="D1138" t="str">
            <v>978-14263-51150</v>
          </cell>
          <cell r="E1138" t="str">
            <v>Physical Science Single-Copy Set</v>
          </cell>
          <cell r="F1138" t="str">
            <v>1 copy of each of 10 titles</v>
          </cell>
          <cell r="G1138">
            <v>84</v>
          </cell>
          <cell r="H1138" t="str">
            <v>1005122 4J</v>
          </cell>
          <cell r="I1138" t="str">
            <v>14263-51151</v>
          </cell>
          <cell r="J1138">
            <v>84</v>
          </cell>
          <cell r="K1138">
            <v>84</v>
          </cell>
        </row>
        <row r="1139">
          <cell r="A1139" t="str">
            <v>978-14263-51167</v>
          </cell>
          <cell r="B1139">
            <v>1862</v>
          </cell>
          <cell r="C1139" t="str">
            <v>CL04</v>
          </cell>
          <cell r="D1139" t="str">
            <v>978-14263-51167</v>
          </cell>
          <cell r="E1139" t="str">
            <v>Scientists in Their Times Single-Copy Set</v>
          </cell>
          <cell r="F1139" t="str">
            <v>1 copy of each of 5 titles</v>
          </cell>
          <cell r="G1139">
            <v>48</v>
          </cell>
          <cell r="H1139" t="str">
            <v>1005123 4J</v>
          </cell>
          <cell r="I1139" t="str">
            <v>14263-5116X</v>
          </cell>
          <cell r="J1139">
            <v>48</v>
          </cell>
          <cell r="K1139">
            <v>48</v>
          </cell>
        </row>
        <row r="1140">
          <cell r="A1140" t="str">
            <v>978-14263-51174</v>
          </cell>
          <cell r="B1140">
            <v>1877</v>
          </cell>
          <cell r="C1140" t="str">
            <v>CL04</v>
          </cell>
          <cell r="D1140" t="str">
            <v>978-14263-51174</v>
          </cell>
          <cell r="E1140" t="str">
            <v>Science Issues Today Single-Copy Set</v>
          </cell>
          <cell r="F1140" t="str">
            <v>1 copy of each of 5 titles</v>
          </cell>
          <cell r="G1140">
            <v>42</v>
          </cell>
          <cell r="H1140" t="str">
            <v>1005124 4J</v>
          </cell>
          <cell r="I1140" t="str">
            <v>14263-51178</v>
          </cell>
          <cell r="J1140">
            <v>42</v>
          </cell>
          <cell r="K1140">
            <v>42</v>
          </cell>
        </row>
        <row r="1141">
          <cell r="A1141" t="str">
            <v>978-14263-51181</v>
          </cell>
          <cell r="B1141">
            <v>1892</v>
          </cell>
          <cell r="C1141" t="str">
            <v>CL04</v>
          </cell>
          <cell r="D1141" t="str">
            <v>978-14263-51181</v>
          </cell>
          <cell r="E1141" t="str">
            <v>On Assignment Single-Copy Set</v>
          </cell>
          <cell r="F1141" t="str">
            <v>1 copy of each of 5 titles</v>
          </cell>
          <cell r="G1141">
            <v>42</v>
          </cell>
          <cell r="H1141" t="str">
            <v>1005125 4J</v>
          </cell>
          <cell r="I1141" t="str">
            <v>14263-51186</v>
          </cell>
          <cell r="J1141">
            <v>42</v>
          </cell>
          <cell r="K1141">
            <v>42</v>
          </cell>
        </row>
        <row r="1142">
          <cell r="A1142" t="str">
            <v>978-14263-51198</v>
          </cell>
          <cell r="B1142">
            <v>1907</v>
          </cell>
          <cell r="C1142" t="str">
            <v>CL04</v>
          </cell>
          <cell r="D1142" t="str">
            <v>978-14263-51198</v>
          </cell>
          <cell r="E1142" t="str">
            <v>Scientists in the Field Single-Copy Set</v>
          </cell>
          <cell r="F1142" t="str">
            <v>1 copy of each of 5 titles</v>
          </cell>
          <cell r="G1142">
            <v>42</v>
          </cell>
          <cell r="H1142" t="str">
            <v>1005126 4J</v>
          </cell>
          <cell r="I1142" t="str">
            <v>14263-51194</v>
          </cell>
          <cell r="J1142">
            <v>42</v>
          </cell>
          <cell r="K1142">
            <v>42</v>
          </cell>
        </row>
        <row r="1143">
          <cell r="A1143" t="str">
            <v>978-14263-51945</v>
          </cell>
          <cell r="B1143">
            <v>338</v>
          </cell>
          <cell r="C1143" t="str">
            <v>CL15</v>
          </cell>
          <cell r="D1143" t="str">
            <v>978-14263-51945</v>
          </cell>
          <cell r="E1143" t="str">
            <v>Emergent Science Classroom Set</v>
          </cell>
          <cell r="F1143" t="str">
            <v>6 copies each of 5 Concept Books and 10 Nonfiction Books (90 books total), 5 Theme Builders, Teacher’s Guide, Learning Masters, Take-Home Book Masters and Audiolessons on CD</v>
          </cell>
          <cell r="G1143">
            <v>642.42999999999995</v>
          </cell>
          <cell r="H1143" t="str">
            <v>1005201 4X</v>
          </cell>
          <cell r="I1143" t="str">
            <v>14263-51941</v>
          </cell>
          <cell r="J1143">
            <v>642.42999999999995</v>
          </cell>
          <cell r="K1143">
            <v>642.42999999999995</v>
          </cell>
        </row>
        <row r="1144">
          <cell r="A1144" t="str">
            <v>978-14263-51969</v>
          </cell>
          <cell r="B1144">
            <v>375</v>
          </cell>
          <cell r="C1144" t="str">
            <v>CL15</v>
          </cell>
          <cell r="D1144" t="str">
            <v>978-14263-51969</v>
          </cell>
          <cell r="E1144" t="str">
            <v>Early Science Classroom Set</v>
          </cell>
          <cell r="F1144" t="str">
            <v>6 copies each of 5 Concept Books and 10 Nonfiction Books (90 books total), 5 Theme Builders, Teacher’s Guide, Learning Masters, Take-Home Book Masters and Audiolessons on CD</v>
          </cell>
          <cell r="G1144">
            <v>668.43</v>
          </cell>
          <cell r="H1144" t="str">
            <v>1005203 4X</v>
          </cell>
          <cell r="I1144" t="str">
            <v>14263-51968</v>
          </cell>
          <cell r="J1144">
            <v>668.43</v>
          </cell>
          <cell r="K1144">
            <v>668.43</v>
          </cell>
        </row>
        <row r="1145">
          <cell r="A1145" t="str">
            <v>978-14263-53185</v>
          </cell>
          <cell r="B1145">
            <v>2037</v>
          </cell>
          <cell r="C1145" t="str">
            <v>CL04</v>
          </cell>
          <cell r="D1145" t="str">
            <v>978-14263-53185</v>
          </cell>
          <cell r="E1145" t="str">
            <v>American Communities Across Time Single-Copy Set</v>
          </cell>
          <cell r="F1145" t="str">
            <v>1 copy of each of 5 titles</v>
          </cell>
          <cell r="G1145">
            <v>37</v>
          </cell>
          <cell r="H1145" t="str">
            <v>1005330 4J</v>
          </cell>
          <cell r="I1145" t="str">
            <v>14263-53189</v>
          </cell>
          <cell r="J1145">
            <v>37</v>
          </cell>
          <cell r="K1145">
            <v>37</v>
          </cell>
        </row>
        <row r="1146">
          <cell r="A1146" t="str">
            <v>978-14263-53192</v>
          </cell>
          <cell r="B1146">
            <v>1997</v>
          </cell>
          <cell r="C1146" t="str">
            <v>CL04</v>
          </cell>
          <cell r="D1146" t="str">
            <v>978-14263-53192</v>
          </cell>
          <cell r="E1146" t="str">
            <v>Civilizations Past to Present Single-Copy Set</v>
          </cell>
          <cell r="F1146" t="str">
            <v>1 copy of each of 10 titles</v>
          </cell>
          <cell r="G1146">
            <v>73</v>
          </cell>
          <cell r="H1146" t="str">
            <v>1005331 4J</v>
          </cell>
          <cell r="I1146" t="str">
            <v>14263-53197</v>
          </cell>
          <cell r="J1146">
            <v>73</v>
          </cell>
          <cell r="K1146">
            <v>73</v>
          </cell>
        </row>
        <row r="1147">
          <cell r="A1147" t="str">
            <v>978-14263-53208</v>
          </cell>
          <cell r="B1147">
            <v>2122</v>
          </cell>
          <cell r="C1147" t="str">
            <v>CL04</v>
          </cell>
          <cell r="D1147" t="str">
            <v>978-14263-53208</v>
          </cell>
          <cell r="E1147" t="str">
            <v>Travels Across America Single-Copy Set</v>
          </cell>
          <cell r="F1147" t="str">
            <v>1 copy of each of 5 titles</v>
          </cell>
          <cell r="G1147">
            <v>42</v>
          </cell>
          <cell r="H1147" t="str">
            <v>1005332 4J</v>
          </cell>
          <cell r="I1147" t="str">
            <v>14263-53200</v>
          </cell>
          <cell r="J1147">
            <v>42</v>
          </cell>
          <cell r="K1147">
            <v>42</v>
          </cell>
        </row>
        <row r="1148">
          <cell r="A1148" t="str">
            <v>978-14263-53215</v>
          </cell>
          <cell r="B1148">
            <v>2192</v>
          </cell>
          <cell r="C1148" t="str">
            <v>CL04</v>
          </cell>
          <cell r="D1148" t="str">
            <v>978-14263-53215</v>
          </cell>
          <cell r="E1148" t="str">
            <v>Kids Make a Difference Single-Copy Set</v>
          </cell>
          <cell r="F1148" t="str">
            <v>1 copy of each of 5 titles</v>
          </cell>
          <cell r="G1148">
            <v>42</v>
          </cell>
          <cell r="H1148" t="str">
            <v>1005333 4J</v>
          </cell>
          <cell r="I1148" t="str">
            <v>14263-53219</v>
          </cell>
          <cell r="J1148">
            <v>42</v>
          </cell>
          <cell r="K1148">
            <v>42</v>
          </cell>
        </row>
        <row r="1149">
          <cell r="A1149" t="str">
            <v>978-14263-53222</v>
          </cell>
          <cell r="B1149">
            <v>2097</v>
          </cell>
          <cell r="C1149" t="str">
            <v>CL04</v>
          </cell>
          <cell r="D1149" t="str">
            <v>978-14263-53222</v>
          </cell>
          <cell r="E1149" t="str">
            <v>Voices From America's Past Single-Copy Set</v>
          </cell>
          <cell r="F1149" t="str">
            <v>1 copy of each of 10 titles</v>
          </cell>
          <cell r="G1149">
            <v>96</v>
          </cell>
          <cell r="H1149" t="str">
            <v>1005334 4J</v>
          </cell>
          <cell r="I1149" t="str">
            <v>14263-53227</v>
          </cell>
          <cell r="J1149">
            <v>96</v>
          </cell>
          <cell r="K1149">
            <v>96</v>
          </cell>
        </row>
        <row r="1150">
          <cell r="A1150" t="str">
            <v>978-14263-53239</v>
          </cell>
          <cell r="B1150">
            <v>2137</v>
          </cell>
          <cell r="C1150" t="str">
            <v>CL04</v>
          </cell>
          <cell r="D1150" t="str">
            <v>978-14263-53239</v>
          </cell>
          <cell r="E1150" t="str">
            <v>Seeds of Change in American History Single-Copy Set</v>
          </cell>
          <cell r="F1150" t="str">
            <v>1 copy of each of 10 titles</v>
          </cell>
          <cell r="G1150">
            <v>96</v>
          </cell>
          <cell r="H1150" t="str">
            <v>1005335 4J</v>
          </cell>
          <cell r="I1150" t="str">
            <v>14263-53235</v>
          </cell>
          <cell r="J1150">
            <v>96</v>
          </cell>
          <cell r="K1150">
            <v>96</v>
          </cell>
        </row>
        <row r="1151">
          <cell r="A1151" t="str">
            <v>978-14263-53246</v>
          </cell>
          <cell r="B1151">
            <v>2022</v>
          </cell>
          <cell r="C1151" t="str">
            <v>CL04</v>
          </cell>
          <cell r="D1151" t="str">
            <v>978-14263-53246</v>
          </cell>
          <cell r="E1151" t="str">
            <v>Communities Around the World Single-Copy Set</v>
          </cell>
          <cell r="F1151" t="str">
            <v>1 copy of each of 5 titles</v>
          </cell>
          <cell r="G1151">
            <v>37</v>
          </cell>
          <cell r="H1151" t="str">
            <v>1005336 4J</v>
          </cell>
          <cell r="I1151" t="str">
            <v>14263-53243</v>
          </cell>
          <cell r="J1151">
            <v>37</v>
          </cell>
          <cell r="K1151">
            <v>37</v>
          </cell>
        </row>
        <row r="1152">
          <cell r="A1152" t="str">
            <v>978-14263-53253</v>
          </cell>
          <cell r="B1152">
            <v>2162</v>
          </cell>
          <cell r="C1152" t="str">
            <v>CL04</v>
          </cell>
          <cell r="D1152" t="str">
            <v>978-14263-53253</v>
          </cell>
          <cell r="E1152" t="str">
            <v>People Who Changed America Single-Copy Set</v>
          </cell>
          <cell r="F1152" t="str">
            <v>1 copy of each of 5 titles</v>
          </cell>
          <cell r="G1152">
            <v>48</v>
          </cell>
          <cell r="H1152" t="str">
            <v>1005337 4J</v>
          </cell>
          <cell r="I1152" t="str">
            <v>14263-53251</v>
          </cell>
          <cell r="J1152">
            <v>48</v>
          </cell>
          <cell r="K1152">
            <v>48</v>
          </cell>
        </row>
        <row r="1153">
          <cell r="A1153" t="str">
            <v>978-14263-53260</v>
          </cell>
          <cell r="B1153">
            <v>2082</v>
          </cell>
          <cell r="C1153" t="str">
            <v>CL04</v>
          </cell>
          <cell r="D1153" t="str">
            <v>978-14263-53260</v>
          </cell>
          <cell r="E1153" t="str">
            <v>Travels Across America's Past Single-Copy Set</v>
          </cell>
          <cell r="F1153" t="str">
            <v>1 copy of each of 5 titles</v>
          </cell>
          <cell r="G1153">
            <v>42</v>
          </cell>
          <cell r="H1153" t="str">
            <v>1005338 4J</v>
          </cell>
          <cell r="I1153" t="str">
            <v>14263-5326X</v>
          </cell>
          <cell r="J1153">
            <v>42</v>
          </cell>
          <cell r="K1153">
            <v>42</v>
          </cell>
        </row>
        <row r="1154">
          <cell r="A1154" t="str">
            <v>978-14263-53277</v>
          </cell>
          <cell r="B1154">
            <v>2052</v>
          </cell>
          <cell r="C1154" t="str">
            <v>CL04</v>
          </cell>
          <cell r="D1154" t="str">
            <v>978-14263-53277</v>
          </cell>
          <cell r="E1154" t="str">
            <v>The Land Around Us Single-Copy Set</v>
          </cell>
          <cell r="F1154" t="str">
            <v>1 copy of each of 5 titles</v>
          </cell>
          <cell r="G1154">
            <v>42</v>
          </cell>
          <cell r="H1154" t="str">
            <v>1005339 4J</v>
          </cell>
          <cell r="I1154" t="str">
            <v>14263-53278</v>
          </cell>
          <cell r="J1154">
            <v>42</v>
          </cell>
          <cell r="K1154">
            <v>42</v>
          </cell>
        </row>
        <row r="1155">
          <cell r="A1155" t="str">
            <v>978-14263-53284</v>
          </cell>
          <cell r="B1155">
            <v>2067</v>
          </cell>
          <cell r="C1155" t="str">
            <v>CL04</v>
          </cell>
          <cell r="D1155" t="str">
            <v>978-14263-53284</v>
          </cell>
          <cell r="E1155" t="str">
            <v>Readings About America Single-Copy Set</v>
          </cell>
          <cell r="F1155" t="str">
            <v>1 copy of each of 5 titles</v>
          </cell>
          <cell r="G1155">
            <v>42</v>
          </cell>
          <cell r="H1155" t="str">
            <v>1005340 4J</v>
          </cell>
          <cell r="I1155" t="str">
            <v>14263-53286</v>
          </cell>
          <cell r="J1155">
            <v>42</v>
          </cell>
          <cell r="K1155">
            <v>42</v>
          </cell>
        </row>
        <row r="1156">
          <cell r="A1156" t="str">
            <v>978-14263-53291</v>
          </cell>
          <cell r="B1156">
            <v>1982</v>
          </cell>
          <cell r="C1156" t="str">
            <v>CL04</v>
          </cell>
          <cell r="D1156" t="str">
            <v>978-14263-53291</v>
          </cell>
          <cell r="E1156" t="str">
            <v>World Explorers Single-Copy Set</v>
          </cell>
          <cell r="F1156" t="str">
            <v>1 copy of each of 5 titles</v>
          </cell>
          <cell r="G1156">
            <v>42</v>
          </cell>
          <cell r="H1156" t="str">
            <v>1005341 4J</v>
          </cell>
          <cell r="I1156" t="str">
            <v>14263-53294</v>
          </cell>
          <cell r="J1156">
            <v>42</v>
          </cell>
          <cell r="K1156">
            <v>42</v>
          </cell>
        </row>
        <row r="1157">
          <cell r="A1157" t="str">
            <v>978-14263-53307</v>
          </cell>
          <cell r="B1157">
            <v>2177</v>
          </cell>
          <cell r="C1157" t="str">
            <v>CL04</v>
          </cell>
          <cell r="D1157" t="str">
            <v>978-14263-53307</v>
          </cell>
          <cell r="E1157" t="str">
            <v>Documents of Freedom Single-Copy Set</v>
          </cell>
          <cell r="F1157" t="str">
            <v>1 copy of each of 5 titles</v>
          </cell>
          <cell r="G1157">
            <v>42</v>
          </cell>
          <cell r="H1157" t="str">
            <v>1005342 4J</v>
          </cell>
          <cell r="I1157" t="str">
            <v>14263-53308</v>
          </cell>
          <cell r="J1157">
            <v>42</v>
          </cell>
          <cell r="K1157">
            <v>42</v>
          </cell>
        </row>
        <row r="1158">
          <cell r="A1158" t="str">
            <v>978-14263-53314</v>
          </cell>
          <cell r="B1158">
            <v>1942</v>
          </cell>
          <cell r="C1158" t="str">
            <v>CL04</v>
          </cell>
          <cell r="D1158" t="str">
            <v>978-14263-53314</v>
          </cell>
          <cell r="E1158" t="str">
            <v>World Cultures Single-Copy Set</v>
          </cell>
          <cell r="F1158" t="str">
            <v>1 copy of each of 7 titles</v>
          </cell>
          <cell r="G1158">
            <v>89</v>
          </cell>
          <cell r="H1158" t="str">
            <v>1005343 4N</v>
          </cell>
          <cell r="I1158" t="str">
            <v>14263-53316</v>
          </cell>
          <cell r="J1158">
            <v>89</v>
          </cell>
          <cell r="K1158">
            <v>89</v>
          </cell>
        </row>
        <row r="1159">
          <cell r="A1159" t="str">
            <v>978-14263-53321</v>
          </cell>
          <cell r="B1159">
            <v>1923</v>
          </cell>
          <cell r="C1159" t="str">
            <v>CL04</v>
          </cell>
          <cell r="D1159" t="str">
            <v>978-14263-53321</v>
          </cell>
          <cell r="E1159" t="str">
            <v>World Regions Single-Copy Set</v>
          </cell>
          <cell r="F1159" t="str">
            <v>1 copy of each of 7 titles</v>
          </cell>
          <cell r="G1159">
            <v>89</v>
          </cell>
          <cell r="H1159" t="str">
            <v>1005344 4N</v>
          </cell>
          <cell r="I1159" t="str">
            <v>14263-53324</v>
          </cell>
          <cell r="J1159">
            <v>89</v>
          </cell>
          <cell r="K1159">
            <v>89</v>
          </cell>
        </row>
        <row r="1160">
          <cell r="A1160" t="str">
            <v>978-14263-53338</v>
          </cell>
          <cell r="B1160">
            <v>1961</v>
          </cell>
          <cell r="C1160" t="str">
            <v>CL04</v>
          </cell>
          <cell r="D1160" t="str">
            <v>978-14263-53338</v>
          </cell>
          <cell r="E1160" t="str">
            <v>World History Single-Copy Set</v>
          </cell>
          <cell r="F1160" t="str">
            <v>1 copy of each of 8 titles</v>
          </cell>
          <cell r="G1160">
            <v>101</v>
          </cell>
          <cell r="H1160" t="str">
            <v>1005345 4N</v>
          </cell>
          <cell r="I1160" t="str">
            <v>14263-53332</v>
          </cell>
          <cell r="J1160">
            <v>101</v>
          </cell>
          <cell r="K1160">
            <v>101</v>
          </cell>
        </row>
        <row r="1161">
          <cell r="A1161" t="str">
            <v>978-14263-53352</v>
          </cell>
          <cell r="B1161">
            <v>414</v>
          </cell>
          <cell r="C1161" t="str">
            <v>CL15</v>
          </cell>
          <cell r="D1161" t="str">
            <v>978-14263-53352</v>
          </cell>
          <cell r="E1161" t="str">
            <v>Plant Life Theme Set</v>
          </cell>
          <cell r="F1161" t="str">
            <v>6 copies each of the Concept Book and two Nonfiction Books (18 books total), Theme Builders, and Audiolessons on CD</v>
          </cell>
          <cell r="G1161">
            <v>131.76</v>
          </cell>
          <cell r="H1161" t="str">
            <v>1005347 4X</v>
          </cell>
          <cell r="I1161" t="str">
            <v>14263-53359</v>
          </cell>
          <cell r="J1161">
            <v>131.76</v>
          </cell>
          <cell r="K1161">
            <v>131.76</v>
          </cell>
        </row>
        <row r="1162">
          <cell r="A1162" t="str">
            <v>978-14263-53369</v>
          </cell>
          <cell r="B1162">
            <v>566</v>
          </cell>
          <cell r="C1162" t="str">
            <v>CL15</v>
          </cell>
          <cell r="D1162" t="str">
            <v>978-14263-53369</v>
          </cell>
          <cell r="E1162" t="str">
            <v>Then and Now Theme Set</v>
          </cell>
          <cell r="G1162">
            <v>120.76</v>
          </cell>
          <cell r="H1162" t="str">
            <v>1005348 4X</v>
          </cell>
          <cell r="I1162" t="str">
            <v>14263-53367</v>
          </cell>
          <cell r="J1162">
            <v>120.76</v>
          </cell>
          <cell r="K1162">
            <v>120.76</v>
          </cell>
        </row>
        <row r="1163">
          <cell r="A1163" t="str">
            <v>978-14263-53376</v>
          </cell>
          <cell r="B1163">
            <v>573</v>
          </cell>
          <cell r="C1163" t="str">
            <v>CL15</v>
          </cell>
          <cell r="D1163" t="str">
            <v>978-14263-53376</v>
          </cell>
          <cell r="E1163" t="str">
            <v>Providing Goods Theme Set</v>
          </cell>
          <cell r="G1163">
            <v>120.76</v>
          </cell>
          <cell r="H1163" t="str">
            <v>1005349 4X</v>
          </cell>
          <cell r="I1163" t="str">
            <v>14263-53375</v>
          </cell>
          <cell r="J1163">
            <v>120.76</v>
          </cell>
          <cell r="K1163">
            <v>120.76</v>
          </cell>
        </row>
        <row r="1164">
          <cell r="A1164" t="str">
            <v>978-14263-53383</v>
          </cell>
          <cell r="B1164">
            <v>677</v>
          </cell>
          <cell r="C1164" t="str">
            <v>CL15</v>
          </cell>
          <cell r="D1164" t="str">
            <v>978-14263-53383</v>
          </cell>
          <cell r="E1164" t="str">
            <v>Measurement Theme Set</v>
          </cell>
          <cell r="G1164">
            <v>126.76</v>
          </cell>
          <cell r="H1164" t="str">
            <v>1005350 4X</v>
          </cell>
          <cell r="I1164" t="str">
            <v>14263-53383</v>
          </cell>
          <cell r="J1164">
            <v>126.76</v>
          </cell>
          <cell r="K1164">
            <v>126.76</v>
          </cell>
        </row>
        <row r="1165">
          <cell r="A1165" t="str">
            <v>978-14263-53390</v>
          </cell>
          <cell r="B1165">
            <v>421</v>
          </cell>
          <cell r="C1165" t="str">
            <v>CL15</v>
          </cell>
          <cell r="D1165" t="str">
            <v>978-14263-53390</v>
          </cell>
          <cell r="E1165" t="str">
            <v>Wind, Water, and Sunlight Theme Set</v>
          </cell>
          <cell r="F1165" t="str">
            <v>6 copies each of the Concept Book and two Nonfiction Books (18 books total), Theme Builders, and Audiolessons on CD</v>
          </cell>
          <cell r="G1165">
            <v>136.76</v>
          </cell>
          <cell r="H1165" t="str">
            <v>1005351 4X</v>
          </cell>
          <cell r="I1165" t="str">
            <v>14263-53391</v>
          </cell>
          <cell r="J1165">
            <v>136.76</v>
          </cell>
          <cell r="K1165">
            <v>136.76</v>
          </cell>
        </row>
        <row r="1166">
          <cell r="A1166" t="str">
            <v>978-14263-53406</v>
          </cell>
          <cell r="B1166">
            <v>428</v>
          </cell>
          <cell r="C1166" t="str">
            <v>CL15</v>
          </cell>
          <cell r="D1166" t="str">
            <v>978-14263-53406</v>
          </cell>
          <cell r="E1166" t="str">
            <v>Prehistoric Life Theme Set</v>
          </cell>
          <cell r="F1166" t="str">
            <v>6 copies each of the Concept Book and two Nonfiction Books (18 books total), Theme Builders, and Audiolessons on CD</v>
          </cell>
          <cell r="G1166">
            <v>126.76</v>
          </cell>
          <cell r="H1166" t="str">
            <v>1005352 4X</v>
          </cell>
          <cell r="I1166" t="str">
            <v>14263-53405</v>
          </cell>
          <cell r="J1166">
            <v>126.76</v>
          </cell>
          <cell r="K1166">
            <v>126.76</v>
          </cell>
        </row>
        <row r="1167">
          <cell r="A1167" t="str">
            <v>978-14263-53413</v>
          </cell>
          <cell r="B1167">
            <v>580</v>
          </cell>
          <cell r="C1167" t="str">
            <v>CL15</v>
          </cell>
          <cell r="D1167" t="str">
            <v>978-14263-53413</v>
          </cell>
          <cell r="E1167" t="str">
            <v>Maps Theme Set</v>
          </cell>
          <cell r="G1167">
            <v>126.76</v>
          </cell>
          <cell r="H1167" t="str">
            <v>1005353 4X</v>
          </cell>
          <cell r="I1167" t="str">
            <v>14263-53413</v>
          </cell>
          <cell r="J1167">
            <v>126.76</v>
          </cell>
          <cell r="K1167">
            <v>126.76</v>
          </cell>
        </row>
        <row r="1168">
          <cell r="A1168" t="str">
            <v>978-14263-53420</v>
          </cell>
          <cell r="B1168">
            <v>684</v>
          </cell>
          <cell r="C1168" t="str">
            <v>CL15</v>
          </cell>
          <cell r="D1168" t="str">
            <v>978-14263-53420</v>
          </cell>
          <cell r="E1168" t="str">
            <v>Patterns, Shapes, and Symmetry Theme Set</v>
          </cell>
          <cell r="G1168">
            <v>123.76</v>
          </cell>
          <cell r="H1168" t="str">
            <v>1005354 4X</v>
          </cell>
          <cell r="I1168" t="str">
            <v>14263-53421</v>
          </cell>
          <cell r="J1168">
            <v>123.76</v>
          </cell>
          <cell r="K1168">
            <v>123.76</v>
          </cell>
        </row>
        <row r="1169">
          <cell r="A1169" t="str">
            <v>978-14263-53437</v>
          </cell>
          <cell r="B1169">
            <v>435</v>
          </cell>
          <cell r="C1169" t="str">
            <v>CL15</v>
          </cell>
          <cell r="D1169" t="str">
            <v>978-14263-53437</v>
          </cell>
          <cell r="E1169" t="str">
            <v>States of Matter Theme Set</v>
          </cell>
          <cell r="F1169" t="str">
            <v>6 copies each of the Concept Book and two Nonfiction Books (18 books total), Theme Builders, and Audiolessons on CD</v>
          </cell>
          <cell r="G1169">
            <v>134.74</v>
          </cell>
          <cell r="H1169" t="str">
            <v>1005355 4X</v>
          </cell>
          <cell r="I1169" t="str">
            <v>14263-5343X</v>
          </cell>
          <cell r="J1169">
            <v>134.74</v>
          </cell>
          <cell r="K1169">
            <v>134.74</v>
          </cell>
        </row>
        <row r="1170">
          <cell r="A1170" t="str">
            <v>978-14263-53444</v>
          </cell>
          <cell r="B1170">
            <v>442</v>
          </cell>
          <cell r="C1170" t="str">
            <v>CL15</v>
          </cell>
          <cell r="D1170" t="str">
            <v>978-14263-53444</v>
          </cell>
          <cell r="E1170" t="str">
            <v>Animal Habitats Theme Set</v>
          </cell>
          <cell r="F1170" t="str">
            <v>6 copies each of the Concept Book and two Nonfiction Books (18 books total), Theme Builders, and Audiolessons on CD</v>
          </cell>
          <cell r="G1170">
            <v>142.74</v>
          </cell>
          <cell r="H1170" t="str">
            <v>1005356 4X</v>
          </cell>
          <cell r="I1170" t="str">
            <v>14263-53448</v>
          </cell>
          <cell r="J1170">
            <v>142.74</v>
          </cell>
          <cell r="K1170">
            <v>142.74</v>
          </cell>
        </row>
        <row r="1171">
          <cell r="A1171" t="str">
            <v>978-14263-53451</v>
          </cell>
          <cell r="B1171">
            <v>587</v>
          </cell>
          <cell r="C1171" t="str">
            <v>CL15</v>
          </cell>
          <cell r="D1171" t="str">
            <v>978-14263-53451</v>
          </cell>
          <cell r="E1171" t="str">
            <v>Producing Goods Theme Set</v>
          </cell>
          <cell r="G1171">
            <v>137.74</v>
          </cell>
          <cell r="H1171" t="str">
            <v>1005357 4X</v>
          </cell>
          <cell r="J1171">
            <v>137.74</v>
          </cell>
          <cell r="K1171">
            <v>137.74</v>
          </cell>
        </row>
        <row r="1172">
          <cell r="A1172" t="str">
            <v>978-14263-53468</v>
          </cell>
          <cell r="B1172">
            <v>594</v>
          </cell>
          <cell r="C1172" t="str">
            <v>CL15</v>
          </cell>
          <cell r="D1172" t="str">
            <v>978-14263-53468</v>
          </cell>
          <cell r="E1172" t="str">
            <v>United States Geography Theme Set</v>
          </cell>
          <cell r="G1172">
            <v>137.74</v>
          </cell>
          <cell r="H1172" t="str">
            <v>1005358 4X</v>
          </cell>
          <cell r="I1172" t="str">
            <v>14263-53464</v>
          </cell>
          <cell r="J1172">
            <v>137.74</v>
          </cell>
          <cell r="K1172">
            <v>137.74</v>
          </cell>
        </row>
        <row r="1173">
          <cell r="A1173" t="str">
            <v>978-14263-53475</v>
          </cell>
          <cell r="B1173">
            <v>451</v>
          </cell>
          <cell r="C1173" t="str">
            <v>CL15</v>
          </cell>
          <cell r="D1173" t="str">
            <v>978-14263-53475</v>
          </cell>
          <cell r="E1173" t="str">
            <v>Life Cycles of Animals Theme Set</v>
          </cell>
          <cell r="F1173" t="str">
            <v>6 copies each of the Concept Book and two Nonfiction Books (18 books total), Theme Builders, and Audiolessons on CD</v>
          </cell>
          <cell r="G1173">
            <v>137.74</v>
          </cell>
          <cell r="H1173" t="str">
            <v>1005359 4X</v>
          </cell>
          <cell r="I1173" t="str">
            <v>14263-53472</v>
          </cell>
          <cell r="J1173">
            <v>137.74</v>
          </cell>
          <cell r="K1173">
            <v>137.74</v>
          </cell>
        </row>
        <row r="1174">
          <cell r="A1174" t="str">
            <v>978-14263-53482</v>
          </cell>
          <cell r="B1174">
            <v>604</v>
          </cell>
          <cell r="C1174" t="str">
            <v>CL15</v>
          </cell>
          <cell r="D1174" t="str">
            <v>978-14263-53482</v>
          </cell>
          <cell r="E1174" t="str">
            <v>Inventions Theme Set</v>
          </cell>
          <cell r="G1174">
            <v>137.74</v>
          </cell>
          <cell r="H1174" t="str">
            <v>1005360 4X</v>
          </cell>
          <cell r="I1174" t="str">
            <v>14263-53480</v>
          </cell>
          <cell r="J1174">
            <v>137.74</v>
          </cell>
          <cell r="K1174">
            <v>137.74</v>
          </cell>
        </row>
        <row r="1175">
          <cell r="A1175" t="str">
            <v>978-14263-53499</v>
          </cell>
          <cell r="B1175">
            <v>611</v>
          </cell>
          <cell r="C1175" t="str">
            <v>CL15</v>
          </cell>
          <cell r="D1175" t="str">
            <v>978-14263-53499</v>
          </cell>
          <cell r="E1175" t="str">
            <v>Our Government Theme Set</v>
          </cell>
          <cell r="G1175">
            <v>137.74</v>
          </cell>
          <cell r="H1175" t="str">
            <v>1005361 4X</v>
          </cell>
          <cell r="I1175" t="str">
            <v>14263-53499</v>
          </cell>
          <cell r="J1175">
            <v>137.74</v>
          </cell>
          <cell r="K1175">
            <v>137.74</v>
          </cell>
        </row>
        <row r="1176">
          <cell r="A1176" t="str">
            <v>978-14263-53505</v>
          </cell>
          <cell r="B1176">
            <v>694</v>
          </cell>
          <cell r="C1176" t="str">
            <v>CL15</v>
          </cell>
          <cell r="D1176" t="str">
            <v>978-14263-53505</v>
          </cell>
          <cell r="E1176" t="str">
            <v>Comparing Data Theme Set</v>
          </cell>
          <cell r="G1176">
            <v>142.74</v>
          </cell>
          <cell r="H1176" t="str">
            <v>1005362 4X</v>
          </cell>
          <cell r="I1176" t="str">
            <v>14263-53502</v>
          </cell>
          <cell r="J1176">
            <v>142.74</v>
          </cell>
          <cell r="K1176">
            <v>142.74</v>
          </cell>
        </row>
        <row r="1177">
          <cell r="A1177" t="str">
            <v>978-14263-53512</v>
          </cell>
          <cell r="B1177">
            <v>458</v>
          </cell>
          <cell r="C1177" t="str">
            <v>CL15</v>
          </cell>
          <cell r="D1177" t="str">
            <v>978-14263-53512</v>
          </cell>
          <cell r="E1177" t="str">
            <v>Our Place in Space Theme Set</v>
          </cell>
          <cell r="F1177" t="str">
            <v>6 copies each of the Concept Book and two Nonfiction Books (18 books total), Theme Builders, and Audiolessons on CD</v>
          </cell>
          <cell r="G1177">
            <v>147.74</v>
          </cell>
          <cell r="H1177" t="str">
            <v>1005363 4X</v>
          </cell>
          <cell r="I1177" t="str">
            <v>14263-53510</v>
          </cell>
          <cell r="J1177">
            <v>147.74</v>
          </cell>
          <cell r="K1177">
            <v>147.74</v>
          </cell>
        </row>
        <row r="1178">
          <cell r="A1178" t="str">
            <v>978-14263-53529</v>
          </cell>
          <cell r="B1178">
            <v>472</v>
          </cell>
          <cell r="C1178" t="str">
            <v>CL15</v>
          </cell>
          <cell r="D1178" t="str">
            <v>978-14263-53529</v>
          </cell>
          <cell r="E1178" t="str">
            <v>Adaptations Theme Set</v>
          </cell>
          <cell r="F1178" t="str">
            <v>6 copies each of the Concept Book and two Nonfiction Books (18 books total), Theme Builders, and Audiolessons on CD</v>
          </cell>
          <cell r="G1178">
            <v>147.74</v>
          </cell>
          <cell r="H1178" t="str">
            <v>1005364 4X</v>
          </cell>
          <cell r="I1178" t="str">
            <v>14263-53529</v>
          </cell>
          <cell r="J1178">
            <v>147.74</v>
          </cell>
          <cell r="K1178">
            <v>147.74</v>
          </cell>
        </row>
        <row r="1179">
          <cell r="A1179" t="str">
            <v>978-14263-53536</v>
          </cell>
          <cell r="B1179">
            <v>618</v>
          </cell>
          <cell r="C1179" t="str">
            <v>CL15</v>
          </cell>
          <cell r="D1179" t="str">
            <v>978-14263-53536</v>
          </cell>
          <cell r="E1179" t="str">
            <v>Geography Theme Set</v>
          </cell>
          <cell r="G1179">
            <v>147.74</v>
          </cell>
          <cell r="H1179" t="str">
            <v>1005365 4X</v>
          </cell>
          <cell r="I1179" t="str">
            <v>14263-53537</v>
          </cell>
          <cell r="J1179">
            <v>147.74</v>
          </cell>
          <cell r="K1179">
            <v>147.74</v>
          </cell>
        </row>
        <row r="1180">
          <cell r="A1180" t="str">
            <v>978-14263-53543</v>
          </cell>
          <cell r="B1180">
            <v>701</v>
          </cell>
          <cell r="C1180" t="str">
            <v>CL15</v>
          </cell>
          <cell r="D1180" t="str">
            <v>978-14263-53543</v>
          </cell>
          <cell r="E1180" t="str">
            <v>Solving Math Problems Theme Set</v>
          </cell>
          <cell r="G1180">
            <v>147.74</v>
          </cell>
          <cell r="H1180" t="str">
            <v>1005366 4X</v>
          </cell>
          <cell r="I1180" t="str">
            <v>14263-53545</v>
          </cell>
          <cell r="J1180">
            <v>147.74</v>
          </cell>
          <cell r="K1180">
            <v>147.74</v>
          </cell>
        </row>
        <row r="1181">
          <cell r="A1181" t="str">
            <v>978-14263-53550</v>
          </cell>
          <cell r="B1181">
            <v>465</v>
          </cell>
          <cell r="C1181" t="str">
            <v>CL15</v>
          </cell>
          <cell r="D1181" t="str">
            <v>978-14263-53550</v>
          </cell>
          <cell r="E1181" t="str">
            <v>Machines Help Us Do Work Theme Set</v>
          </cell>
          <cell r="F1181" t="str">
            <v>6 copies each of the Concept Book and two Nonfiction Books (18 books total), Theme Builders, and Audiolessons on CD</v>
          </cell>
          <cell r="G1181">
            <v>147.74</v>
          </cell>
          <cell r="H1181" t="str">
            <v>1005367 4X</v>
          </cell>
          <cell r="I1181" t="str">
            <v>14263-53553</v>
          </cell>
          <cell r="J1181">
            <v>147.74</v>
          </cell>
          <cell r="K1181">
            <v>147.74</v>
          </cell>
        </row>
        <row r="1182">
          <cell r="A1182" t="str">
            <v>978-14263-53567</v>
          </cell>
          <cell r="B1182">
            <v>479</v>
          </cell>
          <cell r="C1182" t="str">
            <v>CL15</v>
          </cell>
          <cell r="D1182" t="str">
            <v>978-14263-53567</v>
          </cell>
          <cell r="E1182" t="str">
            <v>The Changing Earth Theme Set</v>
          </cell>
          <cell r="F1182" t="str">
            <v>6 copies each of the Concept Book and two Nonfiction Books (18 books total), Theme Builders, and Audiolessons on CD</v>
          </cell>
          <cell r="G1182">
            <v>147.74</v>
          </cell>
          <cell r="H1182" t="str">
            <v>1005368 4X</v>
          </cell>
          <cell r="I1182" t="str">
            <v>14263-53561</v>
          </cell>
          <cell r="J1182">
            <v>147.74</v>
          </cell>
          <cell r="K1182">
            <v>147.74</v>
          </cell>
        </row>
        <row r="1183">
          <cell r="A1183" t="str">
            <v>978-14263-53574</v>
          </cell>
          <cell r="B1183">
            <v>625</v>
          </cell>
          <cell r="C1183" t="str">
            <v>CL15</v>
          </cell>
          <cell r="D1183" t="str">
            <v>978-14263-53574</v>
          </cell>
          <cell r="E1183" t="str">
            <v>Exploration Theme Set</v>
          </cell>
          <cell r="G1183">
            <v>147.74</v>
          </cell>
          <cell r="H1183" t="str">
            <v>1005369 4X</v>
          </cell>
          <cell r="I1183" t="str">
            <v>14263-5357X</v>
          </cell>
          <cell r="J1183">
            <v>147.74</v>
          </cell>
          <cell r="K1183">
            <v>147.74</v>
          </cell>
        </row>
        <row r="1184">
          <cell r="A1184" t="str">
            <v>978-14263-53581</v>
          </cell>
          <cell r="B1184">
            <v>632</v>
          </cell>
          <cell r="C1184" t="str">
            <v>CL15</v>
          </cell>
          <cell r="D1184" t="str">
            <v>978-14263-53581</v>
          </cell>
          <cell r="E1184" t="str">
            <v>Ancient Civilizations Theme Set</v>
          </cell>
          <cell r="G1184">
            <v>147.74</v>
          </cell>
          <cell r="H1184" t="str">
            <v>1005370 4X</v>
          </cell>
          <cell r="I1184" t="str">
            <v>14263-53588</v>
          </cell>
          <cell r="J1184">
            <v>147.74</v>
          </cell>
          <cell r="K1184">
            <v>147.74</v>
          </cell>
        </row>
        <row r="1185">
          <cell r="A1185" t="str">
            <v>978-14263-53611</v>
          </cell>
          <cell r="B1185">
            <v>412</v>
          </cell>
          <cell r="C1185" t="str">
            <v>CL15</v>
          </cell>
          <cell r="D1185" t="str">
            <v>978-14263-53611</v>
          </cell>
          <cell r="E1185" t="str">
            <v>Fluent Science Classroom Set</v>
          </cell>
          <cell r="F1185" t="str">
            <v>6 copies each of 5 Concept Books and 10 Nonfiction Books (90 books total), 5 Theme Builders, Teacher’s Guide, Learning Masters, Take-Home Book Masters and Audiolessons on CD</v>
          </cell>
          <cell r="G1185">
            <v>778.24</v>
          </cell>
          <cell r="H1185" t="str">
            <v>1005373 4X</v>
          </cell>
          <cell r="I1185" t="str">
            <v>14263-53618</v>
          </cell>
          <cell r="J1185">
            <v>778.24</v>
          </cell>
          <cell r="K1185">
            <v>778.24</v>
          </cell>
        </row>
        <row r="1186">
          <cell r="A1186" t="str">
            <v>978-14263-53635</v>
          </cell>
          <cell r="B1186">
            <v>449</v>
          </cell>
          <cell r="C1186" t="str">
            <v>CL15</v>
          </cell>
          <cell r="D1186" t="str">
            <v>978-14263-53635</v>
          </cell>
          <cell r="E1186" t="str">
            <v>Fluent Plus Science Classroom Set</v>
          </cell>
          <cell r="F1186" t="str">
            <v>6 copies each of 5 Concept Books and 10 Nonfiction Books (90 books total), 5 Theme Builders, Teacher’s Guide, Learning Masters, Take-Home Book Masters and Audiolessons on CD</v>
          </cell>
          <cell r="G1186">
            <v>834.18</v>
          </cell>
          <cell r="H1186" t="str">
            <v>1005375 4X</v>
          </cell>
          <cell r="I1186" t="str">
            <v>14263-53642</v>
          </cell>
          <cell r="J1186">
            <v>834.18</v>
          </cell>
          <cell r="K1186">
            <v>834.18</v>
          </cell>
        </row>
        <row r="1187">
          <cell r="A1187" t="str">
            <v>978-14263-53659</v>
          </cell>
          <cell r="B1187">
            <v>487</v>
          </cell>
          <cell r="C1187" t="str">
            <v>CL15</v>
          </cell>
          <cell r="D1187" t="str">
            <v>978-14263-53659</v>
          </cell>
          <cell r="E1187" t="str">
            <v>Emergent Social Studies Classroom Set</v>
          </cell>
          <cell r="F1187" t="str">
            <v>6 copies each of 5 Concept Books and 10 Nonfiction Books (90 books total), 5 Theme Builders, Teacher’s Guide, Learning Masters, Take-Home Book Masters and Audiolessons on CD</v>
          </cell>
          <cell r="G1187">
            <v>655.43</v>
          </cell>
          <cell r="H1187" t="str">
            <v>1005377 4X</v>
          </cell>
          <cell r="I1187" t="str">
            <v>14263-53650</v>
          </cell>
          <cell r="J1187">
            <v>655.43</v>
          </cell>
          <cell r="K1187">
            <v>655.43</v>
          </cell>
        </row>
        <row r="1188">
          <cell r="A1188" t="str">
            <v>978-14263-53673</v>
          </cell>
          <cell r="B1188">
            <v>525</v>
          </cell>
          <cell r="C1188" t="str">
            <v>CL15</v>
          </cell>
          <cell r="D1188" t="str">
            <v>978-14263-53673</v>
          </cell>
          <cell r="E1188" t="str">
            <v>Early Social Studies Classroom Set</v>
          </cell>
          <cell r="F1188" t="str">
            <v>6 copies each of 5 Concept Books and 10 Nonfiction Books (90 books total), 5 Theme Builders, Teacher’s Guide, Learning Masters, Take-Home Book Masters and Audiolessons on CD</v>
          </cell>
          <cell r="G1188">
            <v>663.43</v>
          </cell>
          <cell r="H1188" t="str">
            <v>1005379 4X</v>
          </cell>
          <cell r="I1188" t="str">
            <v>14263-53677</v>
          </cell>
          <cell r="J1188">
            <v>663.43</v>
          </cell>
          <cell r="K1188">
            <v>663.43</v>
          </cell>
        </row>
        <row r="1189">
          <cell r="A1189" t="str">
            <v>978-14263-53697</v>
          </cell>
          <cell r="B1189">
            <v>563</v>
          </cell>
          <cell r="C1189" t="str">
            <v>CL15</v>
          </cell>
          <cell r="D1189" t="str">
            <v>978-14263-53697</v>
          </cell>
          <cell r="E1189" t="str">
            <v>Fluent Social Studies Classroom Set</v>
          </cell>
          <cell r="F1189" t="str">
            <v>6 copies each of 5 Concept Books and 10 Nonfiction Books (90 books total), 5 Theme Builders, Teacher’s Guide, Learning Masters, Take-Home Book Masters and Audiolessons on CD</v>
          </cell>
          <cell r="G1189">
            <v>749.24</v>
          </cell>
          <cell r="H1189" t="str">
            <v>1005381 4X</v>
          </cell>
          <cell r="I1189" t="str">
            <v>14263-53693</v>
          </cell>
          <cell r="J1189">
            <v>749.24</v>
          </cell>
          <cell r="K1189">
            <v>749.24</v>
          </cell>
        </row>
        <row r="1190">
          <cell r="A1190" t="str">
            <v>978-14263-53710</v>
          </cell>
          <cell r="B1190">
            <v>601</v>
          </cell>
          <cell r="C1190" t="str">
            <v>CL15</v>
          </cell>
          <cell r="D1190" t="str">
            <v>978-14263-53710</v>
          </cell>
          <cell r="E1190" t="str">
            <v>Fluent Plus Social Studies Classroom Set</v>
          </cell>
          <cell r="F1190" t="str">
            <v>6 copies each of 5 Concept Books and 10 Nonfiction Books (90 books total), 5 Theme Builders, Teacher’s Guide, Learning Masters, Take-Home Book Masters and Audiolessons on CD</v>
          </cell>
          <cell r="G1190">
            <v>824.18</v>
          </cell>
          <cell r="H1190" t="str">
            <v>1005383 4X</v>
          </cell>
          <cell r="I1190" t="str">
            <v>14263-53715</v>
          </cell>
          <cell r="J1190">
            <v>824.18</v>
          </cell>
          <cell r="K1190">
            <v>824.18</v>
          </cell>
        </row>
        <row r="1191">
          <cell r="A1191" t="str">
            <v>978-14263-53734</v>
          </cell>
          <cell r="B1191">
            <v>640</v>
          </cell>
          <cell r="C1191" t="str">
            <v>CL15</v>
          </cell>
          <cell r="D1191" t="str">
            <v>978-14263-53734</v>
          </cell>
          <cell r="E1191" t="str">
            <v>Emergent Math Classroom Set</v>
          </cell>
          <cell r="F1191" t="str">
            <v>6 copies each of 2 Concept Books and 4 Nonfiction Books (36 books total), 2 Theme Builders, Teacher’s Guide, Learning Masters, Take-Home Book Masters and Audiolessons on CD</v>
          </cell>
          <cell r="G1191">
            <v>316.06</v>
          </cell>
          <cell r="H1191" t="str">
            <v>1005385 4X</v>
          </cell>
          <cell r="I1191" t="str">
            <v>14263-53731</v>
          </cell>
          <cell r="J1191">
            <v>316.06</v>
          </cell>
          <cell r="K1191">
            <v>316.06</v>
          </cell>
        </row>
        <row r="1192">
          <cell r="A1192" t="str">
            <v>978-14263-53758</v>
          </cell>
          <cell r="B1192">
            <v>657</v>
          </cell>
          <cell r="C1192" t="str">
            <v>CL15</v>
          </cell>
          <cell r="D1192" t="str">
            <v>978-14263-53758</v>
          </cell>
          <cell r="E1192" t="str">
            <v>Early Math Classrom Set</v>
          </cell>
          <cell r="F1192" t="str">
            <v>6 copies each of 2 Concept Books and 4 Nonfiction Books (36 books total), 2 Theme Builders, Teacher’s Guide, Learning Masters, Take-Home Book Masters and Audiolessons on CD</v>
          </cell>
          <cell r="G1192">
            <v>328.06</v>
          </cell>
          <cell r="H1192" t="str">
            <v>1005387 4X</v>
          </cell>
          <cell r="I1192" t="str">
            <v>14263-53758</v>
          </cell>
          <cell r="J1192">
            <v>328.06</v>
          </cell>
          <cell r="K1192">
            <v>328.06</v>
          </cell>
        </row>
        <row r="1193">
          <cell r="A1193" t="str">
            <v>978-14263-53772</v>
          </cell>
          <cell r="B1193">
            <v>674</v>
          </cell>
          <cell r="C1193" t="str">
            <v>CL15</v>
          </cell>
          <cell r="D1193" t="str">
            <v>978-14263-53772</v>
          </cell>
          <cell r="E1193" t="str">
            <v>Fluent Math Classroom Set</v>
          </cell>
          <cell r="F1193" t="str">
            <v>6 copies each of 2 Concept Books and 4 Nonfiction Books (36 books total), 2 Theme Builders, Teacher’s Guide, Learning Masters, Take-Home Book Masters and Audiolessons on CD</v>
          </cell>
          <cell r="G1193">
            <v>356</v>
          </cell>
          <cell r="H1193" t="str">
            <v>1005389 4X</v>
          </cell>
          <cell r="I1193" t="str">
            <v>14263-53774</v>
          </cell>
          <cell r="J1193">
            <v>356</v>
          </cell>
          <cell r="K1193">
            <v>356</v>
          </cell>
        </row>
        <row r="1194">
          <cell r="A1194" t="str">
            <v>978-14263-53796</v>
          </cell>
          <cell r="B1194">
            <v>691</v>
          </cell>
          <cell r="C1194" t="str">
            <v>CL15</v>
          </cell>
          <cell r="D1194" t="str">
            <v>978-14263-53796</v>
          </cell>
          <cell r="E1194" t="str">
            <v>Fluent Plus Math Classroom Set</v>
          </cell>
          <cell r="F1194" t="str">
            <v>6 copies each of 2 Concept Books and 4 Nonfiction Books (36 books total), 2 Theme Builders, Teacher’s Guide, Learning Masters, Take-Home Book Masters and Audiolessons on CD</v>
          </cell>
          <cell r="G1194">
            <v>395.96</v>
          </cell>
          <cell r="H1194" t="str">
            <v>1005391 4X</v>
          </cell>
          <cell r="I1194" t="str">
            <v>14263-83790</v>
          </cell>
          <cell r="J1194">
            <v>395.96</v>
          </cell>
          <cell r="K1194">
            <v>395.96</v>
          </cell>
        </row>
        <row r="1195">
          <cell r="A1195" t="str">
            <v>978-14263-53819</v>
          </cell>
          <cell r="B1195">
            <v>911</v>
          </cell>
          <cell r="C1195" t="str">
            <v>CL01</v>
          </cell>
          <cell r="D1195" t="str">
            <v>978-14263-53819</v>
          </cell>
          <cell r="E1195" t="str">
            <v>Step Up to Windows on Literacy Classroom Set A with Big Books</v>
          </cell>
          <cell r="F1195" t="str">
            <v>6 copies of each of 24 titles (144 books total), 4 Big Books, and free Teacher's Guide and Assessments and storage box</v>
          </cell>
          <cell r="G1195" t="e">
            <v>#N/A</v>
          </cell>
          <cell r="H1195" t="e">
            <v>#N/A</v>
          </cell>
          <cell r="I1195" t="str">
            <v>14263-53812</v>
          </cell>
          <cell r="J1195" t="e">
            <v>#N/A</v>
          </cell>
          <cell r="K1195">
            <v>693</v>
          </cell>
        </row>
        <row r="1196">
          <cell r="A1196" t="str">
            <v>978-14263-53826</v>
          </cell>
          <cell r="B1196">
            <v>1030</v>
          </cell>
          <cell r="C1196" t="str">
            <v>CL01</v>
          </cell>
          <cell r="D1196" t="str">
            <v>978-14263-53826</v>
          </cell>
          <cell r="E1196" t="str">
            <v>Emergent Science Classroom Set A with Big Books</v>
          </cell>
          <cell r="F1196" t="str">
            <v>6 copies of each of 20 titles (120 books total), 2 Big Books, and free Teacher's Guide and Assessments and storage box</v>
          </cell>
          <cell r="G1196">
            <v>541</v>
          </cell>
          <cell r="H1196" t="e">
            <v>#N/A</v>
          </cell>
          <cell r="I1196" t="str">
            <v>14263-53820</v>
          </cell>
          <cell r="K1196">
            <v>541</v>
          </cell>
        </row>
        <row r="1197">
          <cell r="A1197" t="str">
            <v>978-14263-53833</v>
          </cell>
          <cell r="B1197">
            <v>1121</v>
          </cell>
          <cell r="C1197" t="str">
            <v>CL01</v>
          </cell>
          <cell r="D1197" t="str">
            <v>978-14263-53833</v>
          </cell>
          <cell r="E1197" t="str">
            <v>Early Science Classroom Set A with Big Books</v>
          </cell>
          <cell r="F1197" t="str">
            <v>6 copies of each of 20 titles (120 books total), 2 Big Books, and free Teacher's Guide and Assessments and storage box</v>
          </cell>
          <cell r="G1197">
            <v>577</v>
          </cell>
          <cell r="H1197" t="e">
            <v>#N/A</v>
          </cell>
          <cell r="I1197" t="str">
            <v>14263-53839</v>
          </cell>
          <cell r="K1197">
            <v>577</v>
          </cell>
        </row>
        <row r="1198">
          <cell r="A1198" t="str">
            <v>978-14263-53840</v>
          </cell>
          <cell r="B1198">
            <v>1212</v>
          </cell>
          <cell r="C1198" t="str">
            <v>CL01</v>
          </cell>
          <cell r="D1198" t="str">
            <v>978-14263-53840</v>
          </cell>
          <cell r="E1198" t="str">
            <v>Fluent Science Classroom Set A with Big Books</v>
          </cell>
          <cell r="F1198" t="str">
            <v>6 copies of each of 20 titles (120 books total), 2 Big Books, and free Teacher's Guide and Assessments and storage box</v>
          </cell>
          <cell r="G1198">
            <v>628</v>
          </cell>
          <cell r="H1198" t="e">
            <v>#N/A</v>
          </cell>
          <cell r="I1198" t="str">
            <v>14263-53847</v>
          </cell>
          <cell r="K1198">
            <v>628</v>
          </cell>
        </row>
        <row r="1199">
          <cell r="A1199" t="str">
            <v>978-14263-53857</v>
          </cell>
          <cell r="B1199">
            <v>1375</v>
          </cell>
          <cell r="C1199" t="str">
            <v>CL01</v>
          </cell>
          <cell r="D1199" t="str">
            <v>978-14263-53857</v>
          </cell>
          <cell r="E1199" t="str">
            <v>Emergent Social Studies Classroom Set A  with Big Books</v>
          </cell>
          <cell r="F1199" t="str">
            <v>6 copies of each of 20 titles (120 books total), 2 Big Books, and free Teacher's Guide and Assessments and storage box</v>
          </cell>
          <cell r="G1199">
            <v>546</v>
          </cell>
          <cell r="H1199" t="e">
            <v>#N/A</v>
          </cell>
          <cell r="I1199" t="str">
            <v>14263-53855</v>
          </cell>
          <cell r="K1199">
            <v>546</v>
          </cell>
        </row>
        <row r="1200">
          <cell r="A1200" t="str">
            <v>978-14263-53864</v>
          </cell>
          <cell r="B1200">
            <v>1466</v>
          </cell>
          <cell r="C1200" t="str">
            <v>CL01</v>
          </cell>
          <cell r="D1200" t="str">
            <v>978-14263-53864</v>
          </cell>
          <cell r="E1200" t="str">
            <v>Early Social Studies Classroom Set A with Big Books</v>
          </cell>
          <cell r="F1200" t="str">
            <v>6 copies of each of 20 titles (120 books total), 2 Big Books, and free Teacher's Guide and Assessments and storage box</v>
          </cell>
          <cell r="G1200">
            <v>562</v>
          </cell>
          <cell r="H1200" t="e">
            <v>#N/A</v>
          </cell>
          <cell r="I1200" t="str">
            <v>14263-53863</v>
          </cell>
          <cell r="K1200">
            <v>562</v>
          </cell>
        </row>
        <row r="1201">
          <cell r="A1201" t="str">
            <v>978-14263-53871</v>
          </cell>
          <cell r="B1201">
            <v>1556</v>
          </cell>
          <cell r="C1201" t="str">
            <v>CL01</v>
          </cell>
          <cell r="D1201" t="str">
            <v>978-14263-53871</v>
          </cell>
          <cell r="E1201" t="str">
            <v>Fluent Social Studies Classroom Set A with Big Books</v>
          </cell>
          <cell r="F1201" t="str">
            <v>6 copies of each of 20 titles (120 books total), 2 Big Books, and free Teacher's Guide and Assessments and storage box</v>
          </cell>
          <cell r="G1201">
            <v>619</v>
          </cell>
          <cell r="H1201" t="e">
            <v>#N/A</v>
          </cell>
          <cell r="I1201" t="str">
            <v>14263-53871</v>
          </cell>
          <cell r="K1201">
            <v>619</v>
          </cell>
        </row>
        <row r="1202">
          <cell r="A1202" t="str">
            <v>978-14263-53888</v>
          </cell>
          <cell r="B1202">
            <v>969</v>
          </cell>
          <cell r="C1202" t="str">
            <v>CL02</v>
          </cell>
          <cell r="D1202" t="str">
            <v>978-14263-53888</v>
          </cell>
          <cell r="E1202" t="str">
            <v>Step Up to Windows on Literacy Classroom Set B with Big Books</v>
          </cell>
          <cell r="F1202" t="str">
            <v>6 copies of each of 24 titles (144 books total), 4 Big Books, and free Teacher's Guide and Assessments and storage box</v>
          </cell>
          <cell r="G1202" t="e">
            <v>#N/A</v>
          </cell>
          <cell r="H1202" t="e">
            <v>#N/A</v>
          </cell>
          <cell r="I1202" t="str">
            <v>14263-5388X</v>
          </cell>
          <cell r="J1202" t="e">
            <v>#N/A</v>
          </cell>
          <cell r="K1202">
            <v>677</v>
          </cell>
        </row>
        <row r="1203">
          <cell r="A1203" t="str">
            <v>978-14263-54779</v>
          </cell>
          <cell r="B1203">
            <v>637</v>
          </cell>
          <cell r="C1203" t="str">
            <v>CL15</v>
          </cell>
          <cell r="D1203" t="str">
            <v>978-14263-54779</v>
          </cell>
          <cell r="E1203" t="str">
            <v>The Aztecs</v>
          </cell>
          <cell r="G1203">
            <v>5.83</v>
          </cell>
          <cell r="H1203" t="str">
            <v>51813S 4X</v>
          </cell>
          <cell r="J1203">
            <v>5.83</v>
          </cell>
        </row>
        <row r="1204">
          <cell r="A1204" t="str">
            <v>978-14263-57190</v>
          </cell>
          <cell r="B1204">
            <v>7</v>
          </cell>
          <cell r="C1204" t="str">
            <v>CL02</v>
          </cell>
          <cell r="D1204" t="str">
            <v>978-14263-57190</v>
          </cell>
          <cell r="E1204" t="str">
            <v>Fall Colors 6-pack</v>
          </cell>
          <cell r="G1204">
            <v>23.95</v>
          </cell>
          <cell r="H1204" t="str">
            <v>41441 4H</v>
          </cell>
          <cell r="I1204" t="str">
            <v>07922-42513</v>
          </cell>
          <cell r="J1204">
            <v>23.95</v>
          </cell>
          <cell r="K1204">
            <v>23.95</v>
          </cell>
        </row>
        <row r="1205">
          <cell r="A1205" t="str">
            <v>978-14263-57190</v>
          </cell>
          <cell r="B1205">
            <v>1109</v>
          </cell>
          <cell r="C1205" t="str">
            <v>CL02</v>
          </cell>
          <cell r="D1205" t="str">
            <v>978-14263-57190</v>
          </cell>
          <cell r="E1205" t="str">
            <v>Fall Colors</v>
          </cell>
          <cell r="G1205">
            <v>23.95</v>
          </cell>
          <cell r="H1205" t="str">
            <v>41441 4H</v>
          </cell>
          <cell r="I1205" t="str">
            <v>07922-42513</v>
          </cell>
          <cell r="J1205">
            <v>23.95</v>
          </cell>
          <cell r="K1205">
            <v>23.95</v>
          </cell>
        </row>
        <row r="1206">
          <cell r="A1206" t="str">
            <v>978-14263-57206</v>
          </cell>
          <cell r="B1206">
            <v>1116</v>
          </cell>
          <cell r="C1206" t="str">
            <v>CL02</v>
          </cell>
          <cell r="D1206" t="str">
            <v>978-14263-57206</v>
          </cell>
          <cell r="E1206" t="str">
            <v>We Use Water</v>
          </cell>
          <cell r="G1206">
            <v>23.95</v>
          </cell>
          <cell r="H1206" t="str">
            <v>41442 4H</v>
          </cell>
          <cell r="I1206" t="str">
            <v>07922-42521</v>
          </cell>
          <cell r="J1206">
            <v>23.95</v>
          </cell>
          <cell r="K1206">
            <v>23.95</v>
          </cell>
        </row>
        <row r="1207">
          <cell r="A1207" t="str">
            <v>978-14263-57213</v>
          </cell>
          <cell r="B1207">
            <v>374</v>
          </cell>
          <cell r="C1207" t="str">
            <v>CL02</v>
          </cell>
          <cell r="D1207" t="str">
            <v>978-14263-57213</v>
          </cell>
          <cell r="E1207" t="str">
            <v>Baby Birds 6-Pack</v>
          </cell>
          <cell r="G1207">
            <v>26.95</v>
          </cell>
          <cell r="H1207" t="str">
            <v>41443 4H</v>
          </cell>
          <cell r="I1207" t="str">
            <v>07922-4253X</v>
          </cell>
          <cell r="J1207">
            <v>26.95</v>
          </cell>
          <cell r="K1207">
            <v>26.95</v>
          </cell>
        </row>
        <row r="1208">
          <cell r="A1208" t="str">
            <v>978-14263-57213</v>
          </cell>
          <cell r="B1208">
            <v>1104</v>
          </cell>
          <cell r="C1208" t="str">
            <v>CL02</v>
          </cell>
          <cell r="D1208" t="str">
            <v>978-14263-57213</v>
          </cell>
          <cell r="E1208" t="str">
            <v>Baby Birds</v>
          </cell>
          <cell r="G1208">
            <v>26.95</v>
          </cell>
          <cell r="H1208" t="str">
            <v>41443 4H</v>
          </cell>
          <cell r="I1208" t="str">
            <v>07922-4253X</v>
          </cell>
          <cell r="J1208">
            <v>26.95</v>
          </cell>
          <cell r="K1208">
            <v>26.95</v>
          </cell>
        </row>
        <row r="1209">
          <cell r="A1209" t="str">
            <v>978-14263-57237</v>
          </cell>
          <cell r="B1209">
            <v>1101</v>
          </cell>
          <cell r="C1209" t="str">
            <v>CL02</v>
          </cell>
          <cell r="D1209" t="str">
            <v>978-14263-57237</v>
          </cell>
          <cell r="E1209" t="str">
            <v>A Bear Eats Fish</v>
          </cell>
          <cell r="G1209">
            <v>26.95</v>
          </cell>
          <cell r="H1209" t="str">
            <v>41445 4H</v>
          </cell>
          <cell r="I1209" t="str">
            <v>07922-42556</v>
          </cell>
          <cell r="J1209">
            <v>26.95</v>
          </cell>
          <cell r="K1209">
            <v>26.95</v>
          </cell>
        </row>
        <row r="1210">
          <cell r="A1210" t="str">
            <v>978-14263-57237</v>
          </cell>
          <cell r="B1210">
            <v>1292</v>
          </cell>
          <cell r="C1210" t="str">
            <v>CL02</v>
          </cell>
          <cell r="D1210" t="str">
            <v>978-14263-57237</v>
          </cell>
          <cell r="E1210" t="str">
            <v>Potatoes</v>
          </cell>
          <cell r="G1210">
            <v>26.95</v>
          </cell>
          <cell r="H1210" t="str">
            <v>41445 4H</v>
          </cell>
          <cell r="I1210" t="str">
            <v>07922-42653</v>
          </cell>
          <cell r="J1210">
            <v>26.95</v>
          </cell>
          <cell r="K1210">
            <v>26.95</v>
          </cell>
        </row>
        <row r="1211">
          <cell r="A1211" t="str">
            <v>978-14263-57251</v>
          </cell>
          <cell r="B1211">
            <v>1457</v>
          </cell>
          <cell r="C1211" t="str">
            <v>CL02</v>
          </cell>
          <cell r="D1211" t="str">
            <v>978-14263-57251</v>
          </cell>
          <cell r="E1211" t="str">
            <v>See the Boats Go!</v>
          </cell>
          <cell r="G1211">
            <v>26.95</v>
          </cell>
          <cell r="H1211" t="str">
            <v>41447 4H</v>
          </cell>
          <cell r="I1211" t="str">
            <v>07922-42572</v>
          </cell>
          <cell r="J1211">
            <v>26.95</v>
          </cell>
          <cell r="K1211">
            <v>26.95</v>
          </cell>
        </row>
        <row r="1212">
          <cell r="A1212" t="str">
            <v>978-14263-57275</v>
          </cell>
          <cell r="B1212">
            <v>1458</v>
          </cell>
          <cell r="C1212" t="str">
            <v>CL02</v>
          </cell>
          <cell r="D1212" t="str">
            <v>978-14263-57275</v>
          </cell>
          <cell r="E1212" t="str">
            <v>Shaggy</v>
          </cell>
          <cell r="G1212">
            <v>23.95</v>
          </cell>
          <cell r="H1212" t="str">
            <v>41449 4H</v>
          </cell>
          <cell r="I1212" t="str">
            <v>07922-42599</v>
          </cell>
          <cell r="J1212">
            <v>23.95</v>
          </cell>
          <cell r="K1212">
            <v>23.95</v>
          </cell>
        </row>
        <row r="1213">
          <cell r="A1213" t="str">
            <v>978-14263-57282</v>
          </cell>
          <cell r="B1213">
            <v>496</v>
          </cell>
          <cell r="C1213" t="str">
            <v>CL02</v>
          </cell>
          <cell r="D1213" t="str">
            <v>978-14263-57282</v>
          </cell>
          <cell r="E1213" t="str">
            <v>New and Old 6-Pack</v>
          </cell>
          <cell r="G1213">
            <v>26.95</v>
          </cell>
          <cell r="H1213" t="str">
            <v>41450 4H</v>
          </cell>
          <cell r="I1213" t="str">
            <v>07922-42602</v>
          </cell>
          <cell r="J1213">
            <v>26.95</v>
          </cell>
          <cell r="K1213">
            <v>26.95</v>
          </cell>
        </row>
        <row r="1214">
          <cell r="A1214" t="str">
            <v>978-14263-57282</v>
          </cell>
          <cell r="B1214">
            <v>1453</v>
          </cell>
          <cell r="C1214" t="str">
            <v>CL02</v>
          </cell>
          <cell r="D1214" t="str">
            <v>978-14263-57282</v>
          </cell>
          <cell r="E1214" t="str">
            <v>New and Old</v>
          </cell>
          <cell r="G1214">
            <v>26.95</v>
          </cell>
          <cell r="H1214" t="str">
            <v>41450 4H</v>
          </cell>
          <cell r="I1214" t="str">
            <v>07922-42602</v>
          </cell>
          <cell r="J1214">
            <v>26.95</v>
          </cell>
          <cell r="K1214">
            <v>26.95</v>
          </cell>
        </row>
        <row r="1215">
          <cell r="A1215" t="str">
            <v>978-14263-57299</v>
          </cell>
          <cell r="B1215">
            <v>1196</v>
          </cell>
          <cell r="C1215" t="str">
            <v>CL02</v>
          </cell>
          <cell r="D1215" t="str">
            <v>978-14263-57299</v>
          </cell>
          <cell r="E1215" t="str">
            <v>Fruit Pops</v>
          </cell>
          <cell r="G1215">
            <v>23.95</v>
          </cell>
          <cell r="H1215" t="str">
            <v>41451 4H</v>
          </cell>
          <cell r="I1215" t="str">
            <v>07922-42610</v>
          </cell>
          <cell r="J1215">
            <v>23.95</v>
          </cell>
          <cell r="K1215">
            <v>23.95</v>
          </cell>
        </row>
        <row r="1216">
          <cell r="A1216" t="str">
            <v>978-14263-57305</v>
          </cell>
          <cell r="B1216">
            <v>1449</v>
          </cell>
          <cell r="C1216" t="str">
            <v>CL02</v>
          </cell>
          <cell r="D1216" t="str">
            <v>978-14263-57305</v>
          </cell>
          <cell r="E1216" t="str">
            <v>Hands at Work</v>
          </cell>
          <cell r="G1216">
            <v>26.95</v>
          </cell>
          <cell r="H1216" t="str">
            <v>41452 4H</v>
          </cell>
          <cell r="I1216" t="str">
            <v>07922-42629</v>
          </cell>
          <cell r="J1216">
            <v>26.95</v>
          </cell>
          <cell r="K1216">
            <v>26.95</v>
          </cell>
        </row>
        <row r="1217">
          <cell r="A1217" t="str">
            <v>978-14263-57312</v>
          </cell>
          <cell r="B1217">
            <v>1206</v>
          </cell>
          <cell r="C1217" t="str">
            <v>CL02</v>
          </cell>
          <cell r="D1217" t="str">
            <v>978-14263-57312</v>
          </cell>
          <cell r="E1217" t="str">
            <v>Polar Bears</v>
          </cell>
          <cell r="G1217">
            <v>26.95</v>
          </cell>
          <cell r="H1217" t="str">
            <v>41453 4H</v>
          </cell>
          <cell r="I1217" t="str">
            <v>07922-42637</v>
          </cell>
          <cell r="J1217">
            <v>26.95</v>
          </cell>
          <cell r="K1217">
            <v>26.95</v>
          </cell>
        </row>
        <row r="1218">
          <cell r="A1218" t="str">
            <v>978-14263-57329</v>
          </cell>
          <cell r="B1218">
            <v>1200</v>
          </cell>
          <cell r="C1218" t="str">
            <v>CL02</v>
          </cell>
          <cell r="D1218" t="str">
            <v>978-14263-57329</v>
          </cell>
          <cell r="E1218" t="str">
            <v>How Does My Garden Grow?</v>
          </cell>
          <cell r="G1218">
            <v>23.95</v>
          </cell>
          <cell r="H1218" t="str">
            <v>41454 4H</v>
          </cell>
          <cell r="I1218" t="str">
            <v>07922-42645</v>
          </cell>
          <cell r="J1218">
            <v>23.95</v>
          </cell>
          <cell r="K1218">
            <v>23.95</v>
          </cell>
        </row>
        <row r="1219">
          <cell r="A1219" t="str">
            <v>978-14263-57343</v>
          </cell>
          <cell r="B1219">
            <v>1194</v>
          </cell>
          <cell r="C1219" t="str">
            <v>CL02</v>
          </cell>
          <cell r="D1219" t="str">
            <v>978-14263-57343</v>
          </cell>
          <cell r="E1219" t="str">
            <v>Birds</v>
          </cell>
          <cell r="G1219">
            <v>29.95</v>
          </cell>
          <cell r="H1219" t="str">
            <v>41456 4H</v>
          </cell>
          <cell r="I1219" t="str">
            <v>07922-42661</v>
          </cell>
          <cell r="J1219">
            <v>29.95</v>
          </cell>
          <cell r="K1219">
            <v>29.95</v>
          </cell>
        </row>
        <row r="1220">
          <cell r="A1220" t="str">
            <v>978-14263-57350</v>
          </cell>
          <cell r="B1220">
            <v>1542</v>
          </cell>
          <cell r="C1220" t="str">
            <v>CL02</v>
          </cell>
          <cell r="D1220" t="str">
            <v>978-14263-57350</v>
          </cell>
          <cell r="E1220" t="str">
            <v>Grandpa's Garden Shed</v>
          </cell>
          <cell r="G1220">
            <v>26.95</v>
          </cell>
          <cell r="H1220" t="str">
            <v>41457 4H</v>
          </cell>
          <cell r="I1220" t="str">
            <v>07922-4267X</v>
          </cell>
          <cell r="J1220">
            <v>26.95</v>
          </cell>
          <cell r="K1220">
            <v>26.95</v>
          </cell>
        </row>
        <row r="1221">
          <cell r="A1221" t="str">
            <v>978-14263-57367</v>
          </cell>
          <cell r="B1221">
            <v>1282</v>
          </cell>
          <cell r="C1221" t="str">
            <v>CL02</v>
          </cell>
          <cell r="D1221" t="str">
            <v>978-14263-57367</v>
          </cell>
          <cell r="E1221" t="str">
            <v>Animals with Backbones</v>
          </cell>
          <cell r="G1221">
            <v>29.95</v>
          </cell>
          <cell r="H1221" t="str">
            <v>41458 4H</v>
          </cell>
          <cell r="I1221" t="str">
            <v>07922-42688</v>
          </cell>
          <cell r="J1221">
            <v>29.95</v>
          </cell>
          <cell r="K1221">
            <v>29.95</v>
          </cell>
        </row>
        <row r="1222">
          <cell r="A1222" t="str">
            <v>978-14263-57374</v>
          </cell>
          <cell r="B1222">
            <v>591</v>
          </cell>
          <cell r="C1222" t="str">
            <v>CL02</v>
          </cell>
          <cell r="D1222" t="str">
            <v>978-14263-57374</v>
          </cell>
          <cell r="E1222" t="str">
            <v>Wool Keeps Me Warm 6-Pack</v>
          </cell>
          <cell r="G1222">
            <v>29.95</v>
          </cell>
          <cell r="H1222" t="str">
            <v>41459 4H</v>
          </cell>
          <cell r="I1222" t="str">
            <v>07922-42696</v>
          </cell>
          <cell r="J1222">
            <v>29.95</v>
          </cell>
          <cell r="K1222">
            <v>29.95</v>
          </cell>
        </row>
        <row r="1223">
          <cell r="A1223" t="str">
            <v>978-14263-57374</v>
          </cell>
          <cell r="B1223">
            <v>1645</v>
          </cell>
          <cell r="C1223" t="str">
            <v>CL02</v>
          </cell>
          <cell r="D1223" t="str">
            <v>978-14263-57374</v>
          </cell>
          <cell r="E1223" t="str">
            <v>Wool Keeps Me Warm</v>
          </cell>
          <cell r="G1223">
            <v>29.95</v>
          </cell>
          <cell r="H1223" t="str">
            <v>41459 4H</v>
          </cell>
          <cell r="I1223" t="str">
            <v>07922-42696</v>
          </cell>
          <cell r="J1223">
            <v>29.95</v>
          </cell>
          <cell r="K1223">
            <v>29.95</v>
          </cell>
        </row>
        <row r="1224">
          <cell r="A1224" t="str">
            <v>978-14263-57381</v>
          </cell>
          <cell r="B1224">
            <v>1106</v>
          </cell>
          <cell r="C1224" t="str">
            <v>CL02</v>
          </cell>
          <cell r="D1224" t="str">
            <v>978-14263-57381</v>
          </cell>
          <cell r="E1224" t="str">
            <v>Big, Bigger, Biggest</v>
          </cell>
          <cell r="G1224">
            <v>23.95</v>
          </cell>
          <cell r="H1224" t="str">
            <v>41460 4H</v>
          </cell>
          <cell r="I1224" t="str">
            <v>07922-4270X</v>
          </cell>
          <cell r="J1224">
            <v>23.95</v>
          </cell>
          <cell r="K1224">
            <v>23.95</v>
          </cell>
        </row>
        <row r="1225">
          <cell r="A1225" t="str">
            <v>978-14263-57398</v>
          </cell>
          <cell r="B1225">
            <v>1464</v>
          </cell>
          <cell r="C1225" t="str">
            <v>CL02</v>
          </cell>
          <cell r="D1225" t="str">
            <v>978-14263-57398</v>
          </cell>
          <cell r="E1225" t="str">
            <v>Who Lives Here?</v>
          </cell>
          <cell r="G1225">
            <v>34.950000000000003</v>
          </cell>
          <cell r="H1225" t="str">
            <v>41461 4H</v>
          </cell>
          <cell r="I1225" t="str">
            <v>07922-42718</v>
          </cell>
          <cell r="J1225">
            <v>34.950000000000003</v>
          </cell>
          <cell r="K1225">
            <v>34.950000000000003</v>
          </cell>
        </row>
        <row r="1226">
          <cell r="A1226" t="str">
            <v>978-14263-57404</v>
          </cell>
          <cell r="B1226">
            <v>1111</v>
          </cell>
          <cell r="C1226" t="str">
            <v>CL02</v>
          </cell>
          <cell r="D1226" t="str">
            <v>978-14263-57404</v>
          </cell>
          <cell r="E1226" t="str">
            <v>Go Teddy!</v>
          </cell>
          <cell r="G1226">
            <v>23.95</v>
          </cell>
          <cell r="H1226" t="str">
            <v>41462 4H</v>
          </cell>
          <cell r="I1226" t="str">
            <v>07922-42726</v>
          </cell>
          <cell r="J1226">
            <v>23.95</v>
          </cell>
          <cell r="K1226">
            <v>23.95</v>
          </cell>
        </row>
        <row r="1227">
          <cell r="A1227" t="str">
            <v>978-14263-57411</v>
          </cell>
          <cell r="B1227">
            <v>1461</v>
          </cell>
          <cell r="C1227" t="str">
            <v>CL02</v>
          </cell>
          <cell r="D1227" t="str">
            <v>978-14263-57411</v>
          </cell>
          <cell r="E1227" t="str">
            <v>What Grows Here?</v>
          </cell>
          <cell r="G1227">
            <v>34.950000000000003</v>
          </cell>
          <cell r="H1227" t="str">
            <v>41463 4H</v>
          </cell>
          <cell r="I1227" t="str">
            <v>07922-42734</v>
          </cell>
          <cell r="J1227">
            <v>34.950000000000003</v>
          </cell>
          <cell r="K1227">
            <v>34.950000000000003</v>
          </cell>
        </row>
        <row r="1228">
          <cell r="A1228" t="str">
            <v>978-14263-57428</v>
          </cell>
          <cell r="B1228">
            <v>1119</v>
          </cell>
          <cell r="C1228" t="str">
            <v>CL02</v>
          </cell>
          <cell r="D1228" t="str">
            <v>978-14263-57428</v>
          </cell>
          <cell r="E1228" t="str">
            <v>When Spring Comes</v>
          </cell>
          <cell r="G1228">
            <v>23.95</v>
          </cell>
          <cell r="H1228" t="str">
            <v>41464 4H</v>
          </cell>
          <cell r="I1228" t="str">
            <v>07922-42742</v>
          </cell>
          <cell r="J1228">
            <v>23.95</v>
          </cell>
          <cell r="K1228">
            <v>23.95</v>
          </cell>
        </row>
        <row r="1229">
          <cell r="A1229" t="str">
            <v>978-14263-57435</v>
          </cell>
          <cell r="B1229">
            <v>1460</v>
          </cell>
          <cell r="C1229" t="str">
            <v>CL02</v>
          </cell>
          <cell r="D1229" t="str">
            <v>978-14263-57435</v>
          </cell>
          <cell r="E1229" t="str">
            <v>We Go to Grandma's House</v>
          </cell>
          <cell r="G1229">
            <v>29.95</v>
          </cell>
          <cell r="H1229" t="str">
            <v>41465 4H</v>
          </cell>
          <cell r="I1229" t="str">
            <v>07922-42750</v>
          </cell>
          <cell r="J1229">
            <v>29.95</v>
          </cell>
          <cell r="K1229">
            <v>29.95</v>
          </cell>
        </row>
        <row r="1230">
          <cell r="A1230" t="str">
            <v>978-14263-57442</v>
          </cell>
          <cell r="B1230">
            <v>11</v>
          </cell>
          <cell r="C1230" t="str">
            <v>CL02</v>
          </cell>
          <cell r="D1230" t="str">
            <v>978-14263-57442</v>
          </cell>
          <cell r="E1230" t="str">
            <v>An Elephant's Trunk 6-pack</v>
          </cell>
          <cell r="G1230">
            <v>23.95</v>
          </cell>
          <cell r="H1230" t="str">
            <v>41466 4H</v>
          </cell>
          <cell r="I1230" t="str">
            <v>07922-42769</v>
          </cell>
          <cell r="J1230">
            <v>23.95</v>
          </cell>
          <cell r="K1230">
            <v>23.95</v>
          </cell>
        </row>
        <row r="1231">
          <cell r="A1231" t="str">
            <v>978-14263-57442</v>
          </cell>
          <cell r="B1231">
            <v>1102</v>
          </cell>
          <cell r="C1231" t="str">
            <v>CL02</v>
          </cell>
          <cell r="D1231" t="str">
            <v>978-14263-57442</v>
          </cell>
          <cell r="E1231" t="str">
            <v>An Elephant's Trunk</v>
          </cell>
          <cell r="G1231">
            <v>23.95</v>
          </cell>
          <cell r="H1231" t="str">
            <v>41466 4H</v>
          </cell>
          <cell r="I1231" t="str">
            <v>07922-42769</v>
          </cell>
          <cell r="J1231">
            <v>23.95</v>
          </cell>
          <cell r="K1231">
            <v>23.95</v>
          </cell>
        </row>
        <row r="1232">
          <cell r="A1232" t="str">
            <v>978-14263-57459</v>
          </cell>
          <cell r="B1232">
            <v>1197</v>
          </cell>
          <cell r="C1232" t="str">
            <v>CL02</v>
          </cell>
          <cell r="D1232" t="str">
            <v>978-14263-57459</v>
          </cell>
          <cell r="E1232" t="str">
            <v>Grilled Cheese Sandwich</v>
          </cell>
          <cell r="G1232">
            <v>23.95</v>
          </cell>
          <cell r="H1232" t="str">
            <v>41467 4H</v>
          </cell>
          <cell r="I1232" t="str">
            <v>07922-42777</v>
          </cell>
          <cell r="J1232">
            <v>23.95</v>
          </cell>
          <cell r="K1232">
            <v>23.95</v>
          </cell>
        </row>
        <row r="1233">
          <cell r="A1233" t="str">
            <v>978-14263-57466</v>
          </cell>
          <cell r="B1233">
            <v>1205</v>
          </cell>
          <cell r="C1233" t="str">
            <v>CL02</v>
          </cell>
          <cell r="D1233" t="str">
            <v>978-14263-57466</v>
          </cell>
          <cell r="E1233" t="str">
            <v>Pansies for Mom</v>
          </cell>
          <cell r="G1233">
            <v>23.95</v>
          </cell>
          <cell r="H1233" t="str">
            <v>41468 4H</v>
          </cell>
          <cell r="I1233" t="str">
            <v>07922-42785</v>
          </cell>
          <cell r="J1233">
            <v>23.95</v>
          </cell>
          <cell r="K1233">
            <v>23.95</v>
          </cell>
        </row>
        <row r="1234">
          <cell r="A1234" t="str">
            <v>978-14263-57480</v>
          </cell>
          <cell r="B1234">
            <v>1546</v>
          </cell>
          <cell r="C1234" t="str">
            <v>CL02</v>
          </cell>
          <cell r="D1234" t="str">
            <v>978-14263-57480</v>
          </cell>
          <cell r="E1234" t="str">
            <v>It's Cold Where I Live</v>
          </cell>
          <cell r="G1234">
            <v>26.95</v>
          </cell>
          <cell r="H1234" t="str">
            <v>41470 4H</v>
          </cell>
          <cell r="I1234" t="str">
            <v>07922-42807</v>
          </cell>
          <cell r="J1234">
            <v>26.95</v>
          </cell>
          <cell r="K1234">
            <v>26.95</v>
          </cell>
        </row>
        <row r="1235">
          <cell r="A1235" t="str">
            <v>978-14263-57497</v>
          </cell>
          <cell r="B1235">
            <v>1296</v>
          </cell>
          <cell r="C1235" t="str">
            <v>CL02</v>
          </cell>
          <cell r="D1235" t="str">
            <v>978-14263-57497</v>
          </cell>
          <cell r="E1235" t="str">
            <v>Walking Up Walls</v>
          </cell>
          <cell r="G1235">
            <v>26.95</v>
          </cell>
          <cell r="H1235" t="str">
            <v>41471 4H</v>
          </cell>
          <cell r="I1235" t="str">
            <v>07922-42815</v>
          </cell>
          <cell r="J1235">
            <v>26.95</v>
          </cell>
          <cell r="K1235">
            <v>26.95</v>
          </cell>
        </row>
        <row r="1236">
          <cell r="A1236" t="str">
            <v>978-14263-57510</v>
          </cell>
          <cell r="B1236">
            <v>139</v>
          </cell>
          <cell r="C1236" t="str">
            <v>CL02</v>
          </cell>
          <cell r="D1236" t="str">
            <v>978-14263-57510</v>
          </cell>
          <cell r="E1236" t="str">
            <v>Mountains of Fire 6-pack</v>
          </cell>
          <cell r="G1236">
            <v>29.95</v>
          </cell>
          <cell r="H1236" t="str">
            <v>41473 4H</v>
          </cell>
          <cell r="I1236" t="str">
            <v>07922-42831</v>
          </cell>
          <cell r="J1236">
            <v>29.95</v>
          </cell>
          <cell r="K1236">
            <v>29.95</v>
          </cell>
        </row>
        <row r="1237">
          <cell r="A1237" t="str">
            <v>978-14263-57510</v>
          </cell>
          <cell r="B1237">
            <v>1290</v>
          </cell>
          <cell r="C1237" t="str">
            <v>CL02</v>
          </cell>
          <cell r="D1237" t="str">
            <v>978-14263-57510</v>
          </cell>
          <cell r="E1237" t="str">
            <v>Mountains of Fire</v>
          </cell>
          <cell r="G1237">
            <v>29.95</v>
          </cell>
          <cell r="H1237" t="str">
            <v>41473 4H</v>
          </cell>
          <cell r="I1237" t="str">
            <v>07922-42831</v>
          </cell>
          <cell r="J1237">
            <v>29.95</v>
          </cell>
          <cell r="K1237">
            <v>29.95</v>
          </cell>
        </row>
        <row r="1238">
          <cell r="A1238" t="str">
            <v>978-14263-57527</v>
          </cell>
          <cell r="B1238">
            <v>1555</v>
          </cell>
          <cell r="C1238" t="str">
            <v>CL02</v>
          </cell>
          <cell r="D1238" t="str">
            <v>978-14263-57527</v>
          </cell>
          <cell r="E1238" t="str">
            <v>Who Works on the Beach?</v>
          </cell>
          <cell r="G1238">
            <v>26.95</v>
          </cell>
          <cell r="H1238" t="str">
            <v>41474 4H</v>
          </cell>
          <cell r="I1238" t="str">
            <v>07922-4284X</v>
          </cell>
          <cell r="J1238">
            <v>26.95</v>
          </cell>
          <cell r="K1238">
            <v>26.95</v>
          </cell>
        </row>
        <row r="1239">
          <cell r="A1239" t="str">
            <v>978-14263-57534</v>
          </cell>
          <cell r="B1239">
            <v>103</v>
          </cell>
          <cell r="C1239" t="str">
            <v>CL02</v>
          </cell>
          <cell r="D1239" t="str">
            <v>978-14263-57534</v>
          </cell>
          <cell r="E1239" t="str">
            <v>I Live in the Rockies 6-pack</v>
          </cell>
          <cell r="G1239">
            <v>34.950000000000003</v>
          </cell>
          <cell r="H1239" t="str">
            <v>41475 4H</v>
          </cell>
          <cell r="I1239" t="str">
            <v>07922-42858</v>
          </cell>
          <cell r="J1239">
            <v>34.950000000000003</v>
          </cell>
          <cell r="K1239">
            <v>34.950000000000003</v>
          </cell>
        </row>
        <row r="1240">
          <cell r="A1240" t="str">
            <v>978-14263-57534</v>
          </cell>
          <cell r="B1240">
            <v>1634</v>
          </cell>
          <cell r="C1240" t="str">
            <v>CL02</v>
          </cell>
          <cell r="D1240" t="str">
            <v>978-14263-57534</v>
          </cell>
          <cell r="E1240" t="str">
            <v>I Live in the Rockies</v>
          </cell>
          <cell r="G1240">
            <v>34.950000000000003</v>
          </cell>
          <cell r="H1240" t="str">
            <v>41475 4H</v>
          </cell>
          <cell r="I1240" t="str">
            <v>07922-42858</v>
          </cell>
          <cell r="J1240">
            <v>34.950000000000003</v>
          </cell>
          <cell r="K1240">
            <v>34.950000000000003</v>
          </cell>
        </row>
        <row r="1241">
          <cell r="A1241" t="str">
            <v>978-14263-57541</v>
          </cell>
          <cell r="B1241">
            <v>1536</v>
          </cell>
          <cell r="C1241" t="str">
            <v>CL02</v>
          </cell>
          <cell r="D1241" t="str">
            <v>978-14263-57541</v>
          </cell>
          <cell r="E1241" t="str">
            <v>A Firefighter Wears a Helmet</v>
          </cell>
          <cell r="G1241">
            <v>26.95</v>
          </cell>
          <cell r="H1241" t="str">
            <v>41476 4H</v>
          </cell>
          <cell r="I1241" t="str">
            <v>07922-42866</v>
          </cell>
          <cell r="J1241">
            <v>26.95</v>
          </cell>
          <cell r="K1241">
            <v>26.95</v>
          </cell>
        </row>
        <row r="1242">
          <cell r="A1242" t="str">
            <v>978-14263-57558</v>
          </cell>
          <cell r="B1242">
            <v>1642</v>
          </cell>
          <cell r="C1242" t="str">
            <v>CL02</v>
          </cell>
          <cell r="D1242" t="str">
            <v>978-14263-57558</v>
          </cell>
          <cell r="E1242" t="str">
            <v>We're Going Camping</v>
          </cell>
          <cell r="G1242">
            <v>26.95</v>
          </cell>
          <cell r="H1242" t="str">
            <v>41477 4H</v>
          </cell>
          <cell r="I1242" t="str">
            <v>07922-42874</v>
          </cell>
          <cell r="J1242">
            <v>26.95</v>
          </cell>
          <cell r="K1242">
            <v>26.95</v>
          </cell>
        </row>
        <row r="1243">
          <cell r="A1243" t="str">
            <v>978-14263-57565</v>
          </cell>
          <cell r="B1243">
            <v>539</v>
          </cell>
          <cell r="C1243" t="str">
            <v>CL02</v>
          </cell>
          <cell r="D1243" t="str">
            <v>978-14263-57565</v>
          </cell>
          <cell r="E1243" t="str">
            <v>The Shopping List 6-Pack</v>
          </cell>
          <cell r="G1243">
            <v>29.95</v>
          </cell>
          <cell r="H1243" t="str">
            <v>41478 4H</v>
          </cell>
          <cell r="I1243" t="str">
            <v>07922-42882</v>
          </cell>
          <cell r="J1243">
            <v>29.95</v>
          </cell>
          <cell r="K1243">
            <v>29.95</v>
          </cell>
        </row>
        <row r="1244">
          <cell r="A1244" t="str">
            <v>978-14263-57565</v>
          </cell>
          <cell r="B1244">
            <v>1553</v>
          </cell>
          <cell r="C1244" t="str">
            <v>CL02</v>
          </cell>
          <cell r="D1244" t="str">
            <v>978-14263-57565</v>
          </cell>
          <cell r="E1244" t="str">
            <v>The Shopping List</v>
          </cell>
          <cell r="G1244">
            <v>29.95</v>
          </cell>
          <cell r="H1244" t="str">
            <v>41478 4H</v>
          </cell>
          <cell r="I1244" t="str">
            <v>07922-42882</v>
          </cell>
          <cell r="J1244">
            <v>29.95</v>
          </cell>
          <cell r="K1244">
            <v>29.95</v>
          </cell>
        </row>
        <row r="1245">
          <cell r="A1245" t="str">
            <v>978-14263-57572</v>
          </cell>
          <cell r="B1245">
            <v>1641</v>
          </cell>
          <cell r="C1245" t="str">
            <v>CL02</v>
          </cell>
          <cell r="D1245" t="str">
            <v>978-14263-57572</v>
          </cell>
          <cell r="E1245" t="str">
            <v>Washington, D.C.</v>
          </cell>
          <cell r="G1245">
            <v>29.95</v>
          </cell>
          <cell r="H1245" t="str">
            <v>41479 4H</v>
          </cell>
          <cell r="I1245" t="str">
            <v>07922-42890</v>
          </cell>
          <cell r="J1245">
            <v>29.95</v>
          </cell>
          <cell r="K1245">
            <v>29.95</v>
          </cell>
        </row>
        <row r="1246">
          <cell r="A1246" t="str">
            <v>978-14263-57589</v>
          </cell>
          <cell r="B1246">
            <v>1012</v>
          </cell>
          <cell r="C1246" t="str">
            <v>CL02</v>
          </cell>
          <cell r="D1246" t="str">
            <v>978-14263-57589</v>
          </cell>
          <cell r="E1246" t="str">
            <v>Look at Me</v>
          </cell>
          <cell r="G1246">
            <v>26.95</v>
          </cell>
          <cell r="H1246" t="str">
            <v>41578 4H</v>
          </cell>
          <cell r="I1246" t="str">
            <v>07922-43889</v>
          </cell>
          <cell r="J1246">
            <v>26.95</v>
          </cell>
          <cell r="K1246">
            <v>26.95</v>
          </cell>
        </row>
        <row r="1247">
          <cell r="A1247" t="str">
            <v>978-14263-57596</v>
          </cell>
          <cell r="B1247">
            <v>1017</v>
          </cell>
          <cell r="C1247" t="str">
            <v>CL02</v>
          </cell>
          <cell r="D1247" t="str">
            <v>978-14263-57596</v>
          </cell>
          <cell r="E1247" t="str">
            <v>Special Foods, Special Places</v>
          </cell>
          <cell r="G1247">
            <v>23.95</v>
          </cell>
          <cell r="H1247" t="str">
            <v>41579 4H</v>
          </cell>
          <cell r="I1247" t="str">
            <v>07922-43897</v>
          </cell>
          <cell r="J1247">
            <v>23.95</v>
          </cell>
          <cell r="K1247">
            <v>23.95</v>
          </cell>
        </row>
        <row r="1248">
          <cell r="A1248" t="str">
            <v>978-14263-57602</v>
          </cell>
          <cell r="B1248">
            <v>1018</v>
          </cell>
          <cell r="C1248" t="str">
            <v>CL02</v>
          </cell>
          <cell r="D1248" t="str">
            <v>978-14263-57602</v>
          </cell>
          <cell r="E1248" t="str">
            <v>Staying Healthy</v>
          </cell>
          <cell r="G1248">
            <v>23.95</v>
          </cell>
          <cell r="H1248" t="str">
            <v>41580 4H</v>
          </cell>
          <cell r="I1248" t="str">
            <v>07922-43900</v>
          </cell>
          <cell r="J1248">
            <v>23.95</v>
          </cell>
          <cell r="K1248">
            <v>23.95</v>
          </cell>
        </row>
        <row r="1249">
          <cell r="A1249" t="str">
            <v>978-14263-57619</v>
          </cell>
          <cell r="B1249">
            <v>1020</v>
          </cell>
          <cell r="C1249" t="str">
            <v>CL02</v>
          </cell>
          <cell r="D1249" t="str">
            <v>978-14263-57619</v>
          </cell>
          <cell r="E1249" t="str">
            <v>Time to Eat</v>
          </cell>
          <cell r="G1249">
            <v>23.95</v>
          </cell>
          <cell r="H1249" t="str">
            <v>41581 4H</v>
          </cell>
          <cell r="I1249" t="str">
            <v>07922-43919</v>
          </cell>
          <cell r="J1249">
            <v>23.95</v>
          </cell>
          <cell r="K1249">
            <v>23.95</v>
          </cell>
        </row>
        <row r="1250">
          <cell r="A1250" t="str">
            <v>978-14263-57626</v>
          </cell>
          <cell r="B1250">
            <v>1003</v>
          </cell>
          <cell r="C1250" t="str">
            <v>CL02</v>
          </cell>
          <cell r="D1250" t="str">
            <v>978-14263-57626</v>
          </cell>
          <cell r="E1250" t="str">
            <v>A Trip to the Doctor</v>
          </cell>
          <cell r="G1250">
            <v>26.95</v>
          </cell>
          <cell r="H1250" t="str">
            <v>41582 4H</v>
          </cell>
          <cell r="I1250" t="str">
            <v>07922-43927</v>
          </cell>
          <cell r="J1250">
            <v>26.95</v>
          </cell>
          <cell r="K1250">
            <v>26.95</v>
          </cell>
        </row>
        <row r="1251">
          <cell r="A1251" t="str">
            <v>978-14263-57633</v>
          </cell>
          <cell r="B1251">
            <v>1022</v>
          </cell>
          <cell r="C1251" t="str">
            <v>CL02</v>
          </cell>
          <cell r="D1251" t="str">
            <v>978-14263-57633</v>
          </cell>
          <cell r="E1251" t="str">
            <v>Vegetables</v>
          </cell>
          <cell r="G1251">
            <v>23.95</v>
          </cell>
          <cell r="H1251" t="str">
            <v>41583 4H</v>
          </cell>
          <cell r="I1251" t="str">
            <v>07922-43935</v>
          </cell>
          <cell r="J1251">
            <v>23.95</v>
          </cell>
          <cell r="K1251">
            <v>23.95</v>
          </cell>
        </row>
        <row r="1252">
          <cell r="A1252" t="str">
            <v>978-14263-57640</v>
          </cell>
          <cell r="B1252">
            <v>1025</v>
          </cell>
          <cell r="C1252" t="str">
            <v>CL02</v>
          </cell>
          <cell r="D1252" t="str">
            <v>978-14263-57640</v>
          </cell>
          <cell r="E1252" t="str">
            <v>What's Alike?</v>
          </cell>
          <cell r="G1252">
            <v>26.95</v>
          </cell>
          <cell r="H1252" t="str">
            <v>41584 4H</v>
          </cell>
          <cell r="I1252" t="str">
            <v>07922-43943</v>
          </cell>
          <cell r="J1252">
            <v>26.95</v>
          </cell>
          <cell r="K1252">
            <v>26.95</v>
          </cell>
        </row>
        <row r="1253">
          <cell r="A1253" t="str">
            <v>978-14263-57657</v>
          </cell>
          <cell r="B1253">
            <v>1283</v>
          </cell>
          <cell r="C1253" t="str">
            <v>CL02</v>
          </cell>
          <cell r="D1253" t="str">
            <v>978-14263-57657</v>
          </cell>
          <cell r="E1253" t="str">
            <v>Chocolate</v>
          </cell>
          <cell r="G1253">
            <v>29.95</v>
          </cell>
          <cell r="H1253" t="str">
            <v>41526 4H</v>
          </cell>
          <cell r="I1253" t="str">
            <v>07922-43366</v>
          </cell>
          <cell r="J1253">
            <v>29.95</v>
          </cell>
          <cell r="K1253">
            <v>29.95</v>
          </cell>
        </row>
        <row r="1254">
          <cell r="A1254" t="str">
            <v>978-14263-57664</v>
          </cell>
          <cell r="B1254">
            <v>1107</v>
          </cell>
          <cell r="C1254" t="str">
            <v>CL02</v>
          </cell>
          <cell r="D1254" t="str">
            <v>978-14263-57664</v>
          </cell>
          <cell r="E1254" t="str">
            <v>Cool in the Summer</v>
          </cell>
          <cell r="G1254">
            <v>26.95</v>
          </cell>
          <cell r="H1254" t="str">
            <v>41481 4H</v>
          </cell>
          <cell r="I1254" t="str">
            <v>07922-42912</v>
          </cell>
          <cell r="J1254">
            <v>26.95</v>
          </cell>
          <cell r="K1254">
            <v>26.95</v>
          </cell>
        </row>
        <row r="1255">
          <cell r="A1255" t="str">
            <v>978-14263-57671</v>
          </cell>
          <cell r="B1255">
            <v>1120</v>
          </cell>
          <cell r="C1255" t="str">
            <v>CL02</v>
          </cell>
          <cell r="D1255" t="str">
            <v>978-14263-57671</v>
          </cell>
          <cell r="E1255" t="str">
            <v>Winter Is Here</v>
          </cell>
          <cell r="G1255">
            <v>26.95</v>
          </cell>
          <cell r="H1255" t="str">
            <v>41482 4H</v>
          </cell>
          <cell r="I1255" t="str">
            <v>07922-42920</v>
          </cell>
          <cell r="J1255">
            <v>26.95</v>
          </cell>
          <cell r="K1255">
            <v>26.95</v>
          </cell>
        </row>
        <row r="1256">
          <cell r="A1256" t="str">
            <v>978-14263-57688</v>
          </cell>
          <cell r="B1256">
            <v>1114</v>
          </cell>
          <cell r="C1256" t="str">
            <v>CL02</v>
          </cell>
          <cell r="D1256" t="str">
            <v>978-14263-57688</v>
          </cell>
          <cell r="E1256" t="str">
            <v>My Toy Box Is Heavy</v>
          </cell>
          <cell r="G1256">
            <v>26.95</v>
          </cell>
          <cell r="H1256" t="str">
            <v>41483 4H</v>
          </cell>
          <cell r="I1256" t="str">
            <v>07922-42939</v>
          </cell>
          <cell r="J1256">
            <v>26.95</v>
          </cell>
          <cell r="K1256">
            <v>26.95</v>
          </cell>
        </row>
        <row r="1257">
          <cell r="A1257" t="str">
            <v>978-14263-57695</v>
          </cell>
          <cell r="B1257">
            <v>1108</v>
          </cell>
          <cell r="C1257" t="str">
            <v>CL02</v>
          </cell>
          <cell r="D1257" t="str">
            <v>978-14263-57695</v>
          </cell>
          <cell r="E1257" t="str">
            <v>Eggs</v>
          </cell>
          <cell r="G1257">
            <v>23.95</v>
          </cell>
          <cell r="H1257" t="str">
            <v>41484 4H</v>
          </cell>
          <cell r="I1257" t="str">
            <v>07922-42947</v>
          </cell>
          <cell r="J1257">
            <v>23.95</v>
          </cell>
          <cell r="K1257">
            <v>23.95</v>
          </cell>
        </row>
        <row r="1258">
          <cell r="A1258" t="str">
            <v>978-14263-57701</v>
          </cell>
          <cell r="B1258">
            <v>1103</v>
          </cell>
          <cell r="C1258" t="str">
            <v>CL02</v>
          </cell>
          <cell r="D1258" t="str">
            <v>978-14263-57701</v>
          </cell>
          <cell r="E1258" t="str">
            <v>Animals at Night</v>
          </cell>
          <cell r="G1258">
            <v>23.95</v>
          </cell>
          <cell r="H1258" t="str">
            <v>41485 4H</v>
          </cell>
          <cell r="I1258" t="str">
            <v>07922-42955</v>
          </cell>
          <cell r="J1258">
            <v>23.95</v>
          </cell>
          <cell r="K1258">
            <v>23.95</v>
          </cell>
        </row>
        <row r="1259">
          <cell r="A1259" t="str">
            <v>978-14263-57718</v>
          </cell>
          <cell r="B1259">
            <v>1113</v>
          </cell>
          <cell r="C1259" t="str">
            <v>CL02</v>
          </cell>
          <cell r="D1259" t="str">
            <v>978-14263-57718</v>
          </cell>
          <cell r="E1259" t="str">
            <v>Make a Monster</v>
          </cell>
          <cell r="G1259">
            <v>23.95</v>
          </cell>
          <cell r="H1259" t="str">
            <v>41486 4H</v>
          </cell>
          <cell r="I1259" t="str">
            <v>07922-42963</v>
          </cell>
          <cell r="J1259">
            <v>23.95</v>
          </cell>
          <cell r="K1259">
            <v>23.95</v>
          </cell>
        </row>
        <row r="1260">
          <cell r="A1260" t="str">
            <v>978-14263-57732</v>
          </cell>
          <cell r="B1260">
            <v>1110</v>
          </cell>
          <cell r="C1260" t="str">
            <v>CL02</v>
          </cell>
          <cell r="D1260" t="str">
            <v>978-14263-57732</v>
          </cell>
          <cell r="E1260" t="str">
            <v>Fast and Faster</v>
          </cell>
          <cell r="G1260">
            <v>23.95</v>
          </cell>
          <cell r="H1260" t="str">
            <v>41488 4H</v>
          </cell>
          <cell r="I1260" t="str">
            <v>07922-4298X</v>
          </cell>
          <cell r="J1260">
            <v>23.95</v>
          </cell>
          <cell r="K1260">
            <v>23.95</v>
          </cell>
        </row>
        <row r="1261">
          <cell r="A1261" t="str">
            <v>978-14263-57749</v>
          </cell>
          <cell r="B1261">
            <v>1115</v>
          </cell>
          <cell r="C1261" t="str">
            <v>CL02</v>
          </cell>
          <cell r="D1261" t="str">
            <v>978-14263-57749</v>
          </cell>
          <cell r="E1261" t="str">
            <v>On the Rocks</v>
          </cell>
          <cell r="G1261">
            <v>23.95</v>
          </cell>
          <cell r="H1261" t="str">
            <v>41489 4H</v>
          </cell>
          <cell r="I1261" t="str">
            <v>07922-42998</v>
          </cell>
          <cell r="J1261">
            <v>23.95</v>
          </cell>
          <cell r="K1261">
            <v>23.95</v>
          </cell>
        </row>
        <row r="1262">
          <cell r="A1262" t="str">
            <v>978-14263-57756</v>
          </cell>
          <cell r="B1262">
            <v>1450</v>
          </cell>
          <cell r="C1262" t="str">
            <v>CL02</v>
          </cell>
          <cell r="D1262" t="str">
            <v>978-14263-57756</v>
          </cell>
          <cell r="E1262" t="str">
            <v>I Am Busy</v>
          </cell>
          <cell r="G1262">
            <v>23.95</v>
          </cell>
          <cell r="H1262" t="str">
            <v>41490 4H</v>
          </cell>
          <cell r="I1262" t="str">
            <v>07922-43005</v>
          </cell>
          <cell r="J1262">
            <v>23.95</v>
          </cell>
          <cell r="K1262">
            <v>23.95</v>
          </cell>
        </row>
        <row r="1263">
          <cell r="A1263" t="str">
            <v>978-14263-57770</v>
          </cell>
          <cell r="B1263">
            <v>1452</v>
          </cell>
          <cell r="C1263" t="str">
            <v>CL02</v>
          </cell>
          <cell r="D1263" t="str">
            <v>978-14263-57770</v>
          </cell>
          <cell r="E1263" t="str">
            <v>Lights Go On</v>
          </cell>
          <cell r="G1263">
            <v>23.95</v>
          </cell>
          <cell r="H1263" t="str">
            <v>41492 4H</v>
          </cell>
          <cell r="I1263" t="str">
            <v>07922-43021</v>
          </cell>
          <cell r="J1263">
            <v>23.95</v>
          </cell>
          <cell r="K1263">
            <v>23.95</v>
          </cell>
        </row>
        <row r="1264">
          <cell r="A1264" t="str">
            <v>978-14263-57787</v>
          </cell>
          <cell r="B1264">
            <v>1446</v>
          </cell>
          <cell r="C1264" t="str">
            <v>CL02</v>
          </cell>
          <cell r="D1264" t="str">
            <v>978-14263-57787</v>
          </cell>
          <cell r="E1264" t="str">
            <v>Best Friends</v>
          </cell>
          <cell r="G1264">
            <v>23.95</v>
          </cell>
          <cell r="H1264" t="str">
            <v>41493 4H</v>
          </cell>
          <cell r="I1264" t="str">
            <v>07922-4303X</v>
          </cell>
          <cell r="J1264">
            <v>23.95</v>
          </cell>
          <cell r="K1264">
            <v>23.95</v>
          </cell>
        </row>
        <row r="1265">
          <cell r="A1265" t="str">
            <v>978-14263-57794</v>
          </cell>
          <cell r="B1265">
            <v>1456</v>
          </cell>
          <cell r="C1265" t="str">
            <v>CL02</v>
          </cell>
          <cell r="D1265" t="str">
            <v>978-14263-57794</v>
          </cell>
          <cell r="E1265" t="str">
            <v>Rules Help</v>
          </cell>
          <cell r="G1265">
            <v>23.95</v>
          </cell>
          <cell r="H1265" t="str">
            <v>41494 4H</v>
          </cell>
          <cell r="I1265" t="str">
            <v>07922-43048</v>
          </cell>
          <cell r="J1265">
            <v>23.95</v>
          </cell>
          <cell r="K1265">
            <v>23.95</v>
          </cell>
        </row>
        <row r="1266">
          <cell r="A1266" t="str">
            <v>978-14263-57800</v>
          </cell>
          <cell r="B1266">
            <v>1455</v>
          </cell>
          <cell r="C1266" t="str">
            <v>CL02</v>
          </cell>
          <cell r="D1266" t="str">
            <v>978-14263-57800</v>
          </cell>
          <cell r="E1266" t="str">
            <v>Press a Button</v>
          </cell>
          <cell r="G1266">
            <v>26.95</v>
          </cell>
          <cell r="H1266" t="str">
            <v>41495 4H</v>
          </cell>
          <cell r="I1266" t="str">
            <v>07922-43056</v>
          </cell>
          <cell r="J1266">
            <v>26.95</v>
          </cell>
          <cell r="K1266">
            <v>26.95</v>
          </cell>
        </row>
        <row r="1267">
          <cell r="A1267" t="str">
            <v>978-14263-57817</v>
          </cell>
          <cell r="B1267">
            <v>27</v>
          </cell>
          <cell r="C1267" t="str">
            <v>CL02</v>
          </cell>
          <cell r="D1267" t="str">
            <v>978-14263-57817</v>
          </cell>
          <cell r="E1267" t="str">
            <v>On a Map 6-pack</v>
          </cell>
          <cell r="G1267">
            <v>26.95</v>
          </cell>
          <cell r="H1267" t="str">
            <v>41496 4H</v>
          </cell>
          <cell r="I1267" t="str">
            <v>07922-43064</v>
          </cell>
          <cell r="J1267">
            <v>26.95</v>
          </cell>
          <cell r="K1267">
            <v>26.95</v>
          </cell>
        </row>
        <row r="1268">
          <cell r="A1268" t="str">
            <v>978-14263-57817</v>
          </cell>
          <cell r="B1268">
            <v>1454</v>
          </cell>
          <cell r="C1268" t="str">
            <v>CL02</v>
          </cell>
          <cell r="D1268" t="str">
            <v>978-14263-57817</v>
          </cell>
          <cell r="E1268" t="str">
            <v>On a Map</v>
          </cell>
          <cell r="G1268">
            <v>26.95</v>
          </cell>
          <cell r="H1268" t="str">
            <v>41496 4H</v>
          </cell>
          <cell r="I1268" t="str">
            <v>07922-43064</v>
          </cell>
          <cell r="J1268">
            <v>26.95</v>
          </cell>
          <cell r="K1268">
            <v>26.95</v>
          </cell>
        </row>
        <row r="1269">
          <cell r="A1269" t="str">
            <v>978-14263-57824</v>
          </cell>
          <cell r="B1269">
            <v>1463</v>
          </cell>
          <cell r="C1269" t="str">
            <v>CL02</v>
          </cell>
          <cell r="D1269" t="str">
            <v>978-14263-57824</v>
          </cell>
          <cell r="E1269" t="str">
            <v>Where Can I Play?</v>
          </cell>
          <cell r="G1269">
            <v>23.95</v>
          </cell>
          <cell r="H1269" t="str">
            <v>41497 4H</v>
          </cell>
          <cell r="I1269" t="str">
            <v>07922-43072</v>
          </cell>
          <cell r="J1269">
            <v>23.95</v>
          </cell>
          <cell r="K1269">
            <v>23.95</v>
          </cell>
        </row>
        <row r="1270">
          <cell r="A1270" t="str">
            <v>978-14263-57831</v>
          </cell>
          <cell r="B1270">
            <v>1465</v>
          </cell>
          <cell r="C1270" t="str">
            <v>CL02</v>
          </cell>
          <cell r="D1270" t="str">
            <v>978-14263-57831</v>
          </cell>
          <cell r="E1270" t="str">
            <v>Who Works at the Zoo?</v>
          </cell>
          <cell r="G1270">
            <v>23.95</v>
          </cell>
          <cell r="H1270" t="str">
            <v>41498 4H</v>
          </cell>
          <cell r="I1270" t="str">
            <v>07922-43080</v>
          </cell>
          <cell r="J1270">
            <v>23.95</v>
          </cell>
          <cell r="K1270">
            <v>23.95</v>
          </cell>
        </row>
        <row r="1271">
          <cell r="A1271" t="str">
            <v>978-14263-57848</v>
          </cell>
          <cell r="B1271">
            <v>1448</v>
          </cell>
          <cell r="C1271" t="str">
            <v>CL02</v>
          </cell>
          <cell r="D1271" t="str">
            <v>978-14263-57848</v>
          </cell>
          <cell r="E1271" t="str">
            <v>Going to School</v>
          </cell>
          <cell r="G1271">
            <v>26.95</v>
          </cell>
          <cell r="H1271" t="str">
            <v>41499 4H</v>
          </cell>
          <cell r="I1271" t="str">
            <v>07922-43099</v>
          </cell>
          <cell r="J1271">
            <v>26.95</v>
          </cell>
          <cell r="K1271">
            <v>26.95</v>
          </cell>
        </row>
        <row r="1272">
          <cell r="A1272" t="str">
            <v>978-14263-57855</v>
          </cell>
          <cell r="B1272">
            <v>1204</v>
          </cell>
          <cell r="C1272" t="str">
            <v>CL02</v>
          </cell>
          <cell r="D1272" t="str">
            <v>978-14263-57855</v>
          </cell>
          <cell r="E1272" t="str">
            <v>Making Tortillas</v>
          </cell>
          <cell r="G1272">
            <v>26.95</v>
          </cell>
          <cell r="H1272" t="str">
            <v>41500 4H</v>
          </cell>
          <cell r="I1272" t="str">
            <v>07922-43102</v>
          </cell>
          <cell r="J1272">
            <v>26.95</v>
          </cell>
          <cell r="K1272">
            <v>26.95</v>
          </cell>
        </row>
        <row r="1273">
          <cell r="A1273" t="str">
            <v>978-14263-57862</v>
          </cell>
          <cell r="B1273">
            <v>1199</v>
          </cell>
          <cell r="C1273" t="str">
            <v>CL02</v>
          </cell>
          <cell r="D1273" t="str">
            <v>978-14263-57862</v>
          </cell>
          <cell r="E1273" t="str">
            <v>How Do Seeds Travel?</v>
          </cell>
          <cell r="G1273">
            <v>26.95</v>
          </cell>
          <cell r="H1273" t="str">
            <v>41501 4H</v>
          </cell>
          <cell r="I1273" t="str">
            <v>07922-43110</v>
          </cell>
          <cell r="J1273">
            <v>26.95</v>
          </cell>
          <cell r="K1273">
            <v>26.95</v>
          </cell>
        </row>
        <row r="1274">
          <cell r="A1274" t="str">
            <v>978-14263-57879</v>
          </cell>
          <cell r="B1274">
            <v>1203</v>
          </cell>
          <cell r="C1274" t="str">
            <v>CL02</v>
          </cell>
          <cell r="D1274" t="str">
            <v>978-14263-57879</v>
          </cell>
          <cell r="E1274" t="str">
            <v>Living Things Need Food</v>
          </cell>
          <cell r="G1274">
            <v>29.95</v>
          </cell>
          <cell r="H1274" t="str">
            <v>41502 4H</v>
          </cell>
          <cell r="I1274" t="str">
            <v>07922-43129</v>
          </cell>
          <cell r="J1274">
            <v>29.95</v>
          </cell>
          <cell r="K1274">
            <v>29.95</v>
          </cell>
        </row>
        <row r="1275">
          <cell r="A1275" t="str">
            <v>978-14263-57886</v>
          </cell>
          <cell r="B1275">
            <v>1192</v>
          </cell>
          <cell r="C1275" t="str">
            <v>CL02</v>
          </cell>
          <cell r="D1275" t="str">
            <v>978-14263-57886</v>
          </cell>
          <cell r="E1275" t="str">
            <v>A Tree's Life</v>
          </cell>
          <cell r="G1275">
            <v>26.95</v>
          </cell>
          <cell r="H1275" t="str">
            <v>41503 4H</v>
          </cell>
          <cell r="I1275" t="str">
            <v>07922-43137</v>
          </cell>
          <cell r="J1275">
            <v>26.95</v>
          </cell>
          <cell r="K1275">
            <v>26.95</v>
          </cell>
        </row>
        <row r="1276">
          <cell r="A1276" t="str">
            <v>978-14263-57893</v>
          </cell>
          <cell r="B1276">
            <v>1201</v>
          </cell>
          <cell r="C1276" t="str">
            <v>CL02</v>
          </cell>
          <cell r="D1276" t="str">
            <v>978-14263-57893</v>
          </cell>
          <cell r="E1276" t="str">
            <v>Ice</v>
          </cell>
          <cell r="G1276">
            <v>23.95</v>
          </cell>
          <cell r="H1276" t="str">
            <v>41504 4H</v>
          </cell>
          <cell r="I1276" t="str">
            <v>07922-43145</v>
          </cell>
          <cell r="J1276">
            <v>23.95</v>
          </cell>
          <cell r="K1276">
            <v>23.95</v>
          </cell>
        </row>
        <row r="1277">
          <cell r="A1277" t="str">
            <v>978-14263-57909</v>
          </cell>
          <cell r="B1277">
            <v>1195</v>
          </cell>
          <cell r="C1277" t="str">
            <v>CL02</v>
          </cell>
          <cell r="D1277" t="str">
            <v>978-14263-57909</v>
          </cell>
          <cell r="E1277" t="str">
            <v>Caring for Earth</v>
          </cell>
          <cell r="G1277">
            <v>26.95</v>
          </cell>
          <cell r="H1277" t="str">
            <v>41505 4H</v>
          </cell>
          <cell r="I1277" t="str">
            <v>07922-43153</v>
          </cell>
          <cell r="J1277">
            <v>26.95</v>
          </cell>
          <cell r="K1277">
            <v>26.95</v>
          </cell>
        </row>
        <row r="1278">
          <cell r="A1278" t="str">
            <v>978-14263-57923</v>
          </cell>
          <cell r="B1278">
            <v>1548</v>
          </cell>
          <cell r="C1278" t="str">
            <v>CL02</v>
          </cell>
          <cell r="D1278" t="str">
            <v>978-14263-57923</v>
          </cell>
          <cell r="E1278" t="str">
            <v>Machines That Fly</v>
          </cell>
          <cell r="G1278">
            <v>26.95</v>
          </cell>
          <cell r="H1278" t="str">
            <v>41507 4H</v>
          </cell>
          <cell r="I1278" t="str">
            <v>07922-4317X</v>
          </cell>
          <cell r="J1278">
            <v>26.95</v>
          </cell>
          <cell r="K1278">
            <v>26.95</v>
          </cell>
        </row>
        <row r="1279">
          <cell r="A1279" t="str">
            <v>978-14263-57930</v>
          </cell>
          <cell r="B1279">
            <v>560</v>
          </cell>
          <cell r="C1279" t="str">
            <v>CL02</v>
          </cell>
          <cell r="D1279" t="str">
            <v>978-14263-57930</v>
          </cell>
          <cell r="E1279" t="str">
            <v>Houses 6-Pack</v>
          </cell>
          <cell r="G1279">
            <v>29.95</v>
          </cell>
          <cell r="H1279" t="str">
            <v>41508 4H</v>
          </cell>
          <cell r="I1279" t="str">
            <v>07922-43188</v>
          </cell>
          <cell r="J1279">
            <v>29.95</v>
          </cell>
          <cell r="K1279">
            <v>29.95</v>
          </cell>
        </row>
        <row r="1280">
          <cell r="A1280" t="str">
            <v>978-14263-57930</v>
          </cell>
          <cell r="B1280">
            <v>1544</v>
          </cell>
          <cell r="C1280" t="str">
            <v>CL02</v>
          </cell>
          <cell r="D1280" t="str">
            <v>978-14263-57930</v>
          </cell>
          <cell r="E1280" t="str">
            <v>Houses</v>
          </cell>
          <cell r="G1280">
            <v>29.95</v>
          </cell>
          <cell r="H1280" t="str">
            <v>41508 4H</v>
          </cell>
          <cell r="I1280" t="str">
            <v>07922-43188</v>
          </cell>
          <cell r="J1280">
            <v>29.95</v>
          </cell>
          <cell r="K1280">
            <v>29.95</v>
          </cell>
        </row>
        <row r="1281">
          <cell r="A1281" t="str">
            <v>978-14263-57947</v>
          </cell>
          <cell r="B1281">
            <v>1551</v>
          </cell>
          <cell r="C1281" t="str">
            <v>CL02</v>
          </cell>
          <cell r="D1281" t="str">
            <v>978-14263-57947</v>
          </cell>
          <cell r="E1281" t="str">
            <v>My Family Keeps Fit</v>
          </cell>
          <cell r="G1281">
            <v>26.95</v>
          </cell>
          <cell r="H1281" t="str">
            <v>41509 4H</v>
          </cell>
          <cell r="I1281" t="str">
            <v>07922-43196</v>
          </cell>
          <cell r="J1281">
            <v>26.95</v>
          </cell>
          <cell r="K1281">
            <v>26.95</v>
          </cell>
        </row>
        <row r="1282">
          <cell r="A1282" t="str">
            <v>978-14263-57954</v>
          </cell>
          <cell r="B1282">
            <v>29</v>
          </cell>
          <cell r="C1282" t="str">
            <v>CL02</v>
          </cell>
          <cell r="D1282" t="str">
            <v>978-14263-57954</v>
          </cell>
          <cell r="E1282" t="str">
            <v>Where Do You Live? 6-pack</v>
          </cell>
          <cell r="G1282">
            <v>23.95</v>
          </cell>
          <cell r="H1282" t="str">
            <v>41510 4H</v>
          </cell>
          <cell r="I1282" t="str">
            <v>07922-4320X</v>
          </cell>
          <cell r="J1282">
            <v>23.95</v>
          </cell>
          <cell r="K1282">
            <v>23.95</v>
          </cell>
        </row>
        <row r="1283">
          <cell r="A1283" t="str">
            <v>978-14263-57954</v>
          </cell>
          <cell r="B1283">
            <v>1554</v>
          </cell>
          <cell r="C1283" t="str">
            <v>CL02</v>
          </cell>
          <cell r="D1283" t="str">
            <v>978-14263-57954</v>
          </cell>
          <cell r="E1283" t="str">
            <v>Where Do You Live?</v>
          </cell>
          <cell r="G1283">
            <v>23.95</v>
          </cell>
          <cell r="H1283" t="str">
            <v>41510 4H</v>
          </cell>
          <cell r="I1283" t="str">
            <v>07922-4320X</v>
          </cell>
          <cell r="J1283">
            <v>23.95</v>
          </cell>
          <cell r="K1283">
            <v>23.95</v>
          </cell>
        </row>
        <row r="1284">
          <cell r="A1284" t="str">
            <v>978-14263-57961</v>
          </cell>
          <cell r="B1284">
            <v>55</v>
          </cell>
          <cell r="C1284" t="str">
            <v>CL02</v>
          </cell>
          <cell r="D1284" t="str">
            <v>978-14263-57961</v>
          </cell>
          <cell r="E1284" t="str">
            <v>I Listen 6-pack</v>
          </cell>
          <cell r="G1284">
            <v>23.95</v>
          </cell>
          <cell r="H1284" t="str">
            <v>41511 4H</v>
          </cell>
          <cell r="I1284" t="str">
            <v>07922-43218</v>
          </cell>
          <cell r="J1284">
            <v>23.95</v>
          </cell>
          <cell r="K1284">
            <v>23.95</v>
          </cell>
        </row>
        <row r="1285">
          <cell r="A1285" t="str">
            <v>978-14263-57961</v>
          </cell>
          <cell r="B1285">
            <v>1545</v>
          </cell>
          <cell r="C1285" t="str">
            <v>CL02</v>
          </cell>
          <cell r="D1285" t="str">
            <v>978-14263-57961</v>
          </cell>
          <cell r="E1285" t="str">
            <v>I Listen</v>
          </cell>
          <cell r="G1285">
            <v>23.95</v>
          </cell>
          <cell r="H1285" t="str">
            <v>41511 4H</v>
          </cell>
          <cell r="I1285" t="str">
            <v>07922-43218</v>
          </cell>
          <cell r="J1285">
            <v>23.95</v>
          </cell>
          <cell r="K1285">
            <v>23.95</v>
          </cell>
        </row>
        <row r="1286">
          <cell r="A1286" t="str">
            <v>978-14263-57978</v>
          </cell>
          <cell r="B1286">
            <v>1549</v>
          </cell>
          <cell r="C1286" t="str">
            <v>CL02</v>
          </cell>
          <cell r="D1286" t="str">
            <v>978-14263-57978</v>
          </cell>
          <cell r="E1286" t="str">
            <v>Making Breakfast</v>
          </cell>
          <cell r="G1286">
            <v>23.95</v>
          </cell>
          <cell r="H1286" t="str">
            <v>41512 4H</v>
          </cell>
          <cell r="I1286" t="str">
            <v>07922-43226</v>
          </cell>
          <cell r="J1286">
            <v>23.95</v>
          </cell>
          <cell r="K1286">
            <v>23.95</v>
          </cell>
        </row>
        <row r="1287">
          <cell r="A1287" t="str">
            <v>978-14263-57985</v>
          </cell>
          <cell r="B1287">
            <v>418</v>
          </cell>
          <cell r="C1287" t="str">
            <v>CL02</v>
          </cell>
          <cell r="D1287" t="str">
            <v>978-14263-57985</v>
          </cell>
          <cell r="E1287" t="str">
            <v>My Bean Plant 6-Pack</v>
          </cell>
          <cell r="G1287">
            <v>29.95</v>
          </cell>
          <cell r="H1287" t="str">
            <v>41513 4H</v>
          </cell>
          <cell r="I1287" t="str">
            <v>07922-43234</v>
          </cell>
          <cell r="J1287">
            <v>29.95</v>
          </cell>
          <cell r="K1287">
            <v>29.95</v>
          </cell>
        </row>
        <row r="1288">
          <cell r="A1288" t="str">
            <v>978-14263-57985</v>
          </cell>
          <cell r="B1288">
            <v>1291</v>
          </cell>
          <cell r="C1288" t="str">
            <v>CL02</v>
          </cell>
          <cell r="D1288" t="str">
            <v>978-14263-57985</v>
          </cell>
          <cell r="E1288" t="str">
            <v>My Bean Plant</v>
          </cell>
          <cell r="G1288">
            <v>29.95</v>
          </cell>
          <cell r="H1288" t="str">
            <v>41513 4H</v>
          </cell>
          <cell r="I1288" t="str">
            <v>07922-43234</v>
          </cell>
          <cell r="J1288">
            <v>29.95</v>
          </cell>
          <cell r="K1288">
            <v>29.95</v>
          </cell>
        </row>
        <row r="1289">
          <cell r="A1289" t="str">
            <v>978-14263-57992</v>
          </cell>
          <cell r="B1289">
            <v>1286</v>
          </cell>
          <cell r="C1289" t="str">
            <v>CL02</v>
          </cell>
          <cell r="D1289" t="str">
            <v>978-14263-57992</v>
          </cell>
          <cell r="E1289" t="str">
            <v>Kitchen Rules</v>
          </cell>
          <cell r="G1289">
            <v>26.95</v>
          </cell>
          <cell r="H1289" t="str">
            <v>41514 4H</v>
          </cell>
          <cell r="I1289" t="str">
            <v>07922-43242</v>
          </cell>
          <cell r="J1289">
            <v>26.95</v>
          </cell>
          <cell r="K1289">
            <v>26.95</v>
          </cell>
        </row>
        <row r="1290">
          <cell r="A1290" t="str">
            <v>978-14263-58005</v>
          </cell>
          <cell r="B1290">
            <v>427</v>
          </cell>
          <cell r="C1290" t="str">
            <v>CL02</v>
          </cell>
          <cell r="D1290" t="str">
            <v>978-14263-58005</v>
          </cell>
          <cell r="E1290" t="str">
            <v>Sun Power 6-Pack</v>
          </cell>
          <cell r="G1290">
            <v>34.950000000000003</v>
          </cell>
          <cell r="H1290" t="str">
            <v>41515 4H</v>
          </cell>
          <cell r="I1290" t="str">
            <v>07922-43250</v>
          </cell>
          <cell r="J1290">
            <v>34.950000000000003</v>
          </cell>
          <cell r="K1290">
            <v>34.950000000000003</v>
          </cell>
        </row>
        <row r="1291">
          <cell r="A1291" t="str">
            <v>978-14263-58005</v>
          </cell>
          <cell r="B1291">
            <v>1293</v>
          </cell>
          <cell r="C1291" t="str">
            <v>CL02</v>
          </cell>
          <cell r="D1291" t="str">
            <v>978-14263-58005</v>
          </cell>
          <cell r="E1291" t="str">
            <v>Sun Power</v>
          </cell>
          <cell r="G1291">
            <v>34.950000000000003</v>
          </cell>
          <cell r="H1291" t="str">
            <v>41515 4H</v>
          </cell>
          <cell r="I1291" t="str">
            <v>07922-43250</v>
          </cell>
          <cell r="J1291">
            <v>34.950000000000003</v>
          </cell>
          <cell r="K1291">
            <v>34.950000000000003</v>
          </cell>
        </row>
        <row r="1292">
          <cell r="A1292" t="str">
            <v>978-14263-58012</v>
          </cell>
          <cell r="B1292">
            <v>1297</v>
          </cell>
          <cell r="C1292" t="str">
            <v>CL02</v>
          </cell>
          <cell r="D1292" t="str">
            <v>978-14263-58012</v>
          </cell>
          <cell r="E1292" t="str">
            <v>Water Power</v>
          </cell>
          <cell r="G1292">
            <v>34.950000000000003</v>
          </cell>
          <cell r="H1292" t="str">
            <v>41516 4H</v>
          </cell>
          <cell r="I1292" t="str">
            <v>07922-43269</v>
          </cell>
          <cell r="J1292">
            <v>34.950000000000003</v>
          </cell>
          <cell r="K1292">
            <v>34.950000000000003</v>
          </cell>
        </row>
        <row r="1293">
          <cell r="A1293" t="str">
            <v>978-14263-58029</v>
          </cell>
          <cell r="B1293">
            <v>1288</v>
          </cell>
          <cell r="C1293" t="str">
            <v>CL02</v>
          </cell>
          <cell r="D1293" t="str">
            <v>978-14263-58029</v>
          </cell>
          <cell r="E1293" t="str">
            <v>Make a Piñata!</v>
          </cell>
          <cell r="G1293">
            <v>29.95</v>
          </cell>
          <cell r="H1293" t="str">
            <v>41517 4H</v>
          </cell>
          <cell r="I1293" t="str">
            <v>07922-43277</v>
          </cell>
          <cell r="J1293">
            <v>29.95</v>
          </cell>
          <cell r="K1293">
            <v>29.95</v>
          </cell>
        </row>
        <row r="1294">
          <cell r="A1294" t="str">
            <v>978-14263-58036</v>
          </cell>
          <cell r="B1294">
            <v>1632</v>
          </cell>
          <cell r="C1294" t="str">
            <v>CL02</v>
          </cell>
          <cell r="D1294" t="str">
            <v>978-14263-58036</v>
          </cell>
          <cell r="E1294" t="str">
            <v>From Hive to Home</v>
          </cell>
          <cell r="G1294">
            <v>29.95</v>
          </cell>
          <cell r="H1294" t="str">
            <v>41518 4H</v>
          </cell>
          <cell r="I1294" t="str">
            <v>07922-43285</v>
          </cell>
          <cell r="J1294">
            <v>29.95</v>
          </cell>
          <cell r="K1294">
            <v>29.95</v>
          </cell>
        </row>
        <row r="1295">
          <cell r="A1295" t="str">
            <v>978-14263-58043</v>
          </cell>
          <cell r="B1295">
            <v>1105</v>
          </cell>
          <cell r="C1295" t="str">
            <v>CL02</v>
          </cell>
          <cell r="D1295" t="str">
            <v>978-14263-58043</v>
          </cell>
          <cell r="E1295" t="str">
            <v>Balls</v>
          </cell>
          <cell r="G1295">
            <v>23.95</v>
          </cell>
          <cell r="H1295" t="str">
            <v>41519 4H</v>
          </cell>
          <cell r="I1295" t="str">
            <v>07922-43293</v>
          </cell>
          <cell r="J1295">
            <v>23.95</v>
          </cell>
          <cell r="K1295">
            <v>23.95</v>
          </cell>
        </row>
        <row r="1296">
          <cell r="A1296" t="str">
            <v>978-14263-58067</v>
          </cell>
          <cell r="B1296">
            <v>593</v>
          </cell>
          <cell r="C1296" t="str">
            <v>CL02</v>
          </cell>
          <cell r="D1296" t="str">
            <v>978-14263-58067</v>
          </cell>
          <cell r="E1296" t="str">
            <v>Cotton Comes From Plants 6-Pack</v>
          </cell>
          <cell r="G1296">
            <v>29.95</v>
          </cell>
          <cell r="H1296" t="str">
            <v>41521 4H</v>
          </cell>
          <cell r="I1296" t="str">
            <v>07922-43315</v>
          </cell>
          <cell r="J1296">
            <v>29.95</v>
          </cell>
          <cell r="K1296">
            <v>29.95</v>
          </cell>
        </row>
        <row r="1297">
          <cell r="A1297" t="str">
            <v>978-14263-58067</v>
          </cell>
          <cell r="B1297">
            <v>1630</v>
          </cell>
          <cell r="C1297" t="str">
            <v>CL02</v>
          </cell>
          <cell r="D1297" t="str">
            <v>978-14263-58067</v>
          </cell>
          <cell r="E1297" t="str">
            <v>Cotton Comes From Plants</v>
          </cell>
          <cell r="G1297">
            <v>29.95</v>
          </cell>
          <cell r="H1297" t="str">
            <v>41521 4H</v>
          </cell>
          <cell r="I1297" t="str">
            <v>07922-43315</v>
          </cell>
          <cell r="J1297">
            <v>29.95</v>
          </cell>
          <cell r="K1297">
            <v>29.95</v>
          </cell>
        </row>
        <row r="1298">
          <cell r="A1298" t="str">
            <v>978-14263-58074</v>
          </cell>
          <cell r="B1298">
            <v>99</v>
          </cell>
          <cell r="C1298" t="str">
            <v>CL02</v>
          </cell>
          <cell r="D1298" t="str">
            <v>978-14263-58074</v>
          </cell>
          <cell r="E1298" t="str">
            <v>Thomas Edison 6-pack</v>
          </cell>
          <cell r="G1298">
            <v>26.95</v>
          </cell>
          <cell r="H1298" t="str">
            <v>41522 4H</v>
          </cell>
          <cell r="I1298" t="str">
            <v>07922-43323</v>
          </cell>
          <cell r="J1298">
            <v>26.95</v>
          </cell>
          <cell r="K1298">
            <v>26.95</v>
          </cell>
        </row>
        <row r="1299">
          <cell r="A1299" t="str">
            <v>978-14263-58074</v>
          </cell>
          <cell r="B1299">
            <v>570</v>
          </cell>
          <cell r="C1299" t="str">
            <v>CL02</v>
          </cell>
          <cell r="D1299" t="str">
            <v>978-14263-58074</v>
          </cell>
          <cell r="E1299" t="str">
            <v>Thomas Edison 6-Pack</v>
          </cell>
          <cell r="G1299">
            <v>26.95</v>
          </cell>
          <cell r="H1299" t="str">
            <v>41522 4H</v>
          </cell>
          <cell r="I1299" t="str">
            <v>07922-43323</v>
          </cell>
          <cell r="J1299">
            <v>26.95</v>
          </cell>
          <cell r="K1299">
            <v>26.95</v>
          </cell>
        </row>
        <row r="1300">
          <cell r="A1300" t="str">
            <v>978-14263-58074</v>
          </cell>
          <cell r="B1300">
            <v>1640</v>
          </cell>
          <cell r="C1300" t="str">
            <v>CL02</v>
          </cell>
          <cell r="D1300" t="str">
            <v>978-14263-58074</v>
          </cell>
          <cell r="E1300" t="str">
            <v>Thomas Edison</v>
          </cell>
          <cell r="G1300">
            <v>26.95</v>
          </cell>
          <cell r="H1300" t="str">
            <v>41522 4H</v>
          </cell>
          <cell r="I1300" t="str">
            <v>07922-43323</v>
          </cell>
          <cell r="J1300">
            <v>26.95</v>
          </cell>
          <cell r="K1300">
            <v>26.95</v>
          </cell>
        </row>
        <row r="1301">
          <cell r="A1301" t="str">
            <v>978-14263-58081</v>
          </cell>
          <cell r="B1301">
            <v>91</v>
          </cell>
          <cell r="C1301" t="str">
            <v>CL02</v>
          </cell>
          <cell r="D1301" t="str">
            <v>978-14263-58081</v>
          </cell>
          <cell r="E1301" t="str">
            <v>My Family Tree 6-pack</v>
          </cell>
          <cell r="G1301">
            <v>29.95</v>
          </cell>
          <cell r="H1301" t="str">
            <v>41523 4H</v>
          </cell>
          <cell r="I1301" t="str">
            <v>07922-43331</v>
          </cell>
          <cell r="J1301">
            <v>29.95</v>
          </cell>
          <cell r="K1301">
            <v>29.95</v>
          </cell>
        </row>
        <row r="1302">
          <cell r="A1302" t="str">
            <v>978-14263-58081</v>
          </cell>
          <cell r="B1302">
            <v>1636</v>
          </cell>
          <cell r="C1302" t="str">
            <v>CL02</v>
          </cell>
          <cell r="D1302" t="str">
            <v>978-14263-58081</v>
          </cell>
          <cell r="E1302" t="str">
            <v>My Family Tree</v>
          </cell>
          <cell r="G1302">
            <v>29.95</v>
          </cell>
          <cell r="H1302" t="str">
            <v>41523 4H</v>
          </cell>
          <cell r="I1302" t="str">
            <v>07922-43331</v>
          </cell>
          <cell r="J1302">
            <v>29.95</v>
          </cell>
          <cell r="K1302">
            <v>29.95</v>
          </cell>
        </row>
        <row r="1303">
          <cell r="A1303" t="str">
            <v>978-14263-58098</v>
          </cell>
          <cell r="B1303">
            <v>1459</v>
          </cell>
          <cell r="C1303" t="str">
            <v>CL02</v>
          </cell>
          <cell r="D1303" t="str">
            <v>978-14263-58098</v>
          </cell>
          <cell r="E1303" t="str">
            <v>The Festival</v>
          </cell>
          <cell r="G1303">
            <v>26.95</v>
          </cell>
          <cell r="H1303" t="str">
            <v>41524 4H</v>
          </cell>
          <cell r="I1303" t="str">
            <v>07922-4334X</v>
          </cell>
          <cell r="J1303">
            <v>26.95</v>
          </cell>
          <cell r="K1303">
            <v>26.95</v>
          </cell>
        </row>
        <row r="1304">
          <cell r="A1304" t="str">
            <v>978-14263-58104</v>
          </cell>
          <cell r="B1304">
            <v>1540</v>
          </cell>
          <cell r="C1304" t="str">
            <v>CL02</v>
          </cell>
          <cell r="D1304" t="str">
            <v>978-14263-58104</v>
          </cell>
          <cell r="E1304" t="str">
            <v>Food From Another Country</v>
          </cell>
          <cell r="G1304">
            <v>26.95</v>
          </cell>
          <cell r="H1304" t="str">
            <v>41525 4H</v>
          </cell>
          <cell r="I1304" t="str">
            <v>07922-43358</v>
          </cell>
          <cell r="J1304">
            <v>26.95</v>
          </cell>
          <cell r="K1304">
            <v>26.95</v>
          </cell>
        </row>
        <row r="1305">
          <cell r="A1305" t="str">
            <v>978-14263-58128</v>
          </cell>
          <cell r="B1305">
            <v>1026</v>
          </cell>
          <cell r="C1305" t="str">
            <v>CL02</v>
          </cell>
          <cell r="D1305" t="str">
            <v>978-14263-58128</v>
          </cell>
          <cell r="E1305" t="str">
            <v>Which One Does Not Belong?</v>
          </cell>
          <cell r="G1305">
            <v>29.95</v>
          </cell>
          <cell r="H1305" t="str">
            <v>41577 4H</v>
          </cell>
          <cell r="I1305" t="str">
            <v>07922-43870</v>
          </cell>
          <cell r="J1305">
            <v>29.95</v>
          </cell>
          <cell r="K1305">
            <v>29.95</v>
          </cell>
        </row>
        <row r="1306">
          <cell r="A1306" t="str">
            <v>978-14263-58135</v>
          </cell>
          <cell r="B1306">
            <v>1359</v>
          </cell>
          <cell r="C1306" t="str">
            <v>CL02</v>
          </cell>
          <cell r="D1306" t="str">
            <v>978-14263-58135</v>
          </cell>
          <cell r="E1306" t="str">
            <v>Amazing Ants</v>
          </cell>
          <cell r="G1306">
            <v>34.950000000000003</v>
          </cell>
          <cell r="H1306" t="str">
            <v>41809 4H</v>
          </cell>
          <cell r="I1306" t="str">
            <v>07922-48139</v>
          </cell>
          <cell r="J1306">
            <v>34.950000000000003</v>
          </cell>
          <cell r="K1306">
            <v>34.950000000000003</v>
          </cell>
        </row>
        <row r="1307">
          <cell r="A1307" t="str">
            <v>978-14263-58142</v>
          </cell>
          <cell r="B1307">
            <v>478</v>
          </cell>
          <cell r="C1307" t="str">
            <v>CL02</v>
          </cell>
          <cell r="D1307" t="str">
            <v>978-14263-58142</v>
          </cell>
          <cell r="E1307" t="str">
            <v>Strange Animals 6-Pack</v>
          </cell>
          <cell r="G1307">
            <v>34.950000000000003</v>
          </cell>
          <cell r="H1307" t="str">
            <v>41810 4H</v>
          </cell>
          <cell r="I1307" t="str">
            <v>07922-48147</v>
          </cell>
          <cell r="J1307">
            <v>34.950000000000003</v>
          </cell>
          <cell r="K1307">
            <v>34.950000000000003</v>
          </cell>
        </row>
        <row r="1308">
          <cell r="A1308" t="str">
            <v>978-14263-58142</v>
          </cell>
          <cell r="B1308">
            <v>1370</v>
          </cell>
          <cell r="C1308" t="str">
            <v>CL02</v>
          </cell>
          <cell r="D1308" t="str">
            <v>978-14263-58142</v>
          </cell>
          <cell r="E1308" t="str">
            <v>Strange Animals</v>
          </cell>
          <cell r="G1308">
            <v>34.950000000000003</v>
          </cell>
          <cell r="H1308" t="str">
            <v>41810 4H</v>
          </cell>
          <cell r="I1308" t="str">
            <v>07922-48147</v>
          </cell>
          <cell r="J1308">
            <v>34.950000000000003</v>
          </cell>
          <cell r="K1308">
            <v>34.950000000000003</v>
          </cell>
        </row>
        <row r="1309">
          <cell r="A1309" t="str">
            <v>978-14263-58159</v>
          </cell>
          <cell r="B1309">
            <v>1368</v>
          </cell>
          <cell r="C1309" t="str">
            <v>CL02</v>
          </cell>
          <cell r="D1309" t="str">
            <v>978-14263-58159</v>
          </cell>
          <cell r="E1309" t="str">
            <v>Sharks</v>
          </cell>
          <cell r="G1309">
            <v>29.95</v>
          </cell>
          <cell r="H1309" t="str">
            <v>41811 4H</v>
          </cell>
          <cell r="I1309" t="str">
            <v>07922-48155</v>
          </cell>
          <cell r="J1309">
            <v>29.95</v>
          </cell>
          <cell r="K1309">
            <v>29.95</v>
          </cell>
        </row>
        <row r="1310">
          <cell r="A1310" t="str">
            <v>978-14263-58166</v>
          </cell>
          <cell r="B1310">
            <v>1360</v>
          </cell>
          <cell r="C1310" t="str">
            <v>CL02</v>
          </cell>
          <cell r="D1310" t="str">
            <v>978-14263-58166</v>
          </cell>
          <cell r="E1310" t="str">
            <v>Better Off Wet! A Guide to Wetlands</v>
          </cell>
          <cell r="G1310">
            <v>34.950000000000003</v>
          </cell>
          <cell r="H1310" t="str">
            <v>41812 4H</v>
          </cell>
          <cell r="I1310" t="str">
            <v>07922-48163</v>
          </cell>
          <cell r="J1310">
            <v>34.950000000000003</v>
          </cell>
          <cell r="K1310">
            <v>34.950000000000003</v>
          </cell>
        </row>
        <row r="1311">
          <cell r="A1311" t="str">
            <v>978-14263-58173</v>
          </cell>
          <cell r="B1311">
            <v>1358</v>
          </cell>
          <cell r="C1311" t="str">
            <v>CL02</v>
          </cell>
          <cell r="D1311" t="str">
            <v>978-14263-58173</v>
          </cell>
          <cell r="E1311" t="str">
            <v>A Guide to the Planets</v>
          </cell>
          <cell r="G1311">
            <v>34.950000000000003</v>
          </cell>
          <cell r="H1311" t="str">
            <v>41813 4H</v>
          </cell>
          <cell r="I1311" t="str">
            <v>07922-48171</v>
          </cell>
          <cell r="J1311">
            <v>34.950000000000003</v>
          </cell>
          <cell r="K1311">
            <v>34.950000000000003</v>
          </cell>
        </row>
        <row r="1312">
          <cell r="A1312" t="str">
            <v>978-14263-58180</v>
          </cell>
          <cell r="B1312">
            <v>1362</v>
          </cell>
          <cell r="C1312" t="str">
            <v>CL02</v>
          </cell>
          <cell r="D1312" t="str">
            <v>978-14263-58180</v>
          </cell>
          <cell r="E1312" t="str">
            <v>Caves</v>
          </cell>
          <cell r="G1312">
            <v>34.950000000000003</v>
          </cell>
          <cell r="H1312" t="str">
            <v>41814 4H</v>
          </cell>
          <cell r="I1312" t="str">
            <v>07922-4818X</v>
          </cell>
          <cell r="J1312">
            <v>34.950000000000003</v>
          </cell>
          <cell r="K1312">
            <v>34.950000000000003</v>
          </cell>
        </row>
        <row r="1313">
          <cell r="A1313" t="str">
            <v>978-14263-58197</v>
          </cell>
          <cell r="B1313">
            <v>1364</v>
          </cell>
          <cell r="C1313" t="str">
            <v>CL02</v>
          </cell>
          <cell r="D1313" t="str">
            <v>978-14263-58197</v>
          </cell>
          <cell r="E1313" t="str">
            <v>Forest Fires</v>
          </cell>
          <cell r="G1313">
            <v>34.950000000000003</v>
          </cell>
          <cell r="H1313" t="str">
            <v>41815 4H</v>
          </cell>
          <cell r="I1313" t="str">
            <v>07922-48198</v>
          </cell>
          <cell r="J1313">
            <v>34.950000000000003</v>
          </cell>
          <cell r="K1313">
            <v>34.950000000000003</v>
          </cell>
        </row>
        <row r="1314">
          <cell r="A1314" t="str">
            <v>978-14263-58203</v>
          </cell>
          <cell r="B1314">
            <v>1019</v>
          </cell>
          <cell r="C1314" t="str">
            <v>CL02</v>
          </cell>
          <cell r="D1314" t="str">
            <v>978-14263-58203</v>
          </cell>
          <cell r="E1314" t="str">
            <v>This Food Grows Here</v>
          </cell>
          <cell r="G1314">
            <v>23.95</v>
          </cell>
          <cell r="H1314" t="str">
            <v>41585 4H</v>
          </cell>
          <cell r="I1314" t="str">
            <v>07922-43951</v>
          </cell>
          <cell r="J1314">
            <v>23.95</v>
          </cell>
          <cell r="K1314">
            <v>23.95</v>
          </cell>
        </row>
        <row r="1315">
          <cell r="A1315" t="str">
            <v>978-14263-58210</v>
          </cell>
          <cell r="B1315">
            <v>111</v>
          </cell>
          <cell r="C1315" t="str">
            <v>CL02</v>
          </cell>
          <cell r="D1315" t="str">
            <v>978-14263-58210</v>
          </cell>
          <cell r="E1315" t="str">
            <v>What Lives in a Tide Pool? 6-pack</v>
          </cell>
          <cell r="G1315">
            <v>29.95</v>
          </cell>
          <cell r="H1315" t="str">
            <v>41527 4H</v>
          </cell>
          <cell r="I1315" t="str">
            <v>07922-43374</v>
          </cell>
          <cell r="J1315">
            <v>29.95</v>
          </cell>
          <cell r="K1315">
            <v>29.95</v>
          </cell>
        </row>
        <row r="1316">
          <cell r="A1316" t="str">
            <v>978-14263-58210</v>
          </cell>
          <cell r="B1316">
            <v>1298</v>
          </cell>
          <cell r="C1316" t="str">
            <v>CL02</v>
          </cell>
          <cell r="D1316" t="str">
            <v>978-14263-58210</v>
          </cell>
          <cell r="E1316" t="str">
            <v>What Lives in a Tide Pool?</v>
          </cell>
          <cell r="G1316">
            <v>29.95</v>
          </cell>
          <cell r="H1316" t="str">
            <v>41527 4H</v>
          </cell>
          <cell r="I1316" t="str">
            <v>07922-43374</v>
          </cell>
          <cell r="J1316">
            <v>29.95</v>
          </cell>
          <cell r="K1316">
            <v>29.95</v>
          </cell>
        </row>
        <row r="1317">
          <cell r="A1317" t="str">
            <v>978-14263-58227</v>
          </cell>
          <cell r="B1317">
            <v>1627</v>
          </cell>
          <cell r="C1317" t="str">
            <v>CL02</v>
          </cell>
          <cell r="D1317" t="str">
            <v>978-14263-58227</v>
          </cell>
          <cell r="E1317" t="str">
            <v>A Safe Harbor</v>
          </cell>
          <cell r="G1317">
            <v>29.95</v>
          </cell>
          <cell r="H1317" t="str">
            <v>41528 4H</v>
          </cell>
          <cell r="I1317" t="str">
            <v>07922-43382</v>
          </cell>
          <cell r="J1317">
            <v>29.95</v>
          </cell>
          <cell r="K1317">
            <v>29.95</v>
          </cell>
        </row>
        <row r="1318">
          <cell r="A1318" t="str">
            <v>978-14263-58234</v>
          </cell>
          <cell r="B1318">
            <v>83</v>
          </cell>
          <cell r="C1318" t="str">
            <v>CL02</v>
          </cell>
          <cell r="D1318" t="str">
            <v>978-14263-58234</v>
          </cell>
          <cell r="E1318" t="str">
            <v>Why Did They Come? 6-pack</v>
          </cell>
          <cell r="G1318">
            <v>26.95</v>
          </cell>
          <cell r="H1318" t="str">
            <v>41529 4H</v>
          </cell>
          <cell r="I1318" t="str">
            <v>07922-43390</v>
          </cell>
          <cell r="J1318">
            <v>26.95</v>
          </cell>
          <cell r="K1318">
            <v>26.95</v>
          </cell>
        </row>
        <row r="1319">
          <cell r="A1319" t="str">
            <v>978-14263-58234</v>
          </cell>
          <cell r="B1319">
            <v>115</v>
          </cell>
          <cell r="C1319" t="str">
            <v>CL02</v>
          </cell>
          <cell r="D1319" t="str">
            <v>978-14263-58234</v>
          </cell>
          <cell r="E1319" t="str">
            <v>Why Did They Come? 6-pack</v>
          </cell>
          <cell r="G1319">
            <v>26.95</v>
          </cell>
          <cell r="H1319" t="str">
            <v>41529 4H</v>
          </cell>
          <cell r="I1319" t="str">
            <v>07922-43390</v>
          </cell>
          <cell r="J1319">
            <v>26.95</v>
          </cell>
          <cell r="K1319">
            <v>26.95</v>
          </cell>
        </row>
        <row r="1320">
          <cell r="A1320" t="str">
            <v>978-14263-58234</v>
          </cell>
          <cell r="B1320">
            <v>1644</v>
          </cell>
          <cell r="C1320" t="str">
            <v>CL02</v>
          </cell>
          <cell r="D1320" t="str">
            <v>978-14263-58234</v>
          </cell>
          <cell r="E1320" t="str">
            <v>Why Did They Come?</v>
          </cell>
          <cell r="G1320">
            <v>26.95</v>
          </cell>
          <cell r="H1320" t="str">
            <v>41529 4H</v>
          </cell>
          <cell r="I1320" t="str">
            <v>07922-43390</v>
          </cell>
          <cell r="J1320">
            <v>26.95</v>
          </cell>
          <cell r="K1320">
            <v>26.95</v>
          </cell>
        </row>
        <row r="1321">
          <cell r="A1321" t="str">
            <v>978-14263-58241</v>
          </cell>
          <cell r="B1321">
            <v>1633</v>
          </cell>
          <cell r="C1321" t="str">
            <v>CL02</v>
          </cell>
          <cell r="D1321" t="str">
            <v>978-14263-58241</v>
          </cell>
          <cell r="E1321" t="str">
            <v>Hawaii</v>
          </cell>
          <cell r="G1321">
            <v>34.950000000000003</v>
          </cell>
          <cell r="H1321" t="str">
            <v>41530 4H</v>
          </cell>
          <cell r="I1321" t="str">
            <v>07922-43404</v>
          </cell>
          <cell r="J1321">
            <v>34.950000000000003</v>
          </cell>
          <cell r="K1321">
            <v>34.950000000000003</v>
          </cell>
        </row>
        <row r="1322">
          <cell r="A1322" t="str">
            <v>978-14263-58258</v>
          </cell>
          <cell r="B1322">
            <v>1637</v>
          </cell>
          <cell r="C1322" t="str">
            <v>CL02</v>
          </cell>
          <cell r="D1322" t="str">
            <v>978-14263-58258</v>
          </cell>
          <cell r="E1322" t="str">
            <v>People Who Lead Us</v>
          </cell>
          <cell r="G1322">
            <v>26.95</v>
          </cell>
          <cell r="H1322" t="str">
            <v>41531 4H</v>
          </cell>
          <cell r="I1322" t="str">
            <v>07922-43412</v>
          </cell>
          <cell r="J1322">
            <v>26.95</v>
          </cell>
          <cell r="K1322">
            <v>26.95</v>
          </cell>
        </row>
        <row r="1323">
          <cell r="A1323" t="str">
            <v>978-14263-58265</v>
          </cell>
          <cell r="B1323">
            <v>1208</v>
          </cell>
          <cell r="C1323" t="str">
            <v>CL02</v>
          </cell>
          <cell r="D1323" t="str">
            <v>978-14263-58265</v>
          </cell>
          <cell r="E1323" t="str">
            <v>Tools Measure Weather</v>
          </cell>
          <cell r="G1323">
            <v>26.95</v>
          </cell>
          <cell r="H1323" t="str">
            <v>41532 4H</v>
          </cell>
          <cell r="I1323" t="str">
            <v>07922-43420</v>
          </cell>
          <cell r="J1323">
            <v>26.95</v>
          </cell>
          <cell r="K1323">
            <v>26.95</v>
          </cell>
        </row>
        <row r="1324">
          <cell r="A1324" t="str">
            <v>978-14263-58272</v>
          </cell>
          <cell r="B1324">
            <v>21</v>
          </cell>
          <cell r="C1324" t="str">
            <v>CL02</v>
          </cell>
          <cell r="D1324" t="str">
            <v>978-14263-58272</v>
          </cell>
          <cell r="E1324" t="str">
            <v>Meet the Johnson Family 6-pack</v>
          </cell>
          <cell r="G1324">
            <v>26.95</v>
          </cell>
          <cell r="H1324" t="str">
            <v>41533 4H</v>
          </cell>
          <cell r="I1324" t="str">
            <v>07922-43439</v>
          </cell>
          <cell r="J1324">
            <v>26.95</v>
          </cell>
          <cell r="K1324">
            <v>26.95</v>
          </cell>
        </row>
        <row r="1325">
          <cell r="A1325" t="str">
            <v>978-14263-58272</v>
          </cell>
          <cell r="B1325">
            <v>1550</v>
          </cell>
          <cell r="C1325" t="str">
            <v>CL02</v>
          </cell>
          <cell r="D1325" t="str">
            <v>978-14263-58272</v>
          </cell>
          <cell r="E1325" t="str">
            <v>Meet the Johnson Family</v>
          </cell>
          <cell r="G1325">
            <v>26.95</v>
          </cell>
          <cell r="H1325" t="str">
            <v>41533 4H</v>
          </cell>
          <cell r="I1325" t="str">
            <v>07922-43439</v>
          </cell>
          <cell r="J1325">
            <v>26.95</v>
          </cell>
          <cell r="K1325">
            <v>26.95</v>
          </cell>
        </row>
        <row r="1326">
          <cell r="A1326" t="str">
            <v>978-14263-58289</v>
          </cell>
          <cell r="B1326">
            <v>1211</v>
          </cell>
          <cell r="C1326" t="str">
            <v>CL02</v>
          </cell>
          <cell r="D1326" t="str">
            <v>978-14263-58289</v>
          </cell>
          <cell r="E1326" t="str">
            <v>Who Wears This Hat?</v>
          </cell>
          <cell r="G1326">
            <v>34.950000000000003</v>
          </cell>
          <cell r="H1326" t="str">
            <v>41534 4H</v>
          </cell>
          <cell r="I1326" t="str">
            <v>07922-43447</v>
          </cell>
          <cell r="J1326">
            <v>34.950000000000003</v>
          </cell>
          <cell r="K1326">
            <v>34.950000000000003</v>
          </cell>
        </row>
        <row r="1327">
          <cell r="A1327" t="str">
            <v>978-14263-58302</v>
          </cell>
          <cell r="B1327">
            <v>1202</v>
          </cell>
          <cell r="C1327" t="str">
            <v>CL02</v>
          </cell>
          <cell r="D1327" t="str">
            <v>978-14263-58302</v>
          </cell>
          <cell r="E1327" t="str">
            <v>In Our Classroom</v>
          </cell>
          <cell r="G1327">
            <v>29.95</v>
          </cell>
          <cell r="H1327" t="str">
            <v>41536 4H</v>
          </cell>
          <cell r="I1327" t="str">
            <v>07922-43463</v>
          </cell>
          <cell r="J1327">
            <v>29.95</v>
          </cell>
          <cell r="K1327">
            <v>29.95</v>
          </cell>
        </row>
        <row r="1328">
          <cell r="A1328" t="str">
            <v>978-14263-58319</v>
          </cell>
          <cell r="B1328">
            <v>1210</v>
          </cell>
          <cell r="C1328" t="str">
            <v>CL02</v>
          </cell>
          <cell r="D1328" t="str">
            <v>978-14263-58319</v>
          </cell>
          <cell r="E1328" t="str">
            <v>Water</v>
          </cell>
          <cell r="G1328">
            <v>29.95</v>
          </cell>
          <cell r="H1328" t="str">
            <v>41537 4H</v>
          </cell>
          <cell r="I1328" t="str">
            <v>07922-43471</v>
          </cell>
          <cell r="J1328">
            <v>29.95</v>
          </cell>
          <cell r="K1328">
            <v>29.95</v>
          </cell>
        </row>
        <row r="1329">
          <cell r="A1329" t="str">
            <v>978-14263-58326</v>
          </cell>
          <cell r="B1329">
            <v>1198</v>
          </cell>
          <cell r="C1329" t="str">
            <v>CL02</v>
          </cell>
          <cell r="D1329" t="str">
            <v>978-14263-58326</v>
          </cell>
          <cell r="E1329" t="str">
            <v>Heat Changes Things</v>
          </cell>
          <cell r="G1329">
            <v>26.95</v>
          </cell>
          <cell r="H1329" t="str">
            <v>41538 4H</v>
          </cell>
          <cell r="I1329" t="str">
            <v>07922-4348X</v>
          </cell>
          <cell r="J1329">
            <v>26.95</v>
          </cell>
          <cell r="K1329">
            <v>26.95</v>
          </cell>
        </row>
        <row r="1330">
          <cell r="A1330" t="str">
            <v>978-14263-58333</v>
          </cell>
          <cell r="B1330">
            <v>75</v>
          </cell>
          <cell r="C1330" t="str">
            <v>CL02</v>
          </cell>
          <cell r="D1330" t="str">
            <v>978-14263-58333</v>
          </cell>
          <cell r="E1330" t="str">
            <v>The Lake 6-pack</v>
          </cell>
          <cell r="G1330">
            <v>29.95</v>
          </cell>
          <cell r="H1330" t="str">
            <v>41539 4H</v>
          </cell>
          <cell r="I1330" t="str">
            <v>07922-43498</v>
          </cell>
          <cell r="J1330">
            <v>29.95</v>
          </cell>
          <cell r="K1330">
            <v>29.95</v>
          </cell>
        </row>
        <row r="1331">
          <cell r="A1331" t="str">
            <v>978-14263-58333</v>
          </cell>
          <cell r="B1331">
            <v>1207</v>
          </cell>
          <cell r="C1331" t="str">
            <v>CL02</v>
          </cell>
          <cell r="D1331" t="str">
            <v>978-14263-58333</v>
          </cell>
          <cell r="E1331" t="str">
            <v>The Lake</v>
          </cell>
          <cell r="G1331">
            <v>29.95</v>
          </cell>
          <cell r="H1331" t="str">
            <v>41539 4H</v>
          </cell>
          <cell r="I1331" t="str">
            <v>07922-43498</v>
          </cell>
          <cell r="J1331">
            <v>29.95</v>
          </cell>
          <cell r="K1331">
            <v>29.95</v>
          </cell>
        </row>
        <row r="1332">
          <cell r="A1332" t="str">
            <v>978-14263-58340</v>
          </cell>
          <cell r="B1332">
            <v>1543</v>
          </cell>
          <cell r="C1332" t="str">
            <v>CL02</v>
          </cell>
          <cell r="D1332" t="str">
            <v>978-14263-58340</v>
          </cell>
          <cell r="E1332" t="str">
            <v>Having Fun</v>
          </cell>
          <cell r="G1332">
            <v>26.95</v>
          </cell>
          <cell r="H1332" t="str">
            <v>41540 4H</v>
          </cell>
          <cell r="I1332" t="str">
            <v>07922-43501</v>
          </cell>
          <cell r="J1332">
            <v>26.95</v>
          </cell>
          <cell r="K1332">
            <v>26.95</v>
          </cell>
        </row>
        <row r="1333">
          <cell r="A1333" t="str">
            <v>978-14263-58357</v>
          </cell>
          <cell r="B1333">
            <v>1541</v>
          </cell>
          <cell r="C1333" t="str">
            <v>CL02</v>
          </cell>
          <cell r="D1333" t="str">
            <v>978-14263-58357</v>
          </cell>
          <cell r="E1333" t="str">
            <v>From the Skyscraper</v>
          </cell>
          <cell r="G1333">
            <v>34.950000000000003</v>
          </cell>
          <cell r="H1333" t="str">
            <v>41541 4H</v>
          </cell>
          <cell r="I1333" t="str">
            <v>07922-4351X</v>
          </cell>
          <cell r="J1333">
            <v>34.950000000000003</v>
          </cell>
          <cell r="K1333">
            <v>34.950000000000003</v>
          </cell>
        </row>
        <row r="1334">
          <cell r="A1334" t="str">
            <v>978-14263-58371</v>
          </cell>
          <cell r="B1334">
            <v>1538</v>
          </cell>
          <cell r="C1334" t="str">
            <v>CL02</v>
          </cell>
          <cell r="D1334" t="str">
            <v>978-14263-58371</v>
          </cell>
          <cell r="E1334" t="str">
            <v>Ella's Time Line</v>
          </cell>
          <cell r="G1334">
            <v>26.95</v>
          </cell>
          <cell r="H1334" t="str">
            <v>41543 4H</v>
          </cell>
          <cell r="I1334" t="str">
            <v>07922-43536</v>
          </cell>
          <cell r="J1334">
            <v>26.95</v>
          </cell>
          <cell r="K1334">
            <v>26.95</v>
          </cell>
        </row>
        <row r="1335">
          <cell r="A1335" t="str">
            <v>978-14263-58395</v>
          </cell>
          <cell r="B1335">
            <v>1301</v>
          </cell>
          <cell r="C1335" t="str">
            <v>CL02</v>
          </cell>
          <cell r="D1335" t="str">
            <v>978-14263-58395</v>
          </cell>
          <cell r="E1335" t="str">
            <v>Where Do the Puddles Go?</v>
          </cell>
          <cell r="G1335">
            <v>29.95</v>
          </cell>
          <cell r="H1335" t="str">
            <v>41545 4H</v>
          </cell>
          <cell r="I1335" t="str">
            <v>07922-43552</v>
          </cell>
          <cell r="J1335">
            <v>29.95</v>
          </cell>
          <cell r="K1335">
            <v>29.95</v>
          </cell>
        </row>
        <row r="1336">
          <cell r="A1336" t="str">
            <v>978-14263-58401</v>
          </cell>
          <cell r="B1336">
            <v>73</v>
          </cell>
          <cell r="C1336" t="str">
            <v>CL02</v>
          </cell>
          <cell r="D1336" t="str">
            <v>978-14263-58401</v>
          </cell>
          <cell r="E1336" t="str">
            <v>Astronauts in Space 6-pack</v>
          </cell>
          <cell r="G1336">
            <v>26.95</v>
          </cell>
          <cell r="H1336" t="str">
            <v>41546 4H</v>
          </cell>
          <cell r="I1336" t="str">
            <v>07922-43560</v>
          </cell>
          <cell r="J1336">
            <v>26.95</v>
          </cell>
          <cell r="K1336">
            <v>26.95</v>
          </cell>
        </row>
        <row r="1337">
          <cell r="A1337" t="str">
            <v>978-14263-58401</v>
          </cell>
          <cell r="B1337">
            <v>1629</v>
          </cell>
          <cell r="C1337" t="str">
            <v>CL02</v>
          </cell>
          <cell r="D1337" t="str">
            <v>978-14263-58401</v>
          </cell>
          <cell r="E1337" t="str">
            <v>Astronauts in Space</v>
          </cell>
          <cell r="G1337">
            <v>26.95</v>
          </cell>
          <cell r="H1337" t="str">
            <v>41546 4H</v>
          </cell>
          <cell r="I1337" t="str">
            <v>07922-43560</v>
          </cell>
          <cell r="J1337">
            <v>26.95</v>
          </cell>
          <cell r="K1337">
            <v>26.95</v>
          </cell>
        </row>
        <row r="1338">
          <cell r="A1338" t="str">
            <v>978-14263-58418</v>
          </cell>
          <cell r="B1338">
            <v>87</v>
          </cell>
          <cell r="C1338" t="str">
            <v>CL02</v>
          </cell>
          <cell r="D1338" t="str">
            <v>978-14263-58418</v>
          </cell>
          <cell r="E1338" t="str">
            <v>What Makes Me Healthy? 6-pack</v>
          </cell>
          <cell r="G1338">
            <v>26.95</v>
          </cell>
          <cell r="H1338" t="str">
            <v>41547 4H</v>
          </cell>
          <cell r="I1338" t="str">
            <v>07922-43579</v>
          </cell>
          <cell r="J1338">
            <v>26.95</v>
          </cell>
          <cell r="K1338">
            <v>26.95</v>
          </cell>
        </row>
        <row r="1339">
          <cell r="A1339" t="str">
            <v>978-14263-58418</v>
          </cell>
          <cell r="B1339">
            <v>1300</v>
          </cell>
          <cell r="C1339" t="str">
            <v>CL02</v>
          </cell>
          <cell r="D1339" t="str">
            <v>978-14263-58418</v>
          </cell>
          <cell r="E1339" t="str">
            <v>What Makes Me Healthy?</v>
          </cell>
          <cell r="G1339">
            <v>26.95</v>
          </cell>
          <cell r="H1339" t="str">
            <v>41547 4H</v>
          </cell>
          <cell r="I1339" t="str">
            <v>07922-43579</v>
          </cell>
          <cell r="J1339">
            <v>26.95</v>
          </cell>
          <cell r="K1339">
            <v>26.95</v>
          </cell>
        </row>
        <row r="1340">
          <cell r="A1340" t="str">
            <v>978-14263-58425</v>
          </cell>
          <cell r="B1340">
            <v>1295</v>
          </cell>
          <cell r="C1340" t="str">
            <v>CL02</v>
          </cell>
          <cell r="D1340" t="str">
            <v>978-14263-58425</v>
          </cell>
          <cell r="E1340" t="str">
            <v>Tools Scientists Use</v>
          </cell>
          <cell r="G1340">
            <v>29.95</v>
          </cell>
          <cell r="H1340" t="str">
            <v>41548 4H</v>
          </cell>
          <cell r="I1340" t="str">
            <v>07922-43587</v>
          </cell>
          <cell r="J1340">
            <v>29.95</v>
          </cell>
          <cell r="K1340">
            <v>29.95</v>
          </cell>
        </row>
        <row r="1341">
          <cell r="A1341" t="str">
            <v>978-14263-58432</v>
          </cell>
          <cell r="B1341">
            <v>1284</v>
          </cell>
          <cell r="C1341" t="str">
            <v>CL02</v>
          </cell>
          <cell r="D1341" t="str">
            <v>978-14263-58432</v>
          </cell>
          <cell r="E1341" t="str">
            <v>Frogs</v>
          </cell>
          <cell r="G1341">
            <v>29.95</v>
          </cell>
          <cell r="H1341" t="str">
            <v>41549 4H</v>
          </cell>
          <cell r="I1341" t="str">
            <v>07922-43595</v>
          </cell>
          <cell r="J1341">
            <v>29.95</v>
          </cell>
          <cell r="K1341">
            <v>29.95</v>
          </cell>
        </row>
        <row r="1342">
          <cell r="A1342" t="str">
            <v>978-14263-58449</v>
          </cell>
          <cell r="B1342">
            <v>1285</v>
          </cell>
          <cell r="C1342" t="str">
            <v>CL02</v>
          </cell>
          <cell r="D1342" t="str">
            <v>978-14263-58449</v>
          </cell>
          <cell r="E1342" t="str">
            <v>How Are Magnets Used?</v>
          </cell>
          <cell r="G1342">
            <v>26.95</v>
          </cell>
          <cell r="H1342" t="str">
            <v>41550 4H</v>
          </cell>
          <cell r="I1342" t="str">
            <v>07922-43609</v>
          </cell>
          <cell r="J1342">
            <v>26.95</v>
          </cell>
          <cell r="K1342">
            <v>26.95</v>
          </cell>
        </row>
        <row r="1343">
          <cell r="A1343" t="str">
            <v>978-14263-58456</v>
          </cell>
          <cell r="B1343">
            <v>53</v>
          </cell>
          <cell r="C1343" t="str">
            <v>CL02</v>
          </cell>
          <cell r="D1343" t="str">
            <v>978-14263-58456</v>
          </cell>
          <cell r="E1343" t="str">
            <v>What Makes a Tiger Hard to See? 6-pack</v>
          </cell>
          <cell r="G1343">
            <v>29.95</v>
          </cell>
          <cell r="H1343" t="str">
            <v>41551 4H</v>
          </cell>
          <cell r="I1343" t="str">
            <v>07922-43617</v>
          </cell>
          <cell r="J1343">
            <v>29.95</v>
          </cell>
          <cell r="K1343">
            <v>29.95</v>
          </cell>
        </row>
        <row r="1344">
          <cell r="A1344" t="str">
            <v>978-14263-58456</v>
          </cell>
          <cell r="B1344">
            <v>1299</v>
          </cell>
          <cell r="C1344" t="str">
            <v>CL02</v>
          </cell>
          <cell r="D1344" t="str">
            <v>978-14263-58456</v>
          </cell>
          <cell r="E1344" t="str">
            <v>What Makes a Tiger Hard to See?</v>
          </cell>
          <cell r="G1344">
            <v>29.95</v>
          </cell>
          <cell r="H1344" t="str">
            <v>41551 4H</v>
          </cell>
          <cell r="I1344" t="str">
            <v>07922-43617</v>
          </cell>
          <cell r="J1344">
            <v>29.95</v>
          </cell>
          <cell r="K1344">
            <v>29.95</v>
          </cell>
        </row>
        <row r="1345">
          <cell r="A1345" t="str">
            <v>978-14263-58463</v>
          </cell>
          <cell r="B1345">
            <v>1294</v>
          </cell>
          <cell r="C1345" t="str">
            <v>CL02</v>
          </cell>
          <cell r="D1345" t="str">
            <v>978-14263-58463</v>
          </cell>
          <cell r="E1345" t="str">
            <v>That Looks Different!</v>
          </cell>
          <cell r="G1345">
            <v>26.95</v>
          </cell>
          <cell r="H1345" t="str">
            <v>41552 4H</v>
          </cell>
          <cell r="I1345" t="str">
            <v>07922-43625</v>
          </cell>
          <cell r="J1345">
            <v>26.95</v>
          </cell>
          <cell r="K1345">
            <v>26.95</v>
          </cell>
        </row>
        <row r="1346">
          <cell r="A1346" t="str">
            <v>978-14263-58470</v>
          </cell>
          <cell r="B1346">
            <v>57</v>
          </cell>
          <cell r="C1346" t="str">
            <v>CL02</v>
          </cell>
          <cell r="D1346" t="str">
            <v>978-14263-58470</v>
          </cell>
          <cell r="E1346" t="str">
            <v>Making Music 6-pack</v>
          </cell>
          <cell r="G1346">
            <v>26.95</v>
          </cell>
          <cell r="H1346" t="str">
            <v>41553 4H</v>
          </cell>
          <cell r="I1346" t="str">
            <v>07922-43633</v>
          </cell>
          <cell r="J1346">
            <v>26.95</v>
          </cell>
          <cell r="K1346">
            <v>26.95</v>
          </cell>
        </row>
        <row r="1347">
          <cell r="A1347" t="str">
            <v>978-14263-58470</v>
          </cell>
          <cell r="B1347">
            <v>1289</v>
          </cell>
          <cell r="C1347" t="str">
            <v>CL02</v>
          </cell>
          <cell r="D1347" t="str">
            <v>978-14263-58470</v>
          </cell>
          <cell r="E1347" t="str">
            <v>Making Music</v>
          </cell>
          <cell r="G1347">
            <v>26.95</v>
          </cell>
          <cell r="H1347" t="str">
            <v>41553 4H</v>
          </cell>
          <cell r="I1347" t="str">
            <v>07922-43633</v>
          </cell>
          <cell r="J1347">
            <v>26.95</v>
          </cell>
          <cell r="K1347">
            <v>26.95</v>
          </cell>
        </row>
        <row r="1348">
          <cell r="A1348" t="str">
            <v>978-14263-58487</v>
          </cell>
          <cell r="B1348">
            <v>1638</v>
          </cell>
          <cell r="C1348" t="str">
            <v>CL02</v>
          </cell>
          <cell r="D1348" t="str">
            <v>978-14263-58487</v>
          </cell>
          <cell r="E1348" t="str">
            <v>Seven Continents</v>
          </cell>
          <cell r="G1348">
            <v>29.95</v>
          </cell>
          <cell r="H1348" t="str">
            <v>41558 4H</v>
          </cell>
          <cell r="I1348" t="str">
            <v>07922-43684</v>
          </cell>
          <cell r="J1348">
            <v>29.95</v>
          </cell>
          <cell r="K1348">
            <v>29.95</v>
          </cell>
        </row>
        <row r="1349">
          <cell r="A1349" t="str">
            <v>978-14263-58494</v>
          </cell>
          <cell r="B1349">
            <v>1626</v>
          </cell>
          <cell r="C1349" t="str">
            <v>CL02</v>
          </cell>
          <cell r="D1349" t="str">
            <v>978-14263-58494</v>
          </cell>
          <cell r="E1349" t="str">
            <v>A Good Place for a City</v>
          </cell>
          <cell r="G1349">
            <v>29.95</v>
          </cell>
          <cell r="H1349" t="str">
            <v>41559 4H</v>
          </cell>
          <cell r="I1349" t="str">
            <v>07922-43692</v>
          </cell>
          <cell r="J1349">
            <v>29.95</v>
          </cell>
          <cell r="K1349">
            <v>29.95</v>
          </cell>
        </row>
        <row r="1350">
          <cell r="A1350" t="str">
            <v>978-14263-58500</v>
          </cell>
          <cell r="B1350">
            <v>572</v>
          </cell>
          <cell r="C1350" t="str">
            <v>CL02</v>
          </cell>
          <cell r="D1350" t="str">
            <v>978-14263-58500</v>
          </cell>
          <cell r="E1350" t="str">
            <v>Finding Out About the Past 6-Pack</v>
          </cell>
          <cell r="G1350">
            <v>26.95</v>
          </cell>
          <cell r="H1350" t="str">
            <v>41560 4H</v>
          </cell>
          <cell r="I1350" t="str">
            <v>07922-43706</v>
          </cell>
          <cell r="J1350">
            <v>26.95</v>
          </cell>
          <cell r="K1350">
            <v>26.95</v>
          </cell>
        </row>
        <row r="1351">
          <cell r="A1351" t="str">
            <v>978-14263-58500</v>
          </cell>
          <cell r="B1351">
            <v>1631</v>
          </cell>
          <cell r="C1351" t="str">
            <v>CL02</v>
          </cell>
          <cell r="D1351" t="str">
            <v>978-14263-58500</v>
          </cell>
          <cell r="E1351" t="str">
            <v>Finding Out About the Past</v>
          </cell>
          <cell r="G1351">
            <v>26.95</v>
          </cell>
          <cell r="H1351" t="str">
            <v>41560 4H</v>
          </cell>
          <cell r="I1351" t="str">
            <v>07922-43706</v>
          </cell>
          <cell r="J1351">
            <v>26.95</v>
          </cell>
          <cell r="K1351">
            <v>26.95</v>
          </cell>
        </row>
        <row r="1352">
          <cell r="A1352" t="str">
            <v>978-14263-58524</v>
          </cell>
          <cell r="B1352">
            <v>1639</v>
          </cell>
          <cell r="C1352" t="str">
            <v>CL02</v>
          </cell>
          <cell r="D1352" t="str">
            <v>978-14263-58524</v>
          </cell>
          <cell r="E1352" t="str">
            <v>The Best Car for Us</v>
          </cell>
          <cell r="G1352">
            <v>26.95</v>
          </cell>
          <cell r="H1352" t="str">
            <v>41562 4H</v>
          </cell>
          <cell r="I1352" t="str">
            <v>07922-43722</v>
          </cell>
          <cell r="J1352">
            <v>26.95</v>
          </cell>
          <cell r="K1352">
            <v>26.95</v>
          </cell>
        </row>
        <row r="1353">
          <cell r="A1353" t="str">
            <v>978-14263-58531</v>
          </cell>
          <cell r="B1353">
            <v>1635</v>
          </cell>
          <cell r="C1353" t="str">
            <v>CL02</v>
          </cell>
          <cell r="D1353" t="str">
            <v>978-14263-58531</v>
          </cell>
          <cell r="E1353" t="str">
            <v>It's Portable!</v>
          </cell>
          <cell r="G1353">
            <v>26.95</v>
          </cell>
          <cell r="H1353" t="str">
            <v>41563 4H</v>
          </cell>
          <cell r="I1353" t="str">
            <v>07922-43730</v>
          </cell>
          <cell r="J1353">
            <v>26.95</v>
          </cell>
          <cell r="K1353">
            <v>26.95</v>
          </cell>
        </row>
        <row r="1354">
          <cell r="A1354" t="str">
            <v>978-14263-58548</v>
          </cell>
          <cell r="B1354">
            <v>1011</v>
          </cell>
          <cell r="C1354" t="str">
            <v>CL02</v>
          </cell>
          <cell r="D1354" t="str">
            <v>978-14263-58548</v>
          </cell>
          <cell r="E1354" t="str">
            <v>Keeping Clean</v>
          </cell>
          <cell r="G1354">
            <v>23.95</v>
          </cell>
          <cell r="H1354" t="str">
            <v>41574 4H</v>
          </cell>
          <cell r="I1354" t="str">
            <v>07922-43846</v>
          </cell>
          <cell r="J1354">
            <v>23.95</v>
          </cell>
          <cell r="K1354">
            <v>23.95</v>
          </cell>
        </row>
        <row r="1355">
          <cell r="A1355" t="str">
            <v>978-14263-58555</v>
          </cell>
          <cell r="B1355">
            <v>1023</v>
          </cell>
          <cell r="C1355" t="str">
            <v>CL02</v>
          </cell>
          <cell r="D1355" t="str">
            <v>978-14263-58555</v>
          </cell>
          <cell r="E1355" t="str">
            <v>What Has Changed?</v>
          </cell>
          <cell r="G1355">
            <v>26.95</v>
          </cell>
          <cell r="H1355" t="str">
            <v>41575 4H</v>
          </cell>
          <cell r="I1355" t="str">
            <v>07922-43854</v>
          </cell>
          <cell r="J1355">
            <v>26.95</v>
          </cell>
          <cell r="K1355">
            <v>26.95</v>
          </cell>
        </row>
        <row r="1356">
          <cell r="A1356" t="str">
            <v>978-14263-58562</v>
          </cell>
          <cell r="B1356">
            <v>1008</v>
          </cell>
          <cell r="C1356" t="str">
            <v>CL02</v>
          </cell>
          <cell r="D1356" t="str">
            <v>978-14263-58562</v>
          </cell>
          <cell r="E1356" t="str">
            <v>I Like Being Outdoors</v>
          </cell>
          <cell r="G1356">
            <v>26.95</v>
          </cell>
          <cell r="H1356" t="str">
            <v>41576 4H</v>
          </cell>
          <cell r="I1356" t="str">
            <v>07922-43862</v>
          </cell>
          <cell r="J1356">
            <v>26.95</v>
          </cell>
          <cell r="K1356">
            <v>26.95</v>
          </cell>
        </row>
        <row r="1357">
          <cell r="A1357" t="str">
            <v>978-14263-58661</v>
          </cell>
          <cell r="B1357">
            <v>1361</v>
          </cell>
          <cell r="C1357" t="str">
            <v>CL02</v>
          </cell>
          <cell r="D1357" t="str">
            <v>978-14263-58661</v>
          </cell>
          <cell r="E1357" t="str">
            <v>Birthstones</v>
          </cell>
          <cell r="G1357">
            <v>34.950000000000003</v>
          </cell>
          <cell r="H1357" t="str">
            <v>41816 4H</v>
          </cell>
          <cell r="I1357" t="str">
            <v>07922-48201</v>
          </cell>
          <cell r="J1357">
            <v>34.950000000000003</v>
          </cell>
          <cell r="K1357">
            <v>34.950000000000003</v>
          </cell>
        </row>
        <row r="1358">
          <cell r="A1358" t="str">
            <v>978-14263-58678</v>
          </cell>
          <cell r="B1358">
            <v>1016</v>
          </cell>
          <cell r="C1358" t="str">
            <v>CL02</v>
          </cell>
          <cell r="D1358" t="str">
            <v>978-14263-58678</v>
          </cell>
          <cell r="E1358" t="str">
            <v>Shadow Play</v>
          </cell>
          <cell r="G1358">
            <v>23.95</v>
          </cell>
          <cell r="H1358" t="str">
            <v>41586 4H</v>
          </cell>
          <cell r="I1358" t="str">
            <v>07922-4396X</v>
          </cell>
          <cell r="J1358">
            <v>23.95</v>
          </cell>
          <cell r="K1358">
            <v>23.95</v>
          </cell>
        </row>
        <row r="1359">
          <cell r="A1359" t="str">
            <v>978-14263-58685</v>
          </cell>
          <cell r="B1359">
            <v>1007</v>
          </cell>
          <cell r="C1359" t="str">
            <v>CL02</v>
          </cell>
          <cell r="D1359" t="str">
            <v>978-14263-58685</v>
          </cell>
          <cell r="E1359" t="str">
            <v>I Like Apples</v>
          </cell>
          <cell r="G1359">
            <v>23.95</v>
          </cell>
          <cell r="H1359" t="str">
            <v>41587 4H</v>
          </cell>
          <cell r="I1359" t="str">
            <v>07922-43978</v>
          </cell>
          <cell r="J1359">
            <v>23.95</v>
          </cell>
          <cell r="K1359">
            <v>23.95</v>
          </cell>
        </row>
        <row r="1360">
          <cell r="A1360" t="str">
            <v>978-14263-58692</v>
          </cell>
          <cell r="B1360">
            <v>1013</v>
          </cell>
          <cell r="C1360" t="str">
            <v>CL02</v>
          </cell>
          <cell r="D1360" t="str">
            <v>978-14263-58692</v>
          </cell>
          <cell r="E1360" t="str">
            <v>My Five Senses</v>
          </cell>
          <cell r="G1360">
            <v>26.95</v>
          </cell>
          <cell r="H1360" t="str">
            <v>41588 4H</v>
          </cell>
          <cell r="I1360" t="str">
            <v>07922-43986</v>
          </cell>
          <cell r="J1360">
            <v>26.95</v>
          </cell>
          <cell r="K1360">
            <v>26.95</v>
          </cell>
        </row>
        <row r="1361">
          <cell r="A1361" t="str">
            <v>978-14263-58708</v>
          </cell>
          <cell r="B1361">
            <v>1024</v>
          </cell>
          <cell r="C1361" t="str">
            <v>CL02</v>
          </cell>
          <cell r="D1361" t="str">
            <v>978-14263-58708</v>
          </cell>
          <cell r="E1361" t="str">
            <v>What Is Being Moved?</v>
          </cell>
          <cell r="G1361">
            <v>26.95</v>
          </cell>
          <cell r="H1361" t="str">
            <v>41589 4H</v>
          </cell>
          <cell r="I1361" t="str">
            <v>07922-43994</v>
          </cell>
          <cell r="J1361">
            <v>26.95</v>
          </cell>
          <cell r="K1361">
            <v>26.95</v>
          </cell>
        </row>
        <row r="1362">
          <cell r="A1362" t="str">
            <v>978-14263-58715</v>
          </cell>
          <cell r="B1362">
            <v>1015</v>
          </cell>
          <cell r="C1362" t="str">
            <v>CL02</v>
          </cell>
          <cell r="D1362" t="str">
            <v>978-14263-58715</v>
          </cell>
          <cell r="E1362" t="str">
            <v>Rides Are Fun</v>
          </cell>
          <cell r="G1362">
            <v>26.95</v>
          </cell>
          <cell r="H1362" t="str">
            <v>41644 4H</v>
          </cell>
          <cell r="I1362" t="str">
            <v>07922-44508</v>
          </cell>
          <cell r="J1362">
            <v>26.95</v>
          </cell>
          <cell r="K1362">
            <v>26.95</v>
          </cell>
        </row>
        <row r="1363">
          <cell r="A1363" t="str">
            <v>978-14263-58722</v>
          </cell>
          <cell r="B1363">
            <v>1009</v>
          </cell>
          <cell r="C1363" t="str">
            <v>CL02</v>
          </cell>
          <cell r="D1363" t="str">
            <v>978-14263-58722</v>
          </cell>
          <cell r="E1363" t="str">
            <v>It Can Fly</v>
          </cell>
          <cell r="G1363">
            <v>26.95</v>
          </cell>
          <cell r="H1363" t="str">
            <v>41645 4H</v>
          </cell>
          <cell r="I1363" t="str">
            <v>07922-44516</v>
          </cell>
          <cell r="J1363">
            <v>26.95</v>
          </cell>
          <cell r="K1363">
            <v>26.95</v>
          </cell>
        </row>
        <row r="1364">
          <cell r="A1364" t="str">
            <v>978-14263-58739</v>
          </cell>
          <cell r="B1364">
            <v>1021</v>
          </cell>
          <cell r="C1364" t="str">
            <v>CL02</v>
          </cell>
          <cell r="D1364" t="str">
            <v>978-14263-58739</v>
          </cell>
          <cell r="E1364" t="str">
            <v>Toys Can Move</v>
          </cell>
          <cell r="G1364">
            <v>23.95</v>
          </cell>
          <cell r="H1364" t="str">
            <v>41646 4H</v>
          </cell>
          <cell r="I1364" t="str">
            <v>07922-44524</v>
          </cell>
          <cell r="J1364">
            <v>23.95</v>
          </cell>
          <cell r="K1364">
            <v>23.95</v>
          </cell>
        </row>
        <row r="1365">
          <cell r="A1365" t="str">
            <v>978-14263-58746</v>
          </cell>
          <cell r="B1365">
            <v>1014</v>
          </cell>
          <cell r="C1365" t="str">
            <v>CL02</v>
          </cell>
          <cell r="D1365" t="str">
            <v>978-14263-58746</v>
          </cell>
          <cell r="E1365" t="str">
            <v>People Go Up</v>
          </cell>
          <cell r="G1365">
            <v>26.95</v>
          </cell>
          <cell r="H1365" t="str">
            <v>41647 4H</v>
          </cell>
          <cell r="I1365" t="str">
            <v>07922-44532</v>
          </cell>
          <cell r="J1365">
            <v>26.95</v>
          </cell>
          <cell r="K1365">
            <v>26.95</v>
          </cell>
        </row>
        <row r="1366">
          <cell r="A1366" t="str">
            <v>978-14263-58753</v>
          </cell>
          <cell r="B1366">
            <v>1004</v>
          </cell>
          <cell r="C1366" t="str">
            <v>CL02</v>
          </cell>
          <cell r="D1366" t="str">
            <v>978-14263-58753</v>
          </cell>
          <cell r="E1366" t="str">
            <v>Feelings</v>
          </cell>
          <cell r="G1366">
            <v>26.95</v>
          </cell>
          <cell r="H1366" t="str">
            <v>41652 4H</v>
          </cell>
          <cell r="I1366" t="str">
            <v>07922-44583</v>
          </cell>
          <cell r="J1366">
            <v>26.95</v>
          </cell>
          <cell r="K1366">
            <v>26.95</v>
          </cell>
        </row>
        <row r="1367">
          <cell r="A1367" t="str">
            <v>978-14263-58760</v>
          </cell>
          <cell r="B1367">
            <v>1006</v>
          </cell>
          <cell r="C1367" t="str">
            <v>CL02</v>
          </cell>
          <cell r="D1367" t="str">
            <v>978-14263-58760</v>
          </cell>
          <cell r="E1367" t="str">
            <v>How Does It Feel?</v>
          </cell>
          <cell r="G1367">
            <v>26.95</v>
          </cell>
          <cell r="H1367" t="str">
            <v>41653 4H</v>
          </cell>
          <cell r="I1367" t="str">
            <v>07922-44591</v>
          </cell>
          <cell r="J1367">
            <v>26.95</v>
          </cell>
          <cell r="K1367">
            <v>26.95</v>
          </cell>
        </row>
        <row r="1368">
          <cell r="A1368" t="str">
            <v>978-14263-58777</v>
          </cell>
          <cell r="B1368">
            <v>1005</v>
          </cell>
          <cell r="C1368" t="str">
            <v>CL02</v>
          </cell>
          <cell r="D1368" t="str">
            <v>978-14263-58777</v>
          </cell>
          <cell r="E1368" t="str">
            <v>Getting Home</v>
          </cell>
          <cell r="G1368">
            <v>26.95</v>
          </cell>
          <cell r="H1368" t="str">
            <v>41654 4H</v>
          </cell>
          <cell r="I1368" t="str">
            <v>07922-44605</v>
          </cell>
          <cell r="J1368">
            <v>26.95</v>
          </cell>
          <cell r="K1368">
            <v>26.95</v>
          </cell>
        </row>
        <row r="1369">
          <cell r="A1369" t="str">
            <v>978-14263-58784</v>
          </cell>
          <cell r="B1369">
            <v>1010</v>
          </cell>
          <cell r="C1369" t="str">
            <v>CL02</v>
          </cell>
          <cell r="D1369" t="str">
            <v>978-14263-58784</v>
          </cell>
          <cell r="E1369" t="str">
            <v>It's Dinner Time</v>
          </cell>
          <cell r="G1369">
            <v>26.95</v>
          </cell>
          <cell r="H1369" t="str">
            <v>41655 4H</v>
          </cell>
          <cell r="I1369" t="str">
            <v>07922-44613</v>
          </cell>
          <cell r="J1369">
            <v>26.95</v>
          </cell>
          <cell r="K1369">
            <v>26.95</v>
          </cell>
        </row>
        <row r="1370">
          <cell r="A1370" t="str">
            <v>978-14263-58937</v>
          </cell>
          <cell r="B1370">
            <v>2047</v>
          </cell>
          <cell r="C1370" t="str">
            <v>CL04</v>
          </cell>
          <cell r="D1370" t="str">
            <v>978-14263-58937</v>
          </cell>
          <cell r="E1370" t="str">
            <v>A Whaling  Community of the 1840s</v>
          </cell>
          <cell r="G1370">
            <v>38.950000000000003</v>
          </cell>
          <cell r="H1370" t="str">
            <v>41203 4J</v>
          </cell>
          <cell r="I1370" t="str">
            <v>07922-86723</v>
          </cell>
          <cell r="J1370">
            <v>38.950000000000003</v>
          </cell>
          <cell r="K1370">
            <v>38.950000000000003</v>
          </cell>
        </row>
        <row r="1371">
          <cell r="A1371" t="str">
            <v>978-14263-58944</v>
          </cell>
          <cell r="B1371">
            <v>2012</v>
          </cell>
          <cell r="C1371" t="str">
            <v>CL04</v>
          </cell>
          <cell r="D1371" t="str">
            <v>978-14263-58944</v>
          </cell>
          <cell r="E1371" t="str">
            <v>Greece</v>
          </cell>
          <cell r="G1371">
            <v>38.950000000000003</v>
          </cell>
          <cell r="H1371" t="str">
            <v>41204 4J</v>
          </cell>
          <cell r="I1371" t="str">
            <v>07922-86731</v>
          </cell>
          <cell r="J1371">
            <v>38.950000000000003</v>
          </cell>
          <cell r="K1371">
            <v>38.950000000000003</v>
          </cell>
        </row>
        <row r="1372">
          <cell r="A1372" t="str">
            <v>978-14263-58951</v>
          </cell>
          <cell r="B1372">
            <v>2133</v>
          </cell>
          <cell r="C1372" t="str">
            <v>CL04</v>
          </cell>
          <cell r="D1372" t="str">
            <v>978-14263-58951</v>
          </cell>
          <cell r="E1372" t="str">
            <v>The Southwest</v>
          </cell>
          <cell r="G1372">
            <v>44.95</v>
          </cell>
          <cell r="H1372" t="str">
            <v>41205 4J</v>
          </cell>
          <cell r="I1372" t="str">
            <v>07922-8673X</v>
          </cell>
          <cell r="J1372">
            <v>44.95</v>
          </cell>
          <cell r="K1372">
            <v>44.95</v>
          </cell>
        </row>
        <row r="1373">
          <cell r="A1373" t="str">
            <v>978-14263-58968</v>
          </cell>
          <cell r="B1373">
            <v>2202</v>
          </cell>
          <cell r="C1373" t="str">
            <v>CL04</v>
          </cell>
          <cell r="D1373" t="str">
            <v>978-14263-58968</v>
          </cell>
          <cell r="E1373" t="str">
            <v>Kids Care for the Earth</v>
          </cell>
          <cell r="G1373">
            <v>44.95</v>
          </cell>
          <cell r="H1373" t="str">
            <v>41206 4J</v>
          </cell>
          <cell r="I1373" t="str">
            <v>07922-86758</v>
          </cell>
          <cell r="J1373">
            <v>44.95</v>
          </cell>
          <cell r="K1373">
            <v>44.95</v>
          </cell>
        </row>
        <row r="1374">
          <cell r="A1374" t="str">
            <v>978-14263-58975</v>
          </cell>
          <cell r="B1374">
            <v>2115</v>
          </cell>
          <cell r="C1374" t="str">
            <v>CL04</v>
          </cell>
          <cell r="D1374" t="str">
            <v>978-14263-58975</v>
          </cell>
          <cell r="E1374" t="str">
            <v>Our Journey West</v>
          </cell>
          <cell r="G1374">
            <v>50.95</v>
          </cell>
          <cell r="H1374" t="str">
            <v>41207 4J</v>
          </cell>
          <cell r="I1374" t="str">
            <v>07922-86766</v>
          </cell>
          <cell r="J1374">
            <v>50.95</v>
          </cell>
          <cell r="K1374">
            <v>50.95</v>
          </cell>
        </row>
        <row r="1375">
          <cell r="A1375" t="str">
            <v>978-14263-58982</v>
          </cell>
          <cell r="B1375">
            <v>2155</v>
          </cell>
          <cell r="C1375" t="str">
            <v>CL04</v>
          </cell>
          <cell r="D1375" t="str">
            <v>978-14263-58982</v>
          </cell>
          <cell r="E1375" t="str">
            <v>The Great Migration</v>
          </cell>
          <cell r="G1375">
            <v>50.95</v>
          </cell>
          <cell r="H1375" t="str">
            <v>41208 4J</v>
          </cell>
          <cell r="I1375" t="str">
            <v>07922-86774</v>
          </cell>
          <cell r="J1375">
            <v>50.95</v>
          </cell>
          <cell r="K1375">
            <v>50.95</v>
          </cell>
        </row>
        <row r="1376">
          <cell r="A1376" t="str">
            <v>978-14263-58999</v>
          </cell>
          <cell r="B1376">
            <v>149</v>
          </cell>
          <cell r="C1376" t="str">
            <v>CL04</v>
          </cell>
          <cell r="D1376" t="str">
            <v>978-14263-58999</v>
          </cell>
          <cell r="E1376" t="str">
            <v>Colonial Life 6-pack</v>
          </cell>
          <cell r="G1376">
            <v>50.95</v>
          </cell>
          <cell r="H1376" t="str">
            <v>41209 4J</v>
          </cell>
          <cell r="I1376" t="str">
            <v>07922-86782</v>
          </cell>
          <cell r="J1376">
            <v>50.95</v>
          </cell>
          <cell r="K1376">
            <v>50.95</v>
          </cell>
        </row>
        <row r="1377">
          <cell r="A1377" t="str">
            <v>978-14263-58999</v>
          </cell>
          <cell r="B1377">
            <v>2111</v>
          </cell>
          <cell r="C1377" t="str">
            <v>CL04</v>
          </cell>
          <cell r="D1377" t="str">
            <v>978-14263-58999</v>
          </cell>
          <cell r="E1377" t="str">
            <v>Colonial Life</v>
          </cell>
          <cell r="G1377">
            <v>50.95</v>
          </cell>
          <cell r="H1377" t="str">
            <v>41209 4J</v>
          </cell>
          <cell r="I1377" t="str">
            <v>07922-86782</v>
          </cell>
          <cell r="J1377">
            <v>50.95</v>
          </cell>
          <cell r="K1377">
            <v>50.95</v>
          </cell>
        </row>
        <row r="1378">
          <cell r="A1378" t="str">
            <v>978-14263-59002</v>
          </cell>
          <cell r="B1378">
            <v>2159</v>
          </cell>
          <cell r="C1378" t="str">
            <v>CL04</v>
          </cell>
          <cell r="D1378" t="str">
            <v>978-14263-59002</v>
          </cell>
          <cell r="E1378" t="str">
            <v>Two Cultures Meet: Native American and European</v>
          </cell>
          <cell r="G1378">
            <v>50.95</v>
          </cell>
          <cell r="H1378" t="str">
            <v>41210 4J</v>
          </cell>
          <cell r="I1378" t="str">
            <v>07922-86790</v>
          </cell>
          <cell r="J1378">
            <v>50.95</v>
          </cell>
          <cell r="K1378">
            <v>50.95</v>
          </cell>
        </row>
        <row r="1379">
          <cell r="A1379" t="str">
            <v>978-14263-59019</v>
          </cell>
          <cell r="B1379">
            <v>2045</v>
          </cell>
          <cell r="C1379" t="str">
            <v>CL04</v>
          </cell>
          <cell r="D1379" t="str">
            <v>978-14263-59019</v>
          </cell>
          <cell r="E1379" t="str">
            <v>A Homesteading  Community of the 1880s</v>
          </cell>
          <cell r="G1379">
            <v>38.950000000000003</v>
          </cell>
          <cell r="H1379" t="str">
            <v>41211 4J</v>
          </cell>
          <cell r="I1379" t="str">
            <v>07922-86804</v>
          </cell>
          <cell r="J1379">
            <v>38.950000000000003</v>
          </cell>
          <cell r="K1379">
            <v>38.950000000000003</v>
          </cell>
        </row>
        <row r="1380">
          <cell r="A1380" t="str">
            <v>978-14263-59026</v>
          </cell>
          <cell r="B1380">
            <v>2018</v>
          </cell>
          <cell r="C1380" t="str">
            <v>CL04</v>
          </cell>
          <cell r="D1380" t="str">
            <v>978-14263-59026</v>
          </cell>
          <cell r="E1380" t="str">
            <v>Rome</v>
          </cell>
          <cell r="G1380">
            <v>38.950000000000003</v>
          </cell>
          <cell r="H1380" t="str">
            <v>41212 4J</v>
          </cell>
          <cell r="I1380" t="str">
            <v>07922-86812</v>
          </cell>
          <cell r="J1380">
            <v>38.950000000000003</v>
          </cell>
          <cell r="K1380">
            <v>38.950000000000003</v>
          </cell>
        </row>
        <row r="1381">
          <cell r="A1381" t="str">
            <v>978-14263-59033</v>
          </cell>
          <cell r="B1381">
            <v>153</v>
          </cell>
          <cell r="C1381" t="str">
            <v>CL04</v>
          </cell>
          <cell r="D1381" t="str">
            <v>978-14263-59033</v>
          </cell>
          <cell r="E1381" t="str">
            <v>The West 6-pack</v>
          </cell>
          <cell r="G1381">
            <v>44.95</v>
          </cell>
          <cell r="H1381" t="str">
            <v>41213 4J</v>
          </cell>
          <cell r="I1381" t="str">
            <v>07922-86820</v>
          </cell>
          <cell r="J1381">
            <v>44.95</v>
          </cell>
          <cell r="K1381">
            <v>44.95</v>
          </cell>
        </row>
        <row r="1382">
          <cell r="A1382" t="str">
            <v>978-14263-59033</v>
          </cell>
          <cell r="B1382">
            <v>2134</v>
          </cell>
          <cell r="C1382" t="str">
            <v>CL04</v>
          </cell>
          <cell r="D1382" t="str">
            <v>978-14263-59033</v>
          </cell>
          <cell r="E1382" t="str">
            <v>The West</v>
          </cell>
          <cell r="G1382">
            <v>44.95</v>
          </cell>
          <cell r="H1382" t="str">
            <v>41213 4J</v>
          </cell>
          <cell r="I1382" t="str">
            <v>07922-86820</v>
          </cell>
          <cell r="J1382">
            <v>44.95</v>
          </cell>
          <cell r="K1382">
            <v>44.95</v>
          </cell>
        </row>
        <row r="1383">
          <cell r="A1383" t="str">
            <v>978-14263-59040</v>
          </cell>
          <cell r="B1383">
            <v>2200</v>
          </cell>
          <cell r="C1383" t="str">
            <v>CL04</v>
          </cell>
          <cell r="D1383" t="str">
            <v>978-14263-59040</v>
          </cell>
          <cell r="E1383" t="str">
            <v>Kids Are Citizens</v>
          </cell>
          <cell r="G1383">
            <v>44.95</v>
          </cell>
          <cell r="H1383" t="str">
            <v>41214 4J</v>
          </cell>
          <cell r="I1383" t="str">
            <v>07922-86839</v>
          </cell>
          <cell r="J1383">
            <v>44.95</v>
          </cell>
          <cell r="K1383">
            <v>44.95</v>
          </cell>
        </row>
        <row r="1384">
          <cell r="A1384" t="str">
            <v>978-14263-59057</v>
          </cell>
          <cell r="B1384">
            <v>2118</v>
          </cell>
          <cell r="C1384" t="str">
            <v>CL04</v>
          </cell>
          <cell r="D1384" t="str">
            <v>978-14263-59057</v>
          </cell>
          <cell r="E1384" t="str">
            <v>The Spirit of a New Nation</v>
          </cell>
          <cell r="G1384">
            <v>50.95</v>
          </cell>
          <cell r="H1384" t="str">
            <v>41215 4J</v>
          </cell>
          <cell r="I1384" t="str">
            <v>07922-86847</v>
          </cell>
          <cell r="J1384">
            <v>50.95</v>
          </cell>
          <cell r="K1384">
            <v>50.95</v>
          </cell>
        </row>
        <row r="1385">
          <cell r="A1385" t="str">
            <v>978-14263-59064</v>
          </cell>
          <cell r="B1385">
            <v>2157</v>
          </cell>
          <cell r="C1385" t="str">
            <v>CL04</v>
          </cell>
          <cell r="D1385" t="str">
            <v>978-14263-59064</v>
          </cell>
          <cell r="E1385" t="str">
            <v>The Industrial Revolution</v>
          </cell>
          <cell r="G1385">
            <v>50.95</v>
          </cell>
          <cell r="H1385" t="str">
            <v>41216 4J</v>
          </cell>
          <cell r="I1385" t="str">
            <v>07922-86855</v>
          </cell>
          <cell r="J1385">
            <v>50.95</v>
          </cell>
          <cell r="K1385">
            <v>50.95</v>
          </cell>
        </row>
        <row r="1386">
          <cell r="A1386" t="str">
            <v>978-14263-59088</v>
          </cell>
          <cell r="B1386">
            <v>1366</v>
          </cell>
          <cell r="C1386" t="str">
            <v>CL02</v>
          </cell>
          <cell r="D1386" t="str">
            <v>978-14263-59088</v>
          </cell>
          <cell r="E1386" t="str">
            <v>Glass</v>
          </cell>
          <cell r="G1386">
            <v>34.950000000000003</v>
          </cell>
          <cell r="H1386" t="str">
            <v>41817 4H</v>
          </cell>
          <cell r="I1386" t="str">
            <v>07922-4821X</v>
          </cell>
          <cell r="J1386">
            <v>34.950000000000003</v>
          </cell>
          <cell r="K1386">
            <v>34.950000000000003</v>
          </cell>
        </row>
        <row r="1387">
          <cell r="A1387" t="str">
            <v>978-14263-59095</v>
          </cell>
          <cell r="B1387">
            <v>1371</v>
          </cell>
          <cell r="C1387" t="str">
            <v>CL02</v>
          </cell>
          <cell r="D1387" t="str">
            <v>978-14263-59095</v>
          </cell>
          <cell r="E1387" t="str">
            <v>The World Solar Challenge</v>
          </cell>
          <cell r="G1387">
            <v>29.95</v>
          </cell>
          <cell r="H1387" t="str">
            <v>41818 4H</v>
          </cell>
          <cell r="I1387" t="str">
            <v>07922-48228</v>
          </cell>
          <cell r="J1387">
            <v>29.95</v>
          </cell>
          <cell r="K1387">
            <v>29.95</v>
          </cell>
        </row>
        <row r="1388">
          <cell r="A1388" t="str">
            <v>978-14263-59101</v>
          </cell>
          <cell r="B1388">
            <v>1372</v>
          </cell>
          <cell r="C1388" t="str">
            <v>CL02</v>
          </cell>
          <cell r="D1388" t="str">
            <v>978-14263-59101</v>
          </cell>
          <cell r="E1388" t="str">
            <v>The Wright Brothers</v>
          </cell>
          <cell r="G1388">
            <v>34.950000000000003</v>
          </cell>
          <cell r="H1388" t="str">
            <v>41819 4H</v>
          </cell>
          <cell r="I1388" t="str">
            <v>07922-48236</v>
          </cell>
          <cell r="J1388">
            <v>34.950000000000003</v>
          </cell>
          <cell r="K1388">
            <v>34.950000000000003</v>
          </cell>
        </row>
        <row r="1389">
          <cell r="A1389" t="str">
            <v>978-14263-59118</v>
          </cell>
          <cell r="B1389">
            <v>1369</v>
          </cell>
          <cell r="C1389" t="str">
            <v>CL02</v>
          </cell>
          <cell r="D1389" t="str">
            <v>978-14263-59118</v>
          </cell>
          <cell r="E1389" t="str">
            <v>Skateboards</v>
          </cell>
          <cell r="G1389">
            <v>29.95</v>
          </cell>
          <cell r="H1389" t="str">
            <v>41820 4H</v>
          </cell>
          <cell r="I1389" t="str">
            <v>07922-48244</v>
          </cell>
          <cell r="J1389">
            <v>29.95</v>
          </cell>
          <cell r="K1389">
            <v>29.95</v>
          </cell>
        </row>
        <row r="1390">
          <cell r="A1390" t="str">
            <v>978-14263-59125</v>
          </cell>
          <cell r="B1390">
            <v>1365</v>
          </cell>
          <cell r="C1390" t="str">
            <v>CL02</v>
          </cell>
          <cell r="D1390" t="str">
            <v>978-14263-59125</v>
          </cell>
          <cell r="E1390" t="str">
            <v>Frog Report</v>
          </cell>
          <cell r="G1390">
            <v>29.95</v>
          </cell>
          <cell r="H1390" t="str">
            <v>41821 4H</v>
          </cell>
          <cell r="I1390" t="str">
            <v>07922-48252</v>
          </cell>
          <cell r="J1390">
            <v>29.95</v>
          </cell>
          <cell r="K1390">
            <v>29.95</v>
          </cell>
        </row>
        <row r="1391">
          <cell r="A1391" t="str">
            <v>978-14263-59132</v>
          </cell>
          <cell r="B1391">
            <v>1363</v>
          </cell>
          <cell r="C1391" t="str">
            <v>CL02</v>
          </cell>
          <cell r="D1391" t="str">
            <v>978-14263-59132</v>
          </cell>
          <cell r="E1391" t="str">
            <v>Dinosaur Detectives</v>
          </cell>
          <cell r="G1391">
            <v>34.950000000000003</v>
          </cell>
          <cell r="H1391" t="str">
            <v>41822 4H</v>
          </cell>
          <cell r="I1391" t="str">
            <v>07922-48260</v>
          </cell>
          <cell r="J1391">
            <v>34.950000000000003</v>
          </cell>
          <cell r="K1391">
            <v>34.950000000000003</v>
          </cell>
        </row>
        <row r="1392">
          <cell r="A1392" t="str">
            <v>978-14263-59149</v>
          </cell>
          <cell r="B1392">
            <v>1367</v>
          </cell>
          <cell r="C1392" t="str">
            <v>CL02</v>
          </cell>
          <cell r="D1392" t="str">
            <v>978-14263-59149</v>
          </cell>
          <cell r="E1392" t="str">
            <v>Meet Jane Goodall</v>
          </cell>
          <cell r="G1392">
            <v>29.95</v>
          </cell>
          <cell r="H1392" t="str">
            <v>41823 4H</v>
          </cell>
          <cell r="I1392" t="str">
            <v>07922-48279</v>
          </cell>
          <cell r="J1392">
            <v>29.95</v>
          </cell>
          <cell r="K1392">
            <v>29.95</v>
          </cell>
        </row>
        <row r="1393">
          <cell r="A1393" t="str">
            <v>978-14263-59156</v>
          </cell>
          <cell r="B1393">
            <v>1373</v>
          </cell>
          <cell r="C1393" t="str">
            <v>CL02</v>
          </cell>
          <cell r="D1393" t="str">
            <v>978-14263-59156</v>
          </cell>
          <cell r="E1393" t="str">
            <v>Zoo Vet</v>
          </cell>
          <cell r="G1393">
            <v>29.95</v>
          </cell>
          <cell r="H1393" t="str">
            <v>41824 4H</v>
          </cell>
          <cell r="I1393" t="str">
            <v>07922-48287</v>
          </cell>
          <cell r="J1393">
            <v>29.95</v>
          </cell>
          <cell r="K1393">
            <v>29.95</v>
          </cell>
        </row>
        <row r="1394">
          <cell r="A1394" t="str">
            <v>978-14263-59163</v>
          </cell>
          <cell r="B1394">
            <v>1710</v>
          </cell>
          <cell r="C1394" t="str">
            <v>CL02</v>
          </cell>
          <cell r="D1394" t="str">
            <v>978-14263-59163</v>
          </cell>
          <cell r="E1394" t="str">
            <v>How We Learn About Space</v>
          </cell>
          <cell r="G1394">
            <v>34.950000000000003</v>
          </cell>
          <cell r="H1394" t="str">
            <v>41825 4H</v>
          </cell>
          <cell r="I1394" t="str">
            <v>07922-48295</v>
          </cell>
          <cell r="J1394">
            <v>34.950000000000003</v>
          </cell>
          <cell r="K1394">
            <v>34.950000000000003</v>
          </cell>
        </row>
        <row r="1395">
          <cell r="A1395" t="str">
            <v>978-14263-59170</v>
          </cell>
          <cell r="B1395">
            <v>1711</v>
          </cell>
          <cell r="C1395" t="str">
            <v>CL02</v>
          </cell>
          <cell r="D1395" t="str">
            <v>978-14263-59170</v>
          </cell>
          <cell r="E1395" t="str">
            <v>Making Special Effects</v>
          </cell>
          <cell r="G1395">
            <v>34.950000000000003</v>
          </cell>
          <cell r="H1395" t="str">
            <v>41826 4H</v>
          </cell>
          <cell r="I1395" t="str">
            <v>07922-48309</v>
          </cell>
          <cell r="J1395">
            <v>34.950000000000003</v>
          </cell>
          <cell r="K1395">
            <v>34.950000000000003</v>
          </cell>
        </row>
        <row r="1396">
          <cell r="A1396" t="str">
            <v>978-14263-59187</v>
          </cell>
          <cell r="B1396">
            <v>155</v>
          </cell>
          <cell r="C1396" t="str">
            <v>CL02</v>
          </cell>
          <cell r="D1396" t="str">
            <v>978-14263-59187</v>
          </cell>
          <cell r="E1396" t="str">
            <v>Accidental Inventions 6-pack</v>
          </cell>
          <cell r="G1396">
            <v>29.95</v>
          </cell>
          <cell r="H1396" t="str">
            <v>41827 4H</v>
          </cell>
          <cell r="I1396" t="str">
            <v>07922-48317</v>
          </cell>
          <cell r="J1396">
            <v>29.95</v>
          </cell>
          <cell r="K1396">
            <v>29.95</v>
          </cell>
        </row>
        <row r="1397">
          <cell r="A1397" t="str">
            <v>978-14263-59187</v>
          </cell>
          <cell r="B1397">
            <v>1702</v>
          </cell>
          <cell r="C1397" t="str">
            <v>CL02</v>
          </cell>
          <cell r="D1397" t="str">
            <v>978-14263-59187</v>
          </cell>
          <cell r="E1397" t="str">
            <v>Accidental Inventions</v>
          </cell>
          <cell r="G1397">
            <v>29.95</v>
          </cell>
          <cell r="H1397" t="str">
            <v>41827 4H</v>
          </cell>
          <cell r="I1397" t="str">
            <v>07922-48317</v>
          </cell>
          <cell r="J1397">
            <v>29.95</v>
          </cell>
          <cell r="K1397">
            <v>29.95</v>
          </cell>
        </row>
        <row r="1398">
          <cell r="A1398" t="str">
            <v>978-14263-59194</v>
          </cell>
          <cell r="B1398">
            <v>1704</v>
          </cell>
          <cell r="C1398" t="str">
            <v>CL02</v>
          </cell>
          <cell r="D1398" t="str">
            <v>978-14263-59194</v>
          </cell>
          <cell r="E1398" t="str">
            <v>Crittercam</v>
          </cell>
          <cell r="G1398">
            <v>29.95</v>
          </cell>
          <cell r="H1398" t="str">
            <v>41828 4H</v>
          </cell>
          <cell r="I1398" t="str">
            <v>07922-48325</v>
          </cell>
          <cell r="J1398">
            <v>29.95</v>
          </cell>
          <cell r="K1398">
            <v>29.95</v>
          </cell>
        </row>
        <row r="1399">
          <cell r="A1399" t="str">
            <v>978-14263-59217</v>
          </cell>
          <cell r="B1399">
            <v>622</v>
          </cell>
          <cell r="C1399" t="str">
            <v>CL02</v>
          </cell>
          <cell r="D1399" t="str">
            <v>978-14263-59217</v>
          </cell>
          <cell r="E1399" t="str">
            <v>Down the Nile 6-Pack</v>
          </cell>
          <cell r="G1399">
            <v>34.950000000000003</v>
          </cell>
          <cell r="H1399" t="str">
            <v>41830 4H</v>
          </cell>
          <cell r="I1399" t="str">
            <v>07922-48341</v>
          </cell>
          <cell r="J1399">
            <v>34.950000000000003</v>
          </cell>
          <cell r="K1399">
            <v>34.950000000000003</v>
          </cell>
        </row>
        <row r="1400">
          <cell r="A1400" t="str">
            <v>978-14263-59217</v>
          </cell>
          <cell r="B1400">
            <v>1706</v>
          </cell>
          <cell r="C1400" t="str">
            <v>CL02</v>
          </cell>
          <cell r="D1400" t="str">
            <v>978-14263-59217</v>
          </cell>
          <cell r="E1400" t="str">
            <v>Down the Nile</v>
          </cell>
          <cell r="G1400">
            <v>34.950000000000003</v>
          </cell>
          <cell r="H1400" t="str">
            <v>41830 4H</v>
          </cell>
          <cell r="I1400" t="str">
            <v>07922-48341</v>
          </cell>
          <cell r="J1400">
            <v>34.950000000000003</v>
          </cell>
          <cell r="K1400">
            <v>34.950000000000003</v>
          </cell>
        </row>
        <row r="1401">
          <cell r="A1401" t="str">
            <v>978-14263-59224</v>
          </cell>
          <cell r="B1401">
            <v>629</v>
          </cell>
          <cell r="C1401" t="str">
            <v>CL02</v>
          </cell>
          <cell r="D1401" t="str">
            <v>978-14263-59224</v>
          </cell>
          <cell r="E1401" t="str">
            <v>Climbing Mount Everest 6-Pack</v>
          </cell>
          <cell r="G1401">
            <v>34.950000000000003</v>
          </cell>
          <cell r="H1401" t="str">
            <v>41831 4H</v>
          </cell>
          <cell r="I1401" t="str">
            <v>07922-4835X</v>
          </cell>
          <cell r="J1401">
            <v>34.950000000000003</v>
          </cell>
          <cell r="K1401">
            <v>34.950000000000003</v>
          </cell>
        </row>
        <row r="1402">
          <cell r="A1402" t="str">
            <v>978-14263-59224</v>
          </cell>
          <cell r="B1402">
            <v>1703</v>
          </cell>
          <cell r="C1402" t="str">
            <v>CL02</v>
          </cell>
          <cell r="D1402" t="str">
            <v>978-14263-59224</v>
          </cell>
          <cell r="E1402" t="str">
            <v>Climbing Mount Everest</v>
          </cell>
          <cell r="G1402">
            <v>34.950000000000003</v>
          </cell>
          <cell r="H1402" t="str">
            <v>41831 4H</v>
          </cell>
          <cell r="I1402" t="str">
            <v>07922-4835X</v>
          </cell>
          <cell r="J1402">
            <v>34.950000000000003</v>
          </cell>
          <cell r="K1402">
            <v>34.950000000000003</v>
          </cell>
        </row>
        <row r="1403">
          <cell r="A1403" t="str">
            <v>978-14263-59231</v>
          </cell>
          <cell r="B1403">
            <v>1716</v>
          </cell>
          <cell r="C1403" t="str">
            <v>CL02</v>
          </cell>
          <cell r="D1403" t="str">
            <v>978-14263-59231</v>
          </cell>
          <cell r="E1403" t="str">
            <v>Welcome to Japan</v>
          </cell>
          <cell r="G1403">
            <v>34.950000000000003</v>
          </cell>
          <cell r="H1403" t="str">
            <v>41832 4H</v>
          </cell>
          <cell r="I1403" t="str">
            <v>07922-48368</v>
          </cell>
          <cell r="J1403">
            <v>34.950000000000003</v>
          </cell>
          <cell r="K1403">
            <v>34.950000000000003</v>
          </cell>
        </row>
        <row r="1404">
          <cell r="A1404" t="str">
            <v>978-14263-59248</v>
          </cell>
          <cell r="B1404">
            <v>1709</v>
          </cell>
          <cell r="C1404" t="str">
            <v>CL02</v>
          </cell>
          <cell r="D1404" t="str">
            <v>978-14263-59248</v>
          </cell>
          <cell r="E1404" t="str">
            <v>Henry Ford and the Car</v>
          </cell>
          <cell r="G1404">
            <v>29.95</v>
          </cell>
          <cell r="H1404" t="str">
            <v>41833 4H</v>
          </cell>
          <cell r="I1404" t="str">
            <v>07922-48376</v>
          </cell>
          <cell r="J1404">
            <v>29.95</v>
          </cell>
          <cell r="K1404">
            <v>29.95</v>
          </cell>
        </row>
        <row r="1405">
          <cell r="A1405" t="str">
            <v>978-14263-59255</v>
          </cell>
          <cell r="B1405">
            <v>1715</v>
          </cell>
          <cell r="C1405" t="str">
            <v>CL02</v>
          </cell>
          <cell r="D1405" t="str">
            <v>978-14263-59255</v>
          </cell>
          <cell r="E1405" t="str">
            <v>The Story of Ice Cream</v>
          </cell>
          <cell r="G1405">
            <v>29.95</v>
          </cell>
          <cell r="H1405" t="str">
            <v>41834 4H</v>
          </cell>
          <cell r="I1405" t="str">
            <v>07922-48384</v>
          </cell>
          <cell r="J1405">
            <v>29.95</v>
          </cell>
          <cell r="K1405">
            <v>29.95</v>
          </cell>
        </row>
        <row r="1406">
          <cell r="A1406" t="str">
            <v>978-14263-59279</v>
          </cell>
          <cell r="B1406">
            <v>1717</v>
          </cell>
          <cell r="C1406" t="str">
            <v>CL02</v>
          </cell>
          <cell r="D1406" t="str">
            <v>978-14263-59279</v>
          </cell>
          <cell r="E1406" t="str">
            <v>Who Was Ben Franklin?</v>
          </cell>
          <cell r="G1406">
            <v>34.950000000000003</v>
          </cell>
          <cell r="H1406" t="str">
            <v>41836 4H</v>
          </cell>
          <cell r="I1406" t="str">
            <v>07922-46020</v>
          </cell>
          <cell r="J1406">
            <v>34.950000000000003</v>
          </cell>
          <cell r="K1406">
            <v>34.950000000000003</v>
          </cell>
        </row>
        <row r="1407">
          <cell r="A1407" t="str">
            <v>978-14263-59293</v>
          </cell>
          <cell r="B1407">
            <v>2046</v>
          </cell>
          <cell r="C1407" t="str">
            <v>CL04</v>
          </cell>
          <cell r="D1407" t="str">
            <v>978-14263-59293</v>
          </cell>
          <cell r="E1407" t="str">
            <v>A Suburban Community of the 1950s</v>
          </cell>
          <cell r="G1407">
            <v>38.950000000000003</v>
          </cell>
          <cell r="H1407" t="str">
            <v>41222 4J</v>
          </cell>
          <cell r="I1407" t="str">
            <v>07922-8691X</v>
          </cell>
          <cell r="J1407">
            <v>38.950000000000003</v>
          </cell>
          <cell r="K1407">
            <v>38.950000000000003</v>
          </cell>
        </row>
        <row r="1408">
          <cell r="A1408" t="str">
            <v>978-14263-59309</v>
          </cell>
          <cell r="B1408">
            <v>137</v>
          </cell>
          <cell r="C1408" t="str">
            <v>CL04</v>
          </cell>
          <cell r="D1408" t="str">
            <v>978-14263-59309</v>
          </cell>
          <cell r="E1408" t="str">
            <v>Mexico 6-pack</v>
          </cell>
          <cell r="G1408">
            <v>38.950000000000003</v>
          </cell>
          <cell r="H1408" t="str">
            <v>41223 4J</v>
          </cell>
          <cell r="I1408" t="str">
            <v>07922-86928</v>
          </cell>
          <cell r="J1408">
            <v>38.950000000000003</v>
          </cell>
          <cell r="K1408">
            <v>38.950000000000003</v>
          </cell>
        </row>
        <row r="1409">
          <cell r="A1409" t="str">
            <v>978-14263-59309</v>
          </cell>
          <cell r="B1409">
            <v>2016</v>
          </cell>
          <cell r="C1409" t="str">
            <v>CL04</v>
          </cell>
          <cell r="D1409" t="str">
            <v>978-14263-59309</v>
          </cell>
          <cell r="E1409" t="str">
            <v>Mexico</v>
          </cell>
          <cell r="G1409">
            <v>38.950000000000003</v>
          </cell>
          <cell r="H1409" t="str">
            <v>41223 4J</v>
          </cell>
          <cell r="I1409" t="str">
            <v>07922-86928</v>
          </cell>
          <cell r="J1409">
            <v>38.950000000000003</v>
          </cell>
          <cell r="K1409">
            <v>38.950000000000003</v>
          </cell>
        </row>
        <row r="1410">
          <cell r="A1410" t="str">
            <v>978-14263-59316</v>
          </cell>
          <cell r="B1410">
            <v>2131</v>
          </cell>
          <cell r="C1410" t="str">
            <v>CL04</v>
          </cell>
          <cell r="D1410" t="str">
            <v>978-14263-59316</v>
          </cell>
          <cell r="E1410" t="str">
            <v>The Northeast</v>
          </cell>
          <cell r="G1410">
            <v>44.95</v>
          </cell>
          <cell r="H1410" t="str">
            <v>41224 4J</v>
          </cell>
          <cell r="I1410" t="str">
            <v>07922-86936</v>
          </cell>
          <cell r="J1410">
            <v>44.95</v>
          </cell>
          <cell r="K1410">
            <v>44.95</v>
          </cell>
        </row>
        <row r="1411">
          <cell r="A1411" t="str">
            <v>978-14263-59323</v>
          </cell>
          <cell r="B1411">
            <v>125</v>
          </cell>
          <cell r="C1411" t="str">
            <v>CL04</v>
          </cell>
          <cell r="D1411" t="str">
            <v>978-14263-59323</v>
          </cell>
          <cell r="E1411" t="str">
            <v>Kids Manage Money 6-pack</v>
          </cell>
          <cell r="G1411">
            <v>44.95</v>
          </cell>
          <cell r="H1411" t="str">
            <v>41225 4J</v>
          </cell>
          <cell r="I1411" t="str">
            <v>07922-86944</v>
          </cell>
          <cell r="J1411">
            <v>44.95</v>
          </cell>
          <cell r="K1411">
            <v>44.95</v>
          </cell>
        </row>
        <row r="1412">
          <cell r="A1412" t="str">
            <v>978-14263-59323</v>
          </cell>
          <cell r="B1412">
            <v>2204</v>
          </cell>
          <cell r="C1412" t="str">
            <v>CL04</v>
          </cell>
          <cell r="D1412" t="str">
            <v>978-14263-59323</v>
          </cell>
          <cell r="E1412" t="str">
            <v>Kids Manage Money</v>
          </cell>
          <cell r="G1412">
            <v>44.95</v>
          </cell>
          <cell r="H1412" t="str">
            <v>41225 4J</v>
          </cell>
          <cell r="I1412" t="str">
            <v>07922-86944</v>
          </cell>
          <cell r="J1412">
            <v>44.95</v>
          </cell>
          <cell r="K1412">
            <v>44.95</v>
          </cell>
        </row>
        <row r="1413">
          <cell r="A1413" t="str">
            <v>978-14263-59330</v>
          </cell>
          <cell r="B1413">
            <v>2110</v>
          </cell>
          <cell r="C1413" t="str">
            <v>CL04</v>
          </cell>
          <cell r="D1413" t="str">
            <v>978-14263-59330</v>
          </cell>
          <cell r="E1413" t="str">
            <v>Blue or Gray? A Family Divided</v>
          </cell>
          <cell r="G1413">
            <v>50.95</v>
          </cell>
          <cell r="H1413" t="str">
            <v>41226 4J</v>
          </cell>
          <cell r="I1413" t="str">
            <v>07922-86952</v>
          </cell>
          <cell r="J1413">
            <v>50.95</v>
          </cell>
          <cell r="K1413">
            <v>50.95</v>
          </cell>
        </row>
        <row r="1414">
          <cell r="A1414" t="str">
            <v>978-14263-59347</v>
          </cell>
          <cell r="B1414">
            <v>157</v>
          </cell>
          <cell r="C1414" t="str">
            <v>CL04</v>
          </cell>
          <cell r="D1414" t="str">
            <v>978-14263-59347</v>
          </cell>
          <cell r="E1414" t="str">
            <v>The Age of Inventions 6-pack</v>
          </cell>
          <cell r="G1414">
            <v>50.95</v>
          </cell>
          <cell r="H1414" t="str">
            <v>41227 4J</v>
          </cell>
          <cell r="I1414" t="str">
            <v>07922-86960</v>
          </cell>
          <cell r="J1414">
            <v>50.95</v>
          </cell>
          <cell r="K1414">
            <v>50.95</v>
          </cell>
        </row>
        <row r="1415">
          <cell r="A1415" t="str">
            <v>978-14263-59347</v>
          </cell>
          <cell r="B1415">
            <v>2154</v>
          </cell>
          <cell r="C1415" t="str">
            <v>CL04</v>
          </cell>
          <cell r="D1415" t="str">
            <v>978-14263-59347</v>
          </cell>
          <cell r="E1415" t="str">
            <v>The Age of Inventions</v>
          </cell>
          <cell r="G1415">
            <v>50.95</v>
          </cell>
          <cell r="H1415" t="str">
            <v>41227 4J</v>
          </cell>
          <cell r="I1415" t="str">
            <v>07922-86960</v>
          </cell>
          <cell r="J1415">
            <v>50.95</v>
          </cell>
          <cell r="K1415">
            <v>50.95</v>
          </cell>
        </row>
        <row r="1416">
          <cell r="A1416" t="str">
            <v>978-14263-59354</v>
          </cell>
          <cell r="B1416">
            <v>93</v>
          </cell>
          <cell r="C1416" t="str">
            <v>CL04</v>
          </cell>
          <cell r="D1416" t="str">
            <v>978-14263-59354</v>
          </cell>
          <cell r="E1416" t="str">
            <v>Communities Across  America Today 6-pack</v>
          </cell>
          <cell r="G1416">
            <v>38.950000000000003</v>
          </cell>
          <cell r="H1416" t="str">
            <v>41228 4J</v>
          </cell>
          <cell r="I1416" t="str">
            <v>07922-86979</v>
          </cell>
          <cell r="J1416">
            <v>38.950000000000003</v>
          </cell>
          <cell r="K1416">
            <v>38.950000000000003</v>
          </cell>
        </row>
        <row r="1417">
          <cell r="A1417" t="str">
            <v>978-14263-59354</v>
          </cell>
          <cell r="B1417">
            <v>2049</v>
          </cell>
          <cell r="C1417" t="str">
            <v>CL04</v>
          </cell>
          <cell r="D1417" t="str">
            <v>978-14263-59354</v>
          </cell>
          <cell r="E1417" t="str">
            <v>Communities Across America Today</v>
          </cell>
          <cell r="G1417">
            <v>38.950000000000003</v>
          </cell>
          <cell r="H1417" t="str">
            <v>41228 4J</v>
          </cell>
          <cell r="I1417" t="str">
            <v>07922-86979</v>
          </cell>
          <cell r="J1417">
            <v>38.950000000000003</v>
          </cell>
          <cell r="K1417">
            <v>38.950000000000003</v>
          </cell>
        </row>
        <row r="1418">
          <cell r="A1418" t="str">
            <v>978-14263-59361</v>
          </cell>
          <cell r="B1418">
            <v>2010</v>
          </cell>
          <cell r="C1418" t="str">
            <v>CL04</v>
          </cell>
          <cell r="D1418" t="str">
            <v>978-14263-59361</v>
          </cell>
          <cell r="E1418" t="str">
            <v>China</v>
          </cell>
          <cell r="G1418">
            <v>38.950000000000003</v>
          </cell>
          <cell r="H1418" t="str">
            <v>41229 4J</v>
          </cell>
          <cell r="I1418" t="str">
            <v>07922-86987</v>
          </cell>
          <cell r="J1418">
            <v>38.950000000000003</v>
          </cell>
          <cell r="K1418">
            <v>38.950000000000003</v>
          </cell>
        </row>
        <row r="1419">
          <cell r="A1419" t="str">
            <v>978-14263-59378</v>
          </cell>
          <cell r="B1419">
            <v>2132</v>
          </cell>
          <cell r="C1419" t="str">
            <v>CL04</v>
          </cell>
          <cell r="D1419" t="str">
            <v>978-14263-59378</v>
          </cell>
          <cell r="E1419" t="str">
            <v>The Southeast</v>
          </cell>
          <cell r="G1419">
            <v>44.95</v>
          </cell>
          <cell r="H1419" t="str">
            <v>41230 4J</v>
          </cell>
          <cell r="I1419" t="str">
            <v>07922-86995</v>
          </cell>
          <cell r="J1419">
            <v>44.95</v>
          </cell>
          <cell r="K1419">
            <v>44.95</v>
          </cell>
        </row>
        <row r="1420">
          <cell r="A1420" t="str">
            <v>978-14263-59385</v>
          </cell>
          <cell r="B1420">
            <v>2201</v>
          </cell>
          <cell r="C1420" t="str">
            <v>CL04</v>
          </cell>
          <cell r="D1420" t="str">
            <v>978-14263-59385</v>
          </cell>
          <cell r="E1420" t="str">
            <v>Kids Are Consumers</v>
          </cell>
          <cell r="G1420">
            <v>44.95</v>
          </cell>
          <cell r="H1420" t="str">
            <v>41231 4J</v>
          </cell>
          <cell r="I1420" t="str">
            <v>07922-87002</v>
          </cell>
          <cell r="J1420">
            <v>44.95</v>
          </cell>
          <cell r="K1420">
            <v>44.95</v>
          </cell>
        </row>
        <row r="1421">
          <cell r="A1421" t="str">
            <v>978-14263-59392</v>
          </cell>
          <cell r="B1421">
            <v>165</v>
          </cell>
          <cell r="C1421" t="str">
            <v>CL04</v>
          </cell>
          <cell r="D1421" t="str">
            <v>978-14263-59392</v>
          </cell>
          <cell r="E1421" t="str">
            <v>Our New Life in America 6-pack</v>
          </cell>
          <cell r="G1421">
            <v>50.95</v>
          </cell>
          <cell r="H1421" t="str">
            <v>41232 4J</v>
          </cell>
          <cell r="I1421" t="str">
            <v>07922-87010</v>
          </cell>
          <cell r="J1421">
            <v>50.95</v>
          </cell>
          <cell r="K1421">
            <v>50.95</v>
          </cell>
        </row>
        <row r="1422">
          <cell r="A1422" t="str">
            <v>978-14263-59392</v>
          </cell>
          <cell r="B1422">
            <v>2116</v>
          </cell>
          <cell r="C1422" t="str">
            <v>CL04</v>
          </cell>
          <cell r="D1422" t="str">
            <v>978-14263-59392</v>
          </cell>
          <cell r="E1422" t="str">
            <v>Our New Life in America</v>
          </cell>
          <cell r="G1422">
            <v>50.95</v>
          </cell>
          <cell r="H1422" t="str">
            <v>41232 4J</v>
          </cell>
          <cell r="I1422" t="str">
            <v>07922-87010</v>
          </cell>
          <cell r="J1422">
            <v>50.95</v>
          </cell>
          <cell r="K1422">
            <v>50.95</v>
          </cell>
        </row>
        <row r="1423">
          <cell r="A1423" t="str">
            <v>978-14263-59408</v>
          </cell>
          <cell r="B1423">
            <v>1786</v>
          </cell>
          <cell r="C1423" t="str">
            <v>CL04</v>
          </cell>
          <cell r="D1423" t="str">
            <v>978-14263-59408</v>
          </cell>
          <cell r="E1423" t="str">
            <v>Plant Power</v>
          </cell>
          <cell r="G1423">
            <v>44.95</v>
          </cell>
          <cell r="H1423" t="str">
            <v>41254 4J</v>
          </cell>
          <cell r="I1423" t="str">
            <v>07922-88602</v>
          </cell>
          <cell r="J1423">
            <v>44.95</v>
          </cell>
          <cell r="K1423">
            <v>44.95</v>
          </cell>
        </row>
        <row r="1424">
          <cell r="A1424" t="str">
            <v>978-14263-59415</v>
          </cell>
          <cell r="B1424">
            <v>1807</v>
          </cell>
          <cell r="C1424" t="str">
            <v>CL04</v>
          </cell>
          <cell r="D1424" t="str">
            <v>978-14263-59415</v>
          </cell>
          <cell r="E1424" t="str">
            <v>Understanding the Brain</v>
          </cell>
          <cell r="G1424">
            <v>44.95</v>
          </cell>
          <cell r="H1424" t="str">
            <v>41255 4J</v>
          </cell>
          <cell r="I1424" t="str">
            <v>07922-88599</v>
          </cell>
          <cell r="J1424">
            <v>44.95</v>
          </cell>
          <cell r="K1424">
            <v>44.95</v>
          </cell>
        </row>
        <row r="1425">
          <cell r="A1425" t="str">
            <v>978-14263-59422</v>
          </cell>
          <cell r="B1425">
            <v>1780</v>
          </cell>
          <cell r="C1425" t="str">
            <v>CL04</v>
          </cell>
          <cell r="D1425" t="str">
            <v>978-14263-59422</v>
          </cell>
          <cell r="E1425" t="str">
            <v>Amazing Animals</v>
          </cell>
          <cell r="G1425">
            <v>44.95</v>
          </cell>
          <cell r="H1425" t="str">
            <v>41256 4J</v>
          </cell>
          <cell r="I1425" t="str">
            <v>07922-88629</v>
          </cell>
          <cell r="J1425">
            <v>44.95</v>
          </cell>
          <cell r="K1425">
            <v>44.95</v>
          </cell>
        </row>
        <row r="1426">
          <cell r="A1426" t="str">
            <v>978-14263-59439</v>
          </cell>
          <cell r="B1426">
            <v>1806</v>
          </cell>
          <cell r="C1426" t="str">
            <v>CL04</v>
          </cell>
          <cell r="D1426" t="str">
            <v>978-14263-59439</v>
          </cell>
          <cell r="E1426" t="str">
            <v>The Human Machine</v>
          </cell>
          <cell r="G1426">
            <v>44.95</v>
          </cell>
          <cell r="H1426" t="str">
            <v>41257 4J</v>
          </cell>
          <cell r="I1426" t="str">
            <v>07922-88610</v>
          </cell>
          <cell r="J1426">
            <v>44.95</v>
          </cell>
          <cell r="K1426">
            <v>44.95</v>
          </cell>
        </row>
        <row r="1427">
          <cell r="A1427" t="str">
            <v>978-14263-59446</v>
          </cell>
          <cell r="B1427">
            <v>1787</v>
          </cell>
          <cell r="C1427" t="str">
            <v>CL04</v>
          </cell>
          <cell r="D1427" t="str">
            <v>978-14263-59446</v>
          </cell>
          <cell r="E1427" t="str">
            <v>Protecting the Planet</v>
          </cell>
          <cell r="G1427">
            <v>44.95</v>
          </cell>
          <cell r="H1427" t="str">
            <v>41258 4J</v>
          </cell>
          <cell r="I1427" t="str">
            <v>07922-88645</v>
          </cell>
          <cell r="J1427">
            <v>44.95</v>
          </cell>
          <cell r="K1427">
            <v>44.95</v>
          </cell>
        </row>
        <row r="1428">
          <cell r="A1428" t="str">
            <v>978-14263-59453</v>
          </cell>
          <cell r="B1428">
            <v>145</v>
          </cell>
          <cell r="C1428" t="str">
            <v>CL04</v>
          </cell>
          <cell r="D1428" t="str">
            <v>978-14263-59453</v>
          </cell>
          <cell r="E1428" t="str">
            <v>Keeping Fit 6-pack</v>
          </cell>
          <cell r="G1428">
            <v>44.95</v>
          </cell>
          <cell r="H1428" t="str">
            <v>41259 4J</v>
          </cell>
          <cell r="I1428" t="str">
            <v>07922-88637</v>
          </cell>
          <cell r="J1428">
            <v>44.95</v>
          </cell>
          <cell r="K1428">
            <v>44.95</v>
          </cell>
        </row>
        <row r="1429">
          <cell r="A1429" t="str">
            <v>978-14263-59453</v>
          </cell>
          <cell r="B1429">
            <v>1803</v>
          </cell>
          <cell r="C1429" t="str">
            <v>CL04</v>
          </cell>
          <cell r="D1429" t="str">
            <v>978-14263-59453</v>
          </cell>
          <cell r="E1429" t="str">
            <v>Keeping Fit</v>
          </cell>
          <cell r="G1429">
            <v>44.95</v>
          </cell>
          <cell r="H1429" t="str">
            <v>41259 4J</v>
          </cell>
          <cell r="I1429" t="str">
            <v>07922-88637</v>
          </cell>
          <cell r="J1429">
            <v>44.95</v>
          </cell>
          <cell r="K1429">
            <v>44.95</v>
          </cell>
        </row>
        <row r="1430">
          <cell r="A1430" t="str">
            <v>978-14263-59460</v>
          </cell>
          <cell r="B1430">
            <v>1788</v>
          </cell>
          <cell r="C1430" t="str">
            <v>CL04</v>
          </cell>
          <cell r="D1430" t="str">
            <v>978-14263-59460</v>
          </cell>
          <cell r="E1430" t="str">
            <v>You and Your Genes</v>
          </cell>
          <cell r="G1430">
            <v>44.95</v>
          </cell>
          <cell r="H1430" t="str">
            <v>41260 4J</v>
          </cell>
          <cell r="I1430" t="str">
            <v>07922-88661</v>
          </cell>
          <cell r="J1430">
            <v>44.95</v>
          </cell>
          <cell r="K1430">
            <v>44.95</v>
          </cell>
        </row>
        <row r="1431">
          <cell r="A1431" t="str">
            <v>978-14263-59477</v>
          </cell>
          <cell r="B1431">
            <v>1802</v>
          </cell>
          <cell r="C1431" t="str">
            <v>CL04</v>
          </cell>
          <cell r="D1431" t="str">
            <v>978-14263-59477</v>
          </cell>
          <cell r="E1431" t="str">
            <v>Fighting Disease</v>
          </cell>
          <cell r="G1431">
            <v>44.95</v>
          </cell>
          <cell r="H1431" t="str">
            <v>41261 4J</v>
          </cell>
          <cell r="I1431" t="str">
            <v>07922-88653</v>
          </cell>
          <cell r="J1431">
            <v>44.95</v>
          </cell>
          <cell r="K1431">
            <v>44.95</v>
          </cell>
        </row>
        <row r="1432">
          <cell r="A1432" t="str">
            <v>978-14263-59484</v>
          </cell>
          <cell r="B1432">
            <v>1785</v>
          </cell>
          <cell r="C1432" t="str">
            <v>CL04</v>
          </cell>
          <cell r="D1432" t="str">
            <v>978-14263-59484</v>
          </cell>
          <cell r="E1432" t="str">
            <v>Looking at Cells</v>
          </cell>
          <cell r="G1432">
            <v>44.95</v>
          </cell>
          <cell r="H1432" t="str">
            <v>41262 4J</v>
          </cell>
          <cell r="I1432" t="str">
            <v>07922-88688</v>
          </cell>
          <cell r="J1432">
            <v>44.95</v>
          </cell>
          <cell r="K1432">
            <v>44.95</v>
          </cell>
        </row>
        <row r="1433">
          <cell r="A1433" t="str">
            <v>978-14263-59491</v>
          </cell>
          <cell r="B1433">
            <v>1804</v>
          </cell>
          <cell r="C1433" t="str">
            <v>CL04</v>
          </cell>
          <cell r="D1433" t="str">
            <v>978-14263-59491</v>
          </cell>
          <cell r="E1433" t="str">
            <v>Making Healthy Choices</v>
          </cell>
          <cell r="G1433">
            <v>44.95</v>
          </cell>
          <cell r="H1433" t="str">
            <v>41263 4J</v>
          </cell>
          <cell r="I1433" t="str">
            <v>07922-8867X</v>
          </cell>
          <cell r="J1433">
            <v>44.95</v>
          </cell>
          <cell r="K1433">
            <v>44.95</v>
          </cell>
        </row>
        <row r="1434">
          <cell r="A1434" t="str">
            <v>978-14263-59507</v>
          </cell>
          <cell r="B1434">
            <v>1825</v>
          </cell>
          <cell r="C1434" t="str">
            <v>CL04</v>
          </cell>
          <cell r="D1434" t="str">
            <v>978-14263-59507</v>
          </cell>
          <cell r="E1434" t="str">
            <v>Exploring Space</v>
          </cell>
          <cell r="G1434">
            <v>44.95</v>
          </cell>
          <cell r="H1434" t="str">
            <v>41264 4J</v>
          </cell>
          <cell r="I1434" t="str">
            <v>07922-8870X</v>
          </cell>
          <cell r="J1434">
            <v>44.95</v>
          </cell>
          <cell r="K1434">
            <v>44.95</v>
          </cell>
        </row>
        <row r="1435">
          <cell r="A1435" t="str">
            <v>978-14263-59514</v>
          </cell>
          <cell r="B1435">
            <v>1889</v>
          </cell>
          <cell r="C1435" t="str">
            <v>CL04</v>
          </cell>
          <cell r="D1435" t="str">
            <v>978-14263-59514</v>
          </cell>
          <cell r="E1435" t="str">
            <v>Using Energy</v>
          </cell>
          <cell r="G1435">
            <v>44.95</v>
          </cell>
          <cell r="H1435" t="str">
            <v>41265 4J</v>
          </cell>
          <cell r="I1435" t="str">
            <v>07922-88696</v>
          </cell>
          <cell r="J1435">
            <v>44.95</v>
          </cell>
          <cell r="K1435">
            <v>44.95</v>
          </cell>
        </row>
        <row r="1436">
          <cell r="A1436" t="str">
            <v>978-14263-59521</v>
          </cell>
          <cell r="B1436">
            <v>1830</v>
          </cell>
          <cell r="C1436" t="str">
            <v>CL04</v>
          </cell>
          <cell r="D1436" t="str">
            <v>978-14263-59521</v>
          </cell>
          <cell r="E1436" t="str">
            <v>The Oceans Around Us</v>
          </cell>
          <cell r="G1436">
            <v>44.95</v>
          </cell>
          <cell r="H1436" t="str">
            <v>41266 4J</v>
          </cell>
          <cell r="I1436" t="str">
            <v>07922-88726</v>
          </cell>
          <cell r="J1436">
            <v>44.95</v>
          </cell>
          <cell r="K1436">
            <v>44.95</v>
          </cell>
        </row>
        <row r="1437">
          <cell r="A1437" t="str">
            <v>978-14263-59538</v>
          </cell>
          <cell r="B1437">
            <v>1886</v>
          </cell>
          <cell r="C1437" t="str">
            <v>CL04</v>
          </cell>
          <cell r="D1437" t="str">
            <v>978-14263-59538</v>
          </cell>
          <cell r="E1437" t="str">
            <v>Feeding the World</v>
          </cell>
          <cell r="G1437">
            <v>44.95</v>
          </cell>
          <cell r="H1437" t="str">
            <v>41267 4J</v>
          </cell>
          <cell r="I1437" t="str">
            <v>07922-88718</v>
          </cell>
          <cell r="J1437">
            <v>44.95</v>
          </cell>
          <cell r="K1437">
            <v>44.95</v>
          </cell>
        </row>
        <row r="1438">
          <cell r="A1438" t="str">
            <v>978-14263-59545</v>
          </cell>
          <cell r="B1438">
            <v>1832</v>
          </cell>
          <cell r="C1438" t="str">
            <v>CL04</v>
          </cell>
          <cell r="D1438" t="str">
            <v>978-14263-59545</v>
          </cell>
          <cell r="E1438" t="str">
            <v>Volcanoes and Earthquakes</v>
          </cell>
          <cell r="G1438">
            <v>44.95</v>
          </cell>
          <cell r="H1438" t="str">
            <v>41268 4J</v>
          </cell>
          <cell r="I1438" t="str">
            <v>07922-88742</v>
          </cell>
          <cell r="J1438">
            <v>44.95</v>
          </cell>
          <cell r="K1438">
            <v>44.95</v>
          </cell>
        </row>
        <row r="1439">
          <cell r="A1439" t="str">
            <v>978-14263-59552</v>
          </cell>
          <cell r="B1439">
            <v>1887</v>
          </cell>
          <cell r="C1439" t="str">
            <v>CL04</v>
          </cell>
          <cell r="D1439" t="str">
            <v>978-14263-59552</v>
          </cell>
          <cell r="E1439" t="str">
            <v>Global Warming</v>
          </cell>
          <cell r="G1439">
            <v>44.95</v>
          </cell>
          <cell r="H1439" t="str">
            <v>41269 4J</v>
          </cell>
          <cell r="I1439" t="str">
            <v>07922-88734</v>
          </cell>
          <cell r="J1439">
            <v>44.95</v>
          </cell>
          <cell r="K1439">
            <v>44.95</v>
          </cell>
        </row>
        <row r="1440">
          <cell r="A1440" t="str">
            <v>978-14263-59569</v>
          </cell>
          <cell r="B1440">
            <v>1833</v>
          </cell>
          <cell r="C1440" t="str">
            <v>CL04</v>
          </cell>
          <cell r="D1440" t="str">
            <v>978-14263-59569</v>
          </cell>
          <cell r="E1440" t="str">
            <v>Weather and Climate</v>
          </cell>
          <cell r="G1440">
            <v>44.95</v>
          </cell>
          <cell r="H1440" t="str">
            <v>41270 4J</v>
          </cell>
          <cell r="I1440" t="str">
            <v>07922-88769</v>
          </cell>
          <cell r="J1440">
            <v>44.95</v>
          </cell>
          <cell r="K1440">
            <v>44.95</v>
          </cell>
        </row>
        <row r="1441">
          <cell r="A1441" t="str">
            <v>978-14263-59576</v>
          </cell>
          <cell r="B1441">
            <v>1888</v>
          </cell>
          <cell r="C1441" t="str">
            <v>CL04</v>
          </cell>
          <cell r="D1441" t="str">
            <v>978-14263-59576</v>
          </cell>
          <cell r="E1441" t="str">
            <v>Inside the Internet</v>
          </cell>
          <cell r="G1441">
            <v>44.95</v>
          </cell>
          <cell r="H1441" t="str">
            <v>41271 4J</v>
          </cell>
          <cell r="I1441" t="str">
            <v>07922-88750</v>
          </cell>
          <cell r="J1441">
            <v>44.95</v>
          </cell>
          <cell r="K1441">
            <v>44.95</v>
          </cell>
        </row>
        <row r="1442">
          <cell r="A1442" t="str">
            <v>978-14263-59583</v>
          </cell>
          <cell r="B1442">
            <v>141</v>
          </cell>
          <cell r="C1442" t="str">
            <v>CL04</v>
          </cell>
          <cell r="D1442" t="str">
            <v>978-14263-59583</v>
          </cell>
          <cell r="E1442" t="str">
            <v>Uncovering Earth's History 6-pack</v>
          </cell>
          <cell r="G1442">
            <v>44.95</v>
          </cell>
          <cell r="H1442" t="str">
            <v>41272 4J</v>
          </cell>
          <cell r="I1442" t="str">
            <v>07922-88785</v>
          </cell>
          <cell r="J1442">
            <v>44.95</v>
          </cell>
          <cell r="K1442">
            <v>44.95</v>
          </cell>
        </row>
        <row r="1443">
          <cell r="A1443" t="str">
            <v>978-14263-59583</v>
          </cell>
          <cell r="B1443">
            <v>1831</v>
          </cell>
          <cell r="C1443" t="str">
            <v>CL04</v>
          </cell>
          <cell r="D1443" t="str">
            <v>978-14263-59583</v>
          </cell>
          <cell r="E1443" t="str">
            <v>Uncovering Earth's History</v>
          </cell>
          <cell r="G1443">
            <v>44.95</v>
          </cell>
          <cell r="H1443" t="str">
            <v>41272 4J</v>
          </cell>
          <cell r="I1443" t="str">
            <v>07922-88785</v>
          </cell>
          <cell r="J1443">
            <v>44.95</v>
          </cell>
          <cell r="K1443">
            <v>44.95</v>
          </cell>
        </row>
        <row r="1444">
          <cell r="A1444" t="str">
            <v>978-14263-59590</v>
          </cell>
          <cell r="B1444">
            <v>1885</v>
          </cell>
          <cell r="C1444" t="str">
            <v>CL04</v>
          </cell>
          <cell r="D1444" t="str">
            <v>978-14263-59590</v>
          </cell>
          <cell r="E1444" t="str">
            <v>Endangered Species</v>
          </cell>
          <cell r="G1444">
            <v>44.95</v>
          </cell>
          <cell r="H1444" t="str">
            <v>41273 4J</v>
          </cell>
          <cell r="I1444" t="str">
            <v>07922-88777</v>
          </cell>
          <cell r="J1444">
            <v>44.95</v>
          </cell>
          <cell r="K1444">
            <v>44.95</v>
          </cell>
        </row>
        <row r="1445">
          <cell r="A1445" t="str">
            <v>978-14263-59606</v>
          </cell>
          <cell r="B1445">
            <v>1854</v>
          </cell>
          <cell r="C1445" t="str">
            <v>CL04</v>
          </cell>
          <cell r="D1445" t="str">
            <v>978-14263-59606</v>
          </cell>
          <cell r="E1445" t="str">
            <v>Matter, Matter Everywhere</v>
          </cell>
          <cell r="G1445">
            <v>44.95</v>
          </cell>
          <cell r="H1445" t="str">
            <v>41274 4J</v>
          </cell>
          <cell r="I1445" t="str">
            <v>07922-88807</v>
          </cell>
          <cell r="J1445">
            <v>44.95</v>
          </cell>
          <cell r="K1445">
            <v>44.95</v>
          </cell>
        </row>
        <row r="1446">
          <cell r="A1446" t="str">
            <v>978-14263-59613</v>
          </cell>
          <cell r="B1446">
            <v>117</v>
          </cell>
          <cell r="C1446" t="str">
            <v>CL04</v>
          </cell>
          <cell r="D1446" t="str">
            <v>978-14263-59613</v>
          </cell>
          <cell r="E1446" t="str">
            <v>An Immigrant Community of the 1900s 6-pack</v>
          </cell>
          <cell r="G1446">
            <v>38.950000000000003</v>
          </cell>
          <cell r="H1446" t="str">
            <v>41217 4J</v>
          </cell>
          <cell r="I1446" t="str">
            <v>07922-86863</v>
          </cell>
          <cell r="J1446">
            <v>38.950000000000003</v>
          </cell>
          <cell r="K1446">
            <v>38.950000000000003</v>
          </cell>
        </row>
        <row r="1447">
          <cell r="A1447" t="str">
            <v>978-14263-59613</v>
          </cell>
          <cell r="B1447">
            <v>163</v>
          </cell>
          <cell r="C1447" t="str">
            <v>CL04</v>
          </cell>
          <cell r="D1447" t="str">
            <v>978-14263-59613</v>
          </cell>
          <cell r="E1447" t="str">
            <v>An Immigrant Community of the 1900s 6-pack</v>
          </cell>
          <cell r="G1447">
            <v>38.950000000000003</v>
          </cell>
          <cell r="H1447" t="str">
            <v>41217 4J</v>
          </cell>
          <cell r="I1447" t="str">
            <v>07922-86863</v>
          </cell>
          <cell r="J1447">
            <v>38.950000000000003</v>
          </cell>
          <cell r="K1447">
            <v>38.950000000000003</v>
          </cell>
        </row>
        <row r="1448">
          <cell r="A1448" t="str">
            <v>978-14263-59613</v>
          </cell>
          <cell r="B1448">
            <v>2048</v>
          </cell>
          <cell r="C1448" t="str">
            <v>CL04</v>
          </cell>
          <cell r="D1448" t="str">
            <v>978-14263-59613</v>
          </cell>
          <cell r="E1448" t="str">
            <v>An Immigrant Community of the 1900s</v>
          </cell>
          <cell r="G1448">
            <v>38.950000000000003</v>
          </cell>
          <cell r="H1448" t="str">
            <v>41217 4J</v>
          </cell>
          <cell r="I1448" t="str">
            <v>07922-86863</v>
          </cell>
          <cell r="J1448">
            <v>38.950000000000003</v>
          </cell>
          <cell r="K1448">
            <v>38.950000000000003</v>
          </cell>
        </row>
        <row r="1449">
          <cell r="A1449" t="str">
            <v>978-14263-59736</v>
          </cell>
          <cell r="B1449">
            <v>2151</v>
          </cell>
          <cell r="C1449" t="str">
            <v>CL04</v>
          </cell>
          <cell r="D1449" t="str">
            <v>978-14263-59736</v>
          </cell>
          <cell r="E1449" t="str">
            <v>Building the Transcontinental Railroad</v>
          </cell>
          <cell r="G1449">
            <v>50.95</v>
          </cell>
          <cell r="H1449" t="str">
            <v>41221 4J</v>
          </cell>
          <cell r="I1449" t="str">
            <v>07922-86901</v>
          </cell>
          <cell r="J1449">
            <v>50.95</v>
          </cell>
          <cell r="K1449">
            <v>50.95</v>
          </cell>
        </row>
        <row r="1450">
          <cell r="A1450" t="str">
            <v>978-14263-59743</v>
          </cell>
          <cell r="B1450">
            <v>2156</v>
          </cell>
          <cell r="C1450" t="str">
            <v>CL04</v>
          </cell>
          <cell r="D1450" t="str">
            <v>978-14263-59743</v>
          </cell>
          <cell r="E1450" t="str">
            <v>The Home Front During World War II</v>
          </cell>
          <cell r="G1450">
            <v>50.95</v>
          </cell>
          <cell r="H1450" t="str">
            <v>41752 4J</v>
          </cell>
          <cell r="I1450" t="str">
            <v>07922-4558X</v>
          </cell>
          <cell r="J1450">
            <v>50.95</v>
          </cell>
          <cell r="K1450">
            <v>50.95</v>
          </cell>
        </row>
        <row r="1451">
          <cell r="A1451" t="str">
            <v>978-14263-59750</v>
          </cell>
          <cell r="B1451">
            <v>2158</v>
          </cell>
          <cell r="C1451" t="str">
            <v>CL04</v>
          </cell>
          <cell r="D1451" t="str">
            <v>978-14263-59750</v>
          </cell>
          <cell r="E1451" t="str">
            <v>The Struggle for Equality</v>
          </cell>
          <cell r="G1451">
            <v>50.95</v>
          </cell>
          <cell r="H1451" t="str">
            <v>41753 4J</v>
          </cell>
          <cell r="I1451" t="str">
            <v>07922-45598</v>
          </cell>
          <cell r="J1451">
            <v>50.95</v>
          </cell>
          <cell r="K1451">
            <v>50.95</v>
          </cell>
        </row>
        <row r="1452">
          <cell r="A1452" t="str">
            <v>978-14263-59767</v>
          </cell>
          <cell r="B1452">
            <v>2152</v>
          </cell>
          <cell r="C1452" t="str">
            <v>CL04</v>
          </cell>
          <cell r="D1452" t="str">
            <v>978-14263-59767</v>
          </cell>
          <cell r="E1452" t="str">
            <v>Immigrants Today</v>
          </cell>
          <cell r="G1452">
            <v>50.95</v>
          </cell>
          <cell r="H1452" t="str">
            <v>41754 4J</v>
          </cell>
          <cell r="I1452" t="str">
            <v>07922-45601</v>
          </cell>
          <cell r="J1452">
            <v>50.95</v>
          </cell>
          <cell r="K1452">
            <v>50.95</v>
          </cell>
        </row>
        <row r="1453">
          <cell r="A1453" t="str">
            <v>978-14263-59774</v>
          </cell>
          <cell r="B1453">
            <v>2064</v>
          </cell>
          <cell r="C1453" t="str">
            <v>CL04</v>
          </cell>
          <cell r="D1453" t="str">
            <v>978-14263-59774</v>
          </cell>
          <cell r="E1453" t="str">
            <v>Rivers and Lakes</v>
          </cell>
          <cell r="G1453">
            <v>44.95</v>
          </cell>
          <cell r="H1453" t="str">
            <v>41755 4J</v>
          </cell>
          <cell r="I1453" t="str">
            <v>07922-4561X</v>
          </cell>
          <cell r="J1453">
            <v>44.95</v>
          </cell>
          <cell r="K1453">
            <v>44.95</v>
          </cell>
        </row>
        <row r="1454">
          <cell r="A1454" t="str">
            <v>978-14263-59781</v>
          </cell>
          <cell r="B1454">
            <v>1900</v>
          </cell>
          <cell r="C1454" t="str">
            <v>CL04</v>
          </cell>
          <cell r="D1454" t="str">
            <v>978-14263-59781</v>
          </cell>
          <cell r="E1454" t="str">
            <v>Journeying into Rain Forests</v>
          </cell>
          <cell r="G1454">
            <v>44.95</v>
          </cell>
          <cell r="H1454" t="str">
            <v>41432 4J</v>
          </cell>
          <cell r="I1454" t="str">
            <v>07922-8447X</v>
          </cell>
          <cell r="J1454">
            <v>44.95</v>
          </cell>
          <cell r="K1454">
            <v>44.95</v>
          </cell>
        </row>
        <row r="1455">
          <cell r="A1455" t="str">
            <v>978-14263-59798</v>
          </cell>
          <cell r="B1455">
            <v>1858</v>
          </cell>
          <cell r="C1455" t="str">
            <v>CL04</v>
          </cell>
          <cell r="D1455" t="str">
            <v>978-14263-59798</v>
          </cell>
          <cell r="E1455" t="str">
            <v>Understanding Electricity</v>
          </cell>
          <cell r="G1455">
            <v>44.95</v>
          </cell>
          <cell r="H1455" t="str">
            <v>41276 4J</v>
          </cell>
          <cell r="I1455" t="str">
            <v>07922-88823</v>
          </cell>
          <cell r="J1455">
            <v>44.95</v>
          </cell>
          <cell r="K1455">
            <v>44.95</v>
          </cell>
        </row>
        <row r="1456">
          <cell r="A1456" t="str">
            <v>978-14263-59804</v>
          </cell>
          <cell r="B1456">
            <v>1918</v>
          </cell>
          <cell r="C1456" t="str">
            <v>CL04</v>
          </cell>
          <cell r="D1456" t="str">
            <v>978-14263-59804</v>
          </cell>
          <cell r="E1456" t="str">
            <v>Robert Ballard: Discovering Underwater Treasures</v>
          </cell>
          <cell r="G1456">
            <v>44.95</v>
          </cell>
          <cell r="H1456" t="str">
            <v>41277 4J</v>
          </cell>
          <cell r="I1456" t="str">
            <v>07922-88815</v>
          </cell>
          <cell r="J1456">
            <v>44.95</v>
          </cell>
          <cell r="K1456">
            <v>44.95</v>
          </cell>
        </row>
        <row r="1457">
          <cell r="A1457" t="str">
            <v>978-14263-59811</v>
          </cell>
          <cell r="B1457">
            <v>1853</v>
          </cell>
          <cell r="C1457" t="str">
            <v>CL04</v>
          </cell>
          <cell r="D1457" t="str">
            <v>978-14263-59811</v>
          </cell>
          <cell r="E1457" t="str">
            <v>Machines Make It Move</v>
          </cell>
          <cell r="G1457">
            <v>44.95</v>
          </cell>
          <cell r="H1457" t="str">
            <v>41278 4J</v>
          </cell>
          <cell r="I1457" t="str">
            <v>07922-8884X</v>
          </cell>
          <cell r="J1457">
            <v>44.95</v>
          </cell>
          <cell r="K1457">
            <v>44.95</v>
          </cell>
        </row>
        <row r="1458">
          <cell r="A1458" t="str">
            <v>978-14263-59828</v>
          </cell>
          <cell r="B1458">
            <v>1915</v>
          </cell>
          <cell r="C1458" t="str">
            <v>CL04</v>
          </cell>
          <cell r="D1458" t="str">
            <v>978-14263-59828</v>
          </cell>
          <cell r="E1458" t="str">
            <v>Jane Goodall: Protecting Primates</v>
          </cell>
          <cell r="G1458">
            <v>44.95</v>
          </cell>
          <cell r="H1458" t="str">
            <v>41279 4J</v>
          </cell>
          <cell r="I1458" t="str">
            <v>07922-88831</v>
          </cell>
          <cell r="J1458">
            <v>44.95</v>
          </cell>
          <cell r="K1458">
            <v>44.95</v>
          </cell>
        </row>
        <row r="1459">
          <cell r="A1459" t="str">
            <v>978-14263-59835</v>
          </cell>
          <cell r="B1459">
            <v>1856</v>
          </cell>
          <cell r="C1459" t="str">
            <v>CL04</v>
          </cell>
          <cell r="D1459" t="str">
            <v>978-14263-59835</v>
          </cell>
          <cell r="E1459" t="str">
            <v>The Magic of Light and Sound</v>
          </cell>
          <cell r="G1459">
            <v>44.95</v>
          </cell>
          <cell r="H1459" t="str">
            <v>41280 4J</v>
          </cell>
          <cell r="I1459" t="str">
            <v>07922-88866</v>
          </cell>
          <cell r="J1459">
            <v>44.95</v>
          </cell>
          <cell r="K1459">
            <v>44.95</v>
          </cell>
        </row>
        <row r="1460">
          <cell r="A1460" t="str">
            <v>978-14263-59842</v>
          </cell>
          <cell r="B1460">
            <v>1916</v>
          </cell>
          <cell r="C1460" t="str">
            <v>CL04</v>
          </cell>
          <cell r="D1460" t="str">
            <v>978-14263-59842</v>
          </cell>
          <cell r="E1460" t="str">
            <v>Johan Reinhard: Discovering Ancient Civilizations</v>
          </cell>
          <cell r="G1460">
            <v>44.95</v>
          </cell>
          <cell r="H1460" t="str">
            <v>41281 4J</v>
          </cell>
          <cell r="I1460" t="str">
            <v>07922-88858</v>
          </cell>
          <cell r="J1460">
            <v>44.95</v>
          </cell>
          <cell r="K1460">
            <v>44.95</v>
          </cell>
        </row>
        <row r="1461">
          <cell r="A1461" t="str">
            <v>978-14263-59859</v>
          </cell>
          <cell r="B1461">
            <v>1859</v>
          </cell>
          <cell r="C1461" t="str">
            <v>CL04</v>
          </cell>
          <cell r="D1461" t="str">
            <v>978-14263-59859</v>
          </cell>
          <cell r="E1461" t="str">
            <v>Using Force and Motion</v>
          </cell>
          <cell r="G1461">
            <v>44.95</v>
          </cell>
          <cell r="H1461" t="str">
            <v>41282 4J</v>
          </cell>
          <cell r="I1461" t="str">
            <v>07922-88882</v>
          </cell>
          <cell r="J1461">
            <v>44.95</v>
          </cell>
          <cell r="K1461">
            <v>44.95</v>
          </cell>
        </row>
        <row r="1462">
          <cell r="A1462" t="str">
            <v>978-14263-59866</v>
          </cell>
          <cell r="B1462">
            <v>1917</v>
          </cell>
          <cell r="C1462" t="str">
            <v>CL04</v>
          </cell>
          <cell r="D1462" t="str">
            <v>978-14263-59866</v>
          </cell>
          <cell r="E1462" t="str">
            <v>Paul Sereno: Digging for Dinosaurs</v>
          </cell>
          <cell r="G1462">
            <v>44.95</v>
          </cell>
          <cell r="H1462" t="str">
            <v>41283 4J</v>
          </cell>
          <cell r="I1462" t="str">
            <v>07922-88874</v>
          </cell>
          <cell r="J1462">
            <v>44.95</v>
          </cell>
          <cell r="K1462">
            <v>44.95</v>
          </cell>
        </row>
        <row r="1463">
          <cell r="A1463" t="str">
            <v>978-14263-59873</v>
          </cell>
          <cell r="B1463">
            <v>2034</v>
          </cell>
          <cell r="C1463" t="str">
            <v>CL04</v>
          </cell>
          <cell r="D1463" t="str">
            <v>978-14263-59873</v>
          </cell>
          <cell r="E1463" t="str">
            <v>Shingu, Japan</v>
          </cell>
          <cell r="G1463">
            <v>38.950000000000003</v>
          </cell>
          <cell r="H1463" t="str">
            <v>41408 4J</v>
          </cell>
          <cell r="I1463" t="str">
            <v>07922-86103</v>
          </cell>
          <cell r="J1463">
            <v>38.950000000000003</v>
          </cell>
          <cell r="K1463">
            <v>38.950000000000003</v>
          </cell>
        </row>
        <row r="1464">
          <cell r="A1464" t="str">
            <v>978-14263-59880</v>
          </cell>
          <cell r="B1464">
            <v>2091</v>
          </cell>
          <cell r="C1464" t="str">
            <v>CL04</v>
          </cell>
          <cell r="D1464" t="str">
            <v>978-14263-59880</v>
          </cell>
          <cell r="E1464" t="str">
            <v>The Northeast: Its History and People</v>
          </cell>
          <cell r="G1464">
            <v>44.95</v>
          </cell>
          <cell r="H1464" t="str">
            <v>41409 4J</v>
          </cell>
          <cell r="I1464" t="str">
            <v>07922-86111</v>
          </cell>
          <cell r="J1464">
            <v>44.95</v>
          </cell>
          <cell r="K1464">
            <v>44.95</v>
          </cell>
        </row>
        <row r="1465">
          <cell r="A1465" t="str">
            <v>978-14263-59897</v>
          </cell>
          <cell r="B1465">
            <v>2032</v>
          </cell>
          <cell r="C1465" t="str">
            <v>CL04</v>
          </cell>
          <cell r="D1465" t="str">
            <v>978-14263-59897</v>
          </cell>
          <cell r="E1465" t="str">
            <v>Durban, South Africa</v>
          </cell>
          <cell r="G1465">
            <v>38.950000000000003</v>
          </cell>
          <cell r="H1465" t="str">
            <v>41410 4J</v>
          </cell>
          <cell r="I1465" t="str">
            <v>07922-8612X</v>
          </cell>
          <cell r="J1465">
            <v>38.950000000000003</v>
          </cell>
          <cell r="K1465">
            <v>38.950000000000003</v>
          </cell>
        </row>
        <row r="1466">
          <cell r="A1466" t="str">
            <v>978-14263-59903</v>
          </cell>
          <cell r="B1466">
            <v>2092</v>
          </cell>
          <cell r="C1466" t="str">
            <v>CL04</v>
          </cell>
          <cell r="D1466" t="str">
            <v>978-14263-59903</v>
          </cell>
          <cell r="E1466" t="str">
            <v>The Southeast: Its History and People</v>
          </cell>
          <cell r="G1466">
            <v>44.95</v>
          </cell>
          <cell r="H1466" t="str">
            <v>41411 4J</v>
          </cell>
          <cell r="I1466" t="str">
            <v>07922-86138</v>
          </cell>
          <cell r="J1466">
            <v>44.95</v>
          </cell>
          <cell r="K1466">
            <v>44.95</v>
          </cell>
        </row>
        <row r="1467">
          <cell r="A1467" t="str">
            <v>978-14263-59910</v>
          </cell>
          <cell r="B1467">
            <v>2033</v>
          </cell>
          <cell r="C1467" t="str">
            <v>CL04</v>
          </cell>
          <cell r="D1467" t="str">
            <v>978-14263-59910</v>
          </cell>
          <cell r="E1467" t="str">
            <v>Galway, Ireland</v>
          </cell>
          <cell r="G1467">
            <v>38.950000000000003</v>
          </cell>
          <cell r="H1467" t="str">
            <v>41412 4J</v>
          </cell>
          <cell r="I1467" t="str">
            <v>07922-86146</v>
          </cell>
          <cell r="J1467">
            <v>38.950000000000003</v>
          </cell>
          <cell r="K1467">
            <v>38.950000000000003</v>
          </cell>
        </row>
        <row r="1468">
          <cell r="A1468" t="str">
            <v>978-14263-59927</v>
          </cell>
          <cell r="B1468">
            <v>105</v>
          </cell>
          <cell r="C1468" t="str">
            <v>CL04</v>
          </cell>
          <cell r="D1468" t="str">
            <v>978-14263-59927</v>
          </cell>
          <cell r="E1468" t="str">
            <v>The Midwest: Its History and People 6-pack</v>
          </cell>
          <cell r="G1468">
            <v>44.95</v>
          </cell>
          <cell r="H1468" t="str">
            <v>41413 4J</v>
          </cell>
          <cell r="I1468" t="str">
            <v>07922-86154</v>
          </cell>
          <cell r="J1468">
            <v>44.95</v>
          </cell>
          <cell r="K1468">
            <v>44.95</v>
          </cell>
        </row>
        <row r="1469">
          <cell r="A1469" t="str">
            <v>978-14263-59927</v>
          </cell>
          <cell r="B1469">
            <v>2090</v>
          </cell>
          <cell r="C1469" t="str">
            <v>CL04</v>
          </cell>
          <cell r="D1469" t="str">
            <v>978-14263-59927</v>
          </cell>
          <cell r="E1469" t="str">
            <v>The Midwest: Its History and People</v>
          </cell>
          <cell r="G1469">
            <v>44.95</v>
          </cell>
          <cell r="H1469" t="str">
            <v>41413 4J</v>
          </cell>
          <cell r="I1469" t="str">
            <v>07922-86154</v>
          </cell>
          <cell r="J1469">
            <v>44.95</v>
          </cell>
          <cell r="K1469">
            <v>44.95</v>
          </cell>
        </row>
        <row r="1470">
          <cell r="A1470" t="str">
            <v>978-14263-59934</v>
          </cell>
          <cell r="B1470">
            <v>2030</v>
          </cell>
          <cell r="C1470" t="str">
            <v>CL04</v>
          </cell>
          <cell r="D1470" t="str">
            <v>978-14263-59934</v>
          </cell>
          <cell r="E1470" t="str">
            <v>Caracas, Venezuela</v>
          </cell>
          <cell r="G1470">
            <v>38.950000000000003</v>
          </cell>
          <cell r="H1470" t="str">
            <v>41414 4J</v>
          </cell>
          <cell r="I1470" t="str">
            <v>07922-86162</v>
          </cell>
          <cell r="J1470">
            <v>38.950000000000003</v>
          </cell>
          <cell r="K1470">
            <v>38.950000000000003</v>
          </cell>
        </row>
        <row r="1471">
          <cell r="A1471" t="str">
            <v>978-14263-59941</v>
          </cell>
          <cell r="B1471">
            <v>2094</v>
          </cell>
          <cell r="C1471" t="str">
            <v>CL04</v>
          </cell>
          <cell r="D1471" t="str">
            <v>978-14263-59941</v>
          </cell>
          <cell r="E1471" t="str">
            <v>The West: Its History and People</v>
          </cell>
          <cell r="G1471">
            <v>44.95</v>
          </cell>
          <cell r="H1471" t="str">
            <v>41415 4J</v>
          </cell>
          <cell r="I1471" t="str">
            <v>07922-86170</v>
          </cell>
          <cell r="J1471">
            <v>44.95</v>
          </cell>
          <cell r="K1471">
            <v>44.95</v>
          </cell>
        </row>
        <row r="1472">
          <cell r="A1472" t="str">
            <v>978-14263-59958</v>
          </cell>
          <cell r="B1472">
            <v>2031</v>
          </cell>
          <cell r="C1472" t="str">
            <v>CL04</v>
          </cell>
          <cell r="D1472" t="str">
            <v>978-14263-59958</v>
          </cell>
          <cell r="E1472" t="str">
            <v>Coober Pedy, Australia</v>
          </cell>
          <cell r="G1472">
            <v>38.950000000000003</v>
          </cell>
          <cell r="H1472" t="str">
            <v>41416 4J</v>
          </cell>
          <cell r="I1472" t="str">
            <v>07922-86189</v>
          </cell>
          <cell r="J1472">
            <v>38.950000000000003</v>
          </cell>
          <cell r="K1472">
            <v>38.950000000000003</v>
          </cell>
        </row>
        <row r="1473">
          <cell r="A1473" t="str">
            <v>978-14263-59965</v>
          </cell>
          <cell r="B1473">
            <v>121</v>
          </cell>
          <cell r="C1473" t="str">
            <v>CL04</v>
          </cell>
          <cell r="D1473" t="str">
            <v>978-14263-59965</v>
          </cell>
          <cell r="E1473" t="str">
            <v>The Southwest: Its History and People 6-pack</v>
          </cell>
          <cell r="G1473">
            <v>44.95</v>
          </cell>
          <cell r="H1473" t="str">
            <v>41417 4J</v>
          </cell>
          <cell r="I1473" t="str">
            <v>07922-86197</v>
          </cell>
          <cell r="J1473">
            <v>44.95</v>
          </cell>
          <cell r="K1473">
            <v>44.95</v>
          </cell>
        </row>
        <row r="1474">
          <cell r="A1474" t="str">
            <v>978-14263-59965</v>
          </cell>
          <cell r="B1474">
            <v>2093</v>
          </cell>
          <cell r="C1474" t="str">
            <v>CL04</v>
          </cell>
          <cell r="D1474" t="str">
            <v>978-14263-59965</v>
          </cell>
          <cell r="E1474" t="str">
            <v>The Southwest: Its History and People</v>
          </cell>
          <cell r="G1474">
            <v>44.95</v>
          </cell>
          <cell r="H1474" t="str">
            <v>41417 4J</v>
          </cell>
          <cell r="I1474" t="str">
            <v>07922-86197</v>
          </cell>
          <cell r="J1474">
            <v>44.95</v>
          </cell>
          <cell r="K1474">
            <v>44.95</v>
          </cell>
        </row>
        <row r="1475">
          <cell r="A1475" t="str">
            <v>978-14263-59972</v>
          </cell>
          <cell r="B1475">
            <v>2170</v>
          </cell>
          <cell r="C1475" t="str">
            <v>CL04</v>
          </cell>
          <cell r="D1475" t="str">
            <v>978-14263-59972</v>
          </cell>
          <cell r="E1475" t="str">
            <v>Fight for Freedom</v>
          </cell>
          <cell r="G1475">
            <v>50.95</v>
          </cell>
          <cell r="H1475" t="str">
            <v>41418 4J</v>
          </cell>
          <cell r="I1475" t="str">
            <v>07922-86200</v>
          </cell>
          <cell r="J1475">
            <v>50.95</v>
          </cell>
          <cell r="K1475">
            <v>50.95</v>
          </cell>
        </row>
        <row r="1476">
          <cell r="A1476" t="str">
            <v>978-14263-59989</v>
          </cell>
          <cell r="B1476">
            <v>1764</v>
          </cell>
          <cell r="C1476" t="str">
            <v>CL04</v>
          </cell>
          <cell r="D1476" t="str">
            <v>978-14263-59989</v>
          </cell>
          <cell r="E1476" t="str">
            <v>Science at the Zoo</v>
          </cell>
          <cell r="G1476">
            <v>38.950000000000003</v>
          </cell>
          <cell r="H1476" t="str">
            <v>41419 4J</v>
          </cell>
          <cell r="I1476" t="str">
            <v>07922-86219</v>
          </cell>
          <cell r="J1476">
            <v>38.950000000000003</v>
          </cell>
          <cell r="K1476">
            <v>38.950000000000003</v>
          </cell>
        </row>
        <row r="1477">
          <cell r="A1477" t="str">
            <v>978-14263-59996</v>
          </cell>
          <cell r="B1477">
            <v>2171</v>
          </cell>
          <cell r="C1477" t="str">
            <v>CL04</v>
          </cell>
          <cell r="D1477" t="str">
            <v>978-14263-59996</v>
          </cell>
          <cell r="E1477" t="str">
            <v>The Anti-Slavery Movement</v>
          </cell>
          <cell r="G1477">
            <v>50.95</v>
          </cell>
          <cell r="H1477" t="str">
            <v>41420 4J</v>
          </cell>
          <cell r="I1477" t="str">
            <v>07922-86227</v>
          </cell>
          <cell r="J1477">
            <v>50.95</v>
          </cell>
          <cell r="K1477">
            <v>50.95</v>
          </cell>
        </row>
        <row r="1478">
          <cell r="A1478" t="str">
            <v>978-14263-60008</v>
          </cell>
          <cell r="B1478">
            <v>1757</v>
          </cell>
          <cell r="C1478" t="str">
            <v>CL04</v>
          </cell>
          <cell r="D1478" t="str">
            <v>978-14263-60008</v>
          </cell>
          <cell r="E1478" t="str">
            <v>Science Around the House</v>
          </cell>
          <cell r="G1478">
            <v>38.950000000000003</v>
          </cell>
          <cell r="H1478" t="str">
            <v>41421 4J</v>
          </cell>
          <cell r="I1478" t="str">
            <v>07922-86235</v>
          </cell>
          <cell r="J1478">
            <v>38.950000000000003</v>
          </cell>
          <cell r="K1478">
            <v>38.950000000000003</v>
          </cell>
        </row>
        <row r="1479">
          <cell r="A1479" t="str">
            <v>978-14263-60015</v>
          </cell>
          <cell r="B1479">
            <v>2173</v>
          </cell>
          <cell r="C1479" t="str">
            <v>CL04</v>
          </cell>
          <cell r="D1479" t="str">
            <v>978-14263-60015</v>
          </cell>
          <cell r="E1479" t="str">
            <v>The Progressives</v>
          </cell>
          <cell r="G1479">
            <v>50.95</v>
          </cell>
          <cell r="H1479" t="str">
            <v>41422 4J</v>
          </cell>
          <cell r="I1479" t="str">
            <v>07922-86243</v>
          </cell>
          <cell r="J1479">
            <v>50.95</v>
          </cell>
          <cell r="K1479">
            <v>50.95</v>
          </cell>
        </row>
        <row r="1480">
          <cell r="A1480" t="str">
            <v>978-14263-60022</v>
          </cell>
          <cell r="B1480">
            <v>1763</v>
          </cell>
          <cell r="C1480" t="str">
            <v>CL04</v>
          </cell>
          <cell r="D1480" t="str">
            <v>978-14263-60022</v>
          </cell>
          <cell r="E1480" t="str">
            <v>Science at the Sandy Shore</v>
          </cell>
          <cell r="G1480">
            <v>38.950000000000003</v>
          </cell>
          <cell r="H1480" t="str">
            <v>41423 4J</v>
          </cell>
          <cell r="I1480" t="str">
            <v>07922-86251</v>
          </cell>
          <cell r="J1480">
            <v>38.950000000000003</v>
          </cell>
          <cell r="K1480">
            <v>38.950000000000003</v>
          </cell>
        </row>
        <row r="1481">
          <cell r="A1481" t="str">
            <v>978-14263-60039</v>
          </cell>
          <cell r="B1481">
            <v>2174</v>
          </cell>
          <cell r="C1481" t="str">
            <v>CL04</v>
          </cell>
          <cell r="D1481" t="str">
            <v>978-14263-60039</v>
          </cell>
          <cell r="E1481" t="str">
            <v>Votes for Women</v>
          </cell>
          <cell r="G1481">
            <v>50.95</v>
          </cell>
          <cell r="H1481" t="str">
            <v>41424 4J</v>
          </cell>
          <cell r="I1481" t="str">
            <v>07922-8626X</v>
          </cell>
          <cell r="J1481">
            <v>50.95</v>
          </cell>
          <cell r="K1481">
            <v>50.95</v>
          </cell>
        </row>
        <row r="1482">
          <cell r="A1482" t="str">
            <v>978-14263-60046</v>
          </cell>
          <cell r="B1482">
            <v>1762</v>
          </cell>
          <cell r="C1482" t="str">
            <v>CL04</v>
          </cell>
          <cell r="D1482" t="str">
            <v>978-14263-60046</v>
          </cell>
          <cell r="E1482" t="str">
            <v>Science at the Park</v>
          </cell>
          <cell r="G1482">
            <v>38.950000000000003</v>
          </cell>
          <cell r="H1482" t="str">
            <v>41425 4J</v>
          </cell>
          <cell r="I1482" t="str">
            <v>07922-86278</v>
          </cell>
          <cell r="J1482">
            <v>38.950000000000003</v>
          </cell>
          <cell r="K1482">
            <v>38.950000000000003</v>
          </cell>
        </row>
        <row r="1483">
          <cell r="A1483" t="str">
            <v>978-14263-60053</v>
          </cell>
          <cell r="B1483">
            <v>161</v>
          </cell>
          <cell r="C1483" t="str">
            <v>CL04</v>
          </cell>
          <cell r="D1483" t="str">
            <v>978-14263-60053</v>
          </cell>
          <cell r="E1483" t="str">
            <v>The Civil Rights Movement 6-pack</v>
          </cell>
          <cell r="G1483">
            <v>50.95</v>
          </cell>
          <cell r="H1483" t="str">
            <v>41426 4J</v>
          </cell>
          <cell r="I1483" t="str">
            <v>07922-86286</v>
          </cell>
          <cell r="J1483">
            <v>50.95</v>
          </cell>
          <cell r="K1483">
            <v>50.95</v>
          </cell>
        </row>
        <row r="1484">
          <cell r="A1484" t="str">
            <v>978-14263-60053</v>
          </cell>
          <cell r="B1484">
            <v>2172</v>
          </cell>
          <cell r="C1484" t="str">
            <v>CL04</v>
          </cell>
          <cell r="D1484" t="str">
            <v>978-14263-60053</v>
          </cell>
          <cell r="E1484" t="str">
            <v>The Civil Rights Movement</v>
          </cell>
          <cell r="G1484">
            <v>50.95</v>
          </cell>
          <cell r="H1484" t="str">
            <v>41426 4J</v>
          </cell>
          <cell r="I1484" t="str">
            <v>07922-86286</v>
          </cell>
          <cell r="J1484">
            <v>50.95</v>
          </cell>
          <cell r="K1484">
            <v>50.95</v>
          </cell>
        </row>
        <row r="1485">
          <cell r="A1485" t="str">
            <v>978-14263-60060</v>
          </cell>
          <cell r="B1485">
            <v>143</v>
          </cell>
          <cell r="C1485" t="str">
            <v>CL04</v>
          </cell>
          <cell r="D1485" t="str">
            <v>978-14263-60060</v>
          </cell>
          <cell r="E1485" t="str">
            <v>The Science of You 6-pack</v>
          </cell>
          <cell r="G1485">
            <v>38.950000000000003</v>
          </cell>
          <cell r="H1485" t="str">
            <v>41427 4J</v>
          </cell>
          <cell r="I1485" t="str">
            <v>07922-86294</v>
          </cell>
          <cell r="J1485">
            <v>38.950000000000003</v>
          </cell>
          <cell r="K1485">
            <v>38.950000000000003</v>
          </cell>
        </row>
        <row r="1486">
          <cell r="A1486" t="str">
            <v>978-14263-60060</v>
          </cell>
          <cell r="B1486">
            <v>1765</v>
          </cell>
          <cell r="C1486" t="str">
            <v>CL04</v>
          </cell>
          <cell r="D1486" t="str">
            <v>978-14263-60060</v>
          </cell>
          <cell r="E1486" t="str">
            <v>The Science of You</v>
          </cell>
          <cell r="G1486">
            <v>38.950000000000003</v>
          </cell>
          <cell r="H1486" t="str">
            <v>41427 4J</v>
          </cell>
          <cell r="I1486" t="str">
            <v>07922-86294</v>
          </cell>
          <cell r="J1486">
            <v>38.950000000000003</v>
          </cell>
          <cell r="K1486">
            <v>38.950000000000003</v>
          </cell>
        </row>
        <row r="1487">
          <cell r="A1487" t="str">
            <v>978-14263-60077</v>
          </cell>
          <cell r="B1487">
            <v>1901</v>
          </cell>
          <cell r="C1487" t="str">
            <v>CL04</v>
          </cell>
          <cell r="D1487" t="str">
            <v>978-14263-60077</v>
          </cell>
          <cell r="E1487" t="str">
            <v>Learning about Ocean Animals</v>
          </cell>
          <cell r="G1487">
            <v>44.95</v>
          </cell>
          <cell r="H1487" t="str">
            <v>41428 4J</v>
          </cell>
          <cell r="I1487" t="str">
            <v>07922-84461</v>
          </cell>
          <cell r="J1487">
            <v>44.95</v>
          </cell>
          <cell r="K1487">
            <v>44.95</v>
          </cell>
        </row>
        <row r="1488">
          <cell r="A1488" t="str">
            <v>978-14263-60084</v>
          </cell>
          <cell r="B1488">
            <v>1872</v>
          </cell>
          <cell r="C1488" t="str">
            <v>CL04</v>
          </cell>
          <cell r="D1488" t="str">
            <v>978-14263-60084</v>
          </cell>
          <cell r="E1488" t="str">
            <v>Discovering Radioactivity</v>
          </cell>
          <cell r="G1488">
            <v>50.95</v>
          </cell>
          <cell r="H1488" t="str">
            <v>41429 4J</v>
          </cell>
          <cell r="I1488" t="str">
            <v>07922-88963</v>
          </cell>
          <cell r="J1488">
            <v>50.95</v>
          </cell>
          <cell r="K1488">
            <v>50.95</v>
          </cell>
        </row>
        <row r="1489">
          <cell r="A1489" t="str">
            <v>978-14263-60091</v>
          </cell>
          <cell r="B1489">
            <v>1903</v>
          </cell>
          <cell r="C1489" t="str">
            <v>CL04</v>
          </cell>
          <cell r="D1489" t="str">
            <v>978-14263-60091</v>
          </cell>
          <cell r="E1489" t="str">
            <v>Surviving Volcanoes and Glaciers</v>
          </cell>
          <cell r="G1489">
            <v>44.95</v>
          </cell>
          <cell r="H1489" t="str">
            <v>41430 4J</v>
          </cell>
          <cell r="I1489" t="str">
            <v>07922-84488</v>
          </cell>
          <cell r="J1489">
            <v>44.95</v>
          </cell>
          <cell r="K1489">
            <v>44.95</v>
          </cell>
        </row>
        <row r="1490">
          <cell r="A1490" t="str">
            <v>978-14263-60107</v>
          </cell>
          <cell r="B1490">
            <v>1871</v>
          </cell>
          <cell r="C1490" t="str">
            <v>CL04</v>
          </cell>
          <cell r="D1490" t="str">
            <v>978-14263-60107</v>
          </cell>
          <cell r="E1490" t="str">
            <v>Defining the Laws of Motion</v>
          </cell>
          <cell r="G1490">
            <v>50.95</v>
          </cell>
          <cell r="H1490" t="str">
            <v>41431 4J</v>
          </cell>
          <cell r="I1490" t="str">
            <v>07922-8898X</v>
          </cell>
          <cell r="J1490">
            <v>50.95</v>
          </cell>
          <cell r="K1490">
            <v>50.95</v>
          </cell>
        </row>
        <row r="1491">
          <cell r="A1491" t="str">
            <v>978-14263-60114</v>
          </cell>
          <cell r="B1491">
            <v>1919</v>
          </cell>
          <cell r="C1491" t="str">
            <v>CL04</v>
          </cell>
          <cell r="D1491" t="str">
            <v>978-14263-60114</v>
          </cell>
          <cell r="E1491" t="str">
            <v>Sylvia Earle: Protecting the Seas</v>
          </cell>
          <cell r="G1491">
            <v>44.95</v>
          </cell>
          <cell r="H1491" t="str">
            <v>41275 4J</v>
          </cell>
          <cell r="I1491" t="str">
            <v>07922-88793</v>
          </cell>
          <cell r="J1491">
            <v>44.95</v>
          </cell>
          <cell r="K1491">
            <v>44.95</v>
          </cell>
        </row>
        <row r="1492">
          <cell r="A1492" t="str">
            <v>978-14263-60121</v>
          </cell>
          <cell r="B1492">
            <v>2011</v>
          </cell>
          <cell r="C1492" t="str">
            <v>CL04</v>
          </cell>
          <cell r="D1492" t="str">
            <v>978-14263-60121</v>
          </cell>
          <cell r="E1492" t="str">
            <v>Egypt</v>
          </cell>
          <cell r="G1492">
            <v>38.950000000000003</v>
          </cell>
          <cell r="H1492" t="str">
            <v>41218 4J</v>
          </cell>
          <cell r="I1492" t="str">
            <v>07922-86871</v>
          </cell>
          <cell r="J1492">
            <v>38.950000000000003</v>
          </cell>
          <cell r="K1492">
            <v>38.950000000000003</v>
          </cell>
        </row>
        <row r="1493">
          <cell r="A1493" t="str">
            <v>978-14263-60138</v>
          </cell>
          <cell r="B1493">
            <v>2130</v>
          </cell>
          <cell r="C1493" t="str">
            <v>CL04</v>
          </cell>
          <cell r="D1493" t="str">
            <v>978-14263-60138</v>
          </cell>
          <cell r="E1493" t="str">
            <v>The Midwest</v>
          </cell>
          <cell r="G1493">
            <v>44.95</v>
          </cell>
          <cell r="H1493" t="str">
            <v>41219 4J</v>
          </cell>
          <cell r="I1493" t="str">
            <v>07922-8688X</v>
          </cell>
          <cell r="J1493">
            <v>44.95</v>
          </cell>
          <cell r="K1493">
            <v>44.95</v>
          </cell>
        </row>
        <row r="1494">
          <cell r="A1494" t="str">
            <v>978-14263-60145</v>
          </cell>
          <cell r="B1494">
            <v>2203</v>
          </cell>
          <cell r="C1494" t="str">
            <v>CL04</v>
          </cell>
          <cell r="D1494" t="str">
            <v>978-14263-60145</v>
          </cell>
          <cell r="E1494" t="str">
            <v>Kids Communicate</v>
          </cell>
          <cell r="G1494">
            <v>44.95</v>
          </cell>
          <cell r="H1494" t="str">
            <v>41220 4J</v>
          </cell>
          <cell r="I1494" t="str">
            <v>07922-86898</v>
          </cell>
          <cell r="J1494">
            <v>44.95</v>
          </cell>
          <cell r="K1494">
            <v>44.95</v>
          </cell>
        </row>
        <row r="1495">
          <cell r="A1495" t="str">
            <v>978-14263-60152</v>
          </cell>
          <cell r="B1495">
            <v>2113</v>
          </cell>
          <cell r="C1495" t="str">
            <v>CL04</v>
          </cell>
          <cell r="D1495" t="str">
            <v>978-14263-60152</v>
          </cell>
          <cell r="E1495" t="str">
            <v>Dust Bowl Days</v>
          </cell>
          <cell r="G1495">
            <v>50.95</v>
          </cell>
          <cell r="H1495" t="str">
            <v>41751 4J</v>
          </cell>
          <cell r="I1495" t="str">
            <v>07922-45571</v>
          </cell>
          <cell r="J1495">
            <v>50.95</v>
          </cell>
          <cell r="K1495">
            <v>50.95</v>
          </cell>
        </row>
        <row r="1496">
          <cell r="A1496" t="str">
            <v>978-14263-60169</v>
          </cell>
          <cell r="B1496">
            <v>2150</v>
          </cell>
          <cell r="C1496" t="str">
            <v>CL04</v>
          </cell>
          <cell r="D1496" t="str">
            <v>978-14263-60169</v>
          </cell>
          <cell r="E1496" t="str">
            <v>America Enters World War I</v>
          </cell>
          <cell r="G1496">
            <v>50.95</v>
          </cell>
          <cell r="H1496" t="str">
            <v>41795 4J</v>
          </cell>
          <cell r="I1496" t="str">
            <v>07922-46012</v>
          </cell>
          <cell r="J1496">
            <v>50.95</v>
          </cell>
          <cell r="K1496">
            <v>50.95</v>
          </cell>
        </row>
        <row r="1497">
          <cell r="A1497" t="str">
            <v>978-14263-60176</v>
          </cell>
          <cell r="B1497">
            <v>109</v>
          </cell>
          <cell r="C1497" t="str">
            <v>CL04</v>
          </cell>
          <cell r="D1497" t="str">
            <v>978-14263-60176</v>
          </cell>
          <cell r="E1497" t="str">
            <v>Introduction to Weather 6-pack</v>
          </cell>
          <cell r="G1497">
            <v>44.95</v>
          </cell>
          <cell r="H1497" t="str">
            <v>41796 4J</v>
          </cell>
          <cell r="I1497" t="str">
            <v>07922-48007</v>
          </cell>
          <cell r="J1497">
            <v>44.95</v>
          </cell>
          <cell r="K1497">
            <v>44.95</v>
          </cell>
        </row>
        <row r="1498">
          <cell r="A1498" t="str">
            <v>978-14263-60176</v>
          </cell>
          <cell r="B1498">
            <v>1827</v>
          </cell>
          <cell r="C1498" t="str">
            <v>CL04</v>
          </cell>
          <cell r="D1498" t="str">
            <v>978-14263-60176</v>
          </cell>
          <cell r="E1498" t="str">
            <v>Introduction to Weather</v>
          </cell>
          <cell r="G1498">
            <v>44.95</v>
          </cell>
          <cell r="H1498" t="str">
            <v>41796 4J</v>
          </cell>
          <cell r="I1498" t="str">
            <v>07922-48007</v>
          </cell>
          <cell r="J1498">
            <v>44.95</v>
          </cell>
          <cell r="K1498">
            <v>44.95</v>
          </cell>
        </row>
        <row r="1499">
          <cell r="A1499" t="str">
            <v>978-14263-60183</v>
          </cell>
          <cell r="B1499">
            <v>2062</v>
          </cell>
          <cell r="C1499" t="str">
            <v>CL04</v>
          </cell>
          <cell r="D1499" t="str">
            <v>978-14263-60183</v>
          </cell>
          <cell r="E1499" t="str">
            <v>Mountains</v>
          </cell>
          <cell r="G1499">
            <v>44.95</v>
          </cell>
          <cell r="H1499" t="str">
            <v>41756 4J</v>
          </cell>
          <cell r="I1499" t="str">
            <v>07922-45628</v>
          </cell>
          <cell r="J1499">
            <v>44.95</v>
          </cell>
          <cell r="K1499">
            <v>44.95</v>
          </cell>
        </row>
        <row r="1500">
          <cell r="A1500" t="str">
            <v>978-14263-60190</v>
          </cell>
          <cell r="B1500">
            <v>1873</v>
          </cell>
          <cell r="C1500" t="str">
            <v>CL04</v>
          </cell>
          <cell r="D1500" t="str">
            <v>978-14263-60190</v>
          </cell>
          <cell r="E1500" t="str">
            <v>Finding the First Vaccines</v>
          </cell>
          <cell r="G1500">
            <v>50.95</v>
          </cell>
          <cell r="H1500" t="str">
            <v>41433 4J</v>
          </cell>
          <cell r="I1500" t="str">
            <v>07922-88955</v>
          </cell>
          <cell r="J1500">
            <v>50.95</v>
          </cell>
          <cell r="K1500">
            <v>50.95</v>
          </cell>
        </row>
        <row r="1501">
          <cell r="A1501" t="str">
            <v>978-14263-60206</v>
          </cell>
          <cell r="B1501">
            <v>1904</v>
          </cell>
          <cell r="C1501" t="str">
            <v>CL04</v>
          </cell>
          <cell r="D1501" t="str">
            <v>978-14263-60206</v>
          </cell>
          <cell r="E1501" t="str">
            <v>Tracking Animal Migrators</v>
          </cell>
          <cell r="G1501">
            <v>44.95</v>
          </cell>
          <cell r="H1501" t="str">
            <v>41434 4J</v>
          </cell>
          <cell r="I1501" t="str">
            <v>07922-84496</v>
          </cell>
          <cell r="J1501">
            <v>44.95</v>
          </cell>
          <cell r="K1501">
            <v>44.95</v>
          </cell>
        </row>
        <row r="1502">
          <cell r="A1502" t="str">
            <v>978-14263-60213</v>
          </cell>
          <cell r="B1502">
            <v>1870</v>
          </cell>
          <cell r="C1502" t="str">
            <v>CL04</v>
          </cell>
          <cell r="D1502" t="str">
            <v>978-14263-60213</v>
          </cell>
          <cell r="E1502" t="str">
            <v>Building Tiny Transistors</v>
          </cell>
          <cell r="G1502">
            <v>50.95</v>
          </cell>
          <cell r="H1502" t="str">
            <v>41435 4J</v>
          </cell>
          <cell r="I1502" t="str">
            <v>07922-88971</v>
          </cell>
          <cell r="J1502">
            <v>50.95</v>
          </cell>
          <cell r="K1502">
            <v>50.95</v>
          </cell>
        </row>
        <row r="1503">
          <cell r="A1503" t="str">
            <v>978-14263-60220</v>
          </cell>
          <cell r="B1503">
            <v>1902</v>
          </cell>
          <cell r="C1503" t="str">
            <v>CL04</v>
          </cell>
          <cell r="D1503" t="str">
            <v>978-14263-60220</v>
          </cell>
          <cell r="E1503" t="str">
            <v>Peering into Darkness</v>
          </cell>
          <cell r="G1503">
            <v>44.95</v>
          </cell>
          <cell r="H1503" t="str">
            <v>41436 4J</v>
          </cell>
          <cell r="I1503" t="str">
            <v>07922-84518</v>
          </cell>
          <cell r="J1503">
            <v>44.95</v>
          </cell>
          <cell r="K1503">
            <v>44.95</v>
          </cell>
        </row>
        <row r="1504">
          <cell r="A1504" t="str">
            <v>978-14263-60237</v>
          </cell>
          <cell r="B1504">
            <v>1874</v>
          </cell>
          <cell r="C1504" t="str">
            <v>CL04</v>
          </cell>
          <cell r="D1504" t="str">
            <v>978-14263-60237</v>
          </cell>
          <cell r="E1504" t="str">
            <v>Uncovering the Structure of DNA</v>
          </cell>
          <cell r="G1504">
            <v>50.95</v>
          </cell>
          <cell r="H1504" t="str">
            <v>41437 4J</v>
          </cell>
          <cell r="I1504" t="str">
            <v>07922-88998</v>
          </cell>
          <cell r="J1504">
            <v>50.95</v>
          </cell>
          <cell r="K1504">
            <v>50.95</v>
          </cell>
        </row>
        <row r="1505">
          <cell r="A1505" t="str">
            <v>978-14263-60244</v>
          </cell>
          <cell r="B1505">
            <v>2076</v>
          </cell>
          <cell r="C1505" t="str">
            <v>CL04</v>
          </cell>
          <cell r="D1505" t="str">
            <v>978-14263-60244</v>
          </cell>
          <cell r="E1505" t="str">
            <v>The Northeast Today</v>
          </cell>
          <cell r="G1505">
            <v>44.95</v>
          </cell>
          <cell r="H1505" t="str">
            <v>41726 4J</v>
          </cell>
          <cell r="I1505" t="str">
            <v>07922-45326</v>
          </cell>
          <cell r="J1505">
            <v>44.95</v>
          </cell>
          <cell r="K1505">
            <v>44.95</v>
          </cell>
        </row>
        <row r="1506">
          <cell r="A1506" t="str">
            <v>978-14263-60251</v>
          </cell>
          <cell r="B1506">
            <v>2077</v>
          </cell>
          <cell r="C1506" t="str">
            <v>CL04</v>
          </cell>
          <cell r="D1506" t="str">
            <v>978-14263-60251</v>
          </cell>
          <cell r="E1506" t="str">
            <v>The Southeast Today</v>
          </cell>
          <cell r="G1506">
            <v>44.95</v>
          </cell>
          <cell r="H1506" t="str">
            <v>41727 4J</v>
          </cell>
          <cell r="I1506" t="str">
            <v>07922-45334</v>
          </cell>
          <cell r="J1506">
            <v>44.95</v>
          </cell>
          <cell r="K1506">
            <v>44.95</v>
          </cell>
        </row>
        <row r="1507">
          <cell r="A1507" t="str">
            <v>978-14263-60268</v>
          </cell>
          <cell r="B1507">
            <v>2075</v>
          </cell>
          <cell r="C1507" t="str">
            <v>CL04</v>
          </cell>
          <cell r="D1507" t="str">
            <v>978-14263-60268</v>
          </cell>
          <cell r="E1507" t="str">
            <v>The Midwest Today</v>
          </cell>
          <cell r="G1507">
            <v>44.95</v>
          </cell>
          <cell r="H1507" t="str">
            <v>41728 4J</v>
          </cell>
          <cell r="I1507" t="str">
            <v>07922-45342</v>
          </cell>
          <cell r="J1507">
            <v>44.95</v>
          </cell>
          <cell r="K1507">
            <v>44.95</v>
          </cell>
        </row>
        <row r="1508">
          <cell r="A1508" t="str">
            <v>978-14263-60275</v>
          </cell>
          <cell r="B1508">
            <v>2078</v>
          </cell>
          <cell r="C1508" t="str">
            <v>CL04</v>
          </cell>
          <cell r="D1508" t="str">
            <v>978-14263-60275</v>
          </cell>
          <cell r="E1508" t="str">
            <v>The Southwest Today</v>
          </cell>
          <cell r="G1508">
            <v>44.95</v>
          </cell>
          <cell r="H1508" t="str">
            <v>41729 4J</v>
          </cell>
          <cell r="I1508" t="str">
            <v>07922-45350</v>
          </cell>
          <cell r="J1508">
            <v>44.95</v>
          </cell>
          <cell r="K1508">
            <v>44.95</v>
          </cell>
        </row>
        <row r="1509">
          <cell r="A1509" t="str">
            <v>978-14263-60282</v>
          </cell>
          <cell r="B1509">
            <v>2079</v>
          </cell>
          <cell r="C1509" t="str">
            <v>CL04</v>
          </cell>
          <cell r="D1509" t="str">
            <v>978-14263-60282</v>
          </cell>
          <cell r="E1509" t="str">
            <v>The West Today</v>
          </cell>
          <cell r="G1509">
            <v>44.95</v>
          </cell>
          <cell r="H1509" t="str">
            <v>41730 4J</v>
          </cell>
          <cell r="I1509" t="str">
            <v>07922-45369</v>
          </cell>
          <cell r="J1509">
            <v>44.95</v>
          </cell>
          <cell r="K1509">
            <v>44.95</v>
          </cell>
        </row>
        <row r="1510">
          <cell r="A1510" t="str">
            <v>978-14263-60299</v>
          </cell>
          <cell r="B1510">
            <v>2013</v>
          </cell>
          <cell r="C1510" t="str">
            <v>CL04</v>
          </cell>
          <cell r="D1510" t="str">
            <v>978-14263-60299</v>
          </cell>
          <cell r="E1510" t="str">
            <v>India</v>
          </cell>
          <cell r="G1510">
            <v>38.950000000000003</v>
          </cell>
          <cell r="H1510" t="str">
            <v>41731 4J</v>
          </cell>
          <cell r="I1510" t="str">
            <v>07922-45377</v>
          </cell>
          <cell r="J1510">
            <v>38.950000000000003</v>
          </cell>
          <cell r="K1510">
            <v>38.950000000000003</v>
          </cell>
        </row>
        <row r="1511">
          <cell r="A1511" t="str">
            <v>978-14263-60305</v>
          </cell>
          <cell r="B1511">
            <v>2017</v>
          </cell>
          <cell r="C1511" t="str">
            <v>CL04</v>
          </cell>
          <cell r="D1511" t="str">
            <v>978-14263-60305</v>
          </cell>
          <cell r="E1511" t="str">
            <v>Peru</v>
          </cell>
          <cell r="G1511">
            <v>38.950000000000003</v>
          </cell>
          <cell r="H1511" t="str">
            <v>41732 4J</v>
          </cell>
          <cell r="I1511" t="str">
            <v>07922-45385</v>
          </cell>
          <cell r="J1511">
            <v>38.950000000000003</v>
          </cell>
          <cell r="K1511">
            <v>38.950000000000003</v>
          </cell>
        </row>
        <row r="1512">
          <cell r="A1512" t="str">
            <v>978-14263-60312</v>
          </cell>
          <cell r="B1512">
            <v>2015</v>
          </cell>
          <cell r="C1512" t="str">
            <v>CL04</v>
          </cell>
          <cell r="D1512" t="str">
            <v>978-14263-60312</v>
          </cell>
          <cell r="E1512" t="str">
            <v>Mali</v>
          </cell>
          <cell r="G1512">
            <v>38.950000000000003</v>
          </cell>
          <cell r="H1512" t="str">
            <v>41733 4J</v>
          </cell>
          <cell r="I1512" t="str">
            <v>07922-45393</v>
          </cell>
          <cell r="J1512">
            <v>38.950000000000003</v>
          </cell>
          <cell r="K1512">
            <v>38.950000000000003</v>
          </cell>
        </row>
        <row r="1513">
          <cell r="A1513" t="str">
            <v>978-14263-60329</v>
          </cell>
          <cell r="B1513">
            <v>2014</v>
          </cell>
          <cell r="C1513" t="str">
            <v>CL04</v>
          </cell>
          <cell r="D1513" t="str">
            <v>978-14263-60329</v>
          </cell>
          <cell r="E1513" t="str">
            <v>Japan</v>
          </cell>
          <cell r="G1513">
            <v>38.950000000000003</v>
          </cell>
          <cell r="H1513" t="str">
            <v>41734 4J</v>
          </cell>
          <cell r="I1513" t="str">
            <v>07922-45407</v>
          </cell>
          <cell r="J1513">
            <v>38.950000000000003</v>
          </cell>
          <cell r="K1513">
            <v>38.950000000000003</v>
          </cell>
        </row>
        <row r="1514">
          <cell r="A1514" t="str">
            <v>978-14263-60336</v>
          </cell>
          <cell r="B1514">
            <v>2019</v>
          </cell>
          <cell r="C1514" t="str">
            <v>CL04</v>
          </cell>
          <cell r="D1514" t="str">
            <v>978-14263-60336</v>
          </cell>
          <cell r="E1514" t="str">
            <v>The Viking World</v>
          </cell>
          <cell r="G1514">
            <v>38.950000000000003</v>
          </cell>
          <cell r="H1514" t="str">
            <v>41735 4J</v>
          </cell>
          <cell r="I1514" t="str">
            <v>07922-45415</v>
          </cell>
          <cell r="J1514">
            <v>38.950000000000003</v>
          </cell>
          <cell r="K1514">
            <v>38.950000000000003</v>
          </cell>
        </row>
        <row r="1515">
          <cell r="A1515" t="str">
            <v>978-14263-60343</v>
          </cell>
          <cell r="B1515">
            <v>1993</v>
          </cell>
          <cell r="C1515" t="str">
            <v>CL04</v>
          </cell>
          <cell r="D1515" t="str">
            <v>978-14263-60343</v>
          </cell>
          <cell r="E1515" t="str">
            <v>Travels to Distant Lands (1000-1400)</v>
          </cell>
          <cell r="G1515">
            <v>44.95</v>
          </cell>
          <cell r="H1515" t="str">
            <v>41736 4J</v>
          </cell>
          <cell r="I1515" t="str">
            <v>07922-45423</v>
          </cell>
          <cell r="J1515">
            <v>44.95</v>
          </cell>
          <cell r="K1515">
            <v>44.95</v>
          </cell>
        </row>
        <row r="1516">
          <cell r="A1516" t="str">
            <v>978-14263-60350</v>
          </cell>
          <cell r="B1516">
            <v>1994</v>
          </cell>
          <cell r="C1516" t="str">
            <v>CL04</v>
          </cell>
          <cell r="D1516" t="str">
            <v>978-14263-60350</v>
          </cell>
          <cell r="E1516" t="str">
            <v>Voyages to the Indies (1400-1520s)</v>
          </cell>
          <cell r="G1516">
            <v>44.95</v>
          </cell>
          <cell r="H1516" t="str">
            <v>41737 4J</v>
          </cell>
          <cell r="I1516" t="str">
            <v>07922-45431</v>
          </cell>
          <cell r="J1516">
            <v>44.95</v>
          </cell>
          <cell r="K1516">
            <v>44.95</v>
          </cell>
        </row>
        <row r="1517">
          <cell r="A1517" t="str">
            <v>978-14263-60367</v>
          </cell>
          <cell r="B1517">
            <v>1991</v>
          </cell>
          <cell r="C1517" t="str">
            <v>CL04</v>
          </cell>
          <cell r="D1517" t="str">
            <v>978-14263-60367</v>
          </cell>
          <cell r="E1517" t="str">
            <v>Expeditions in the Americas (1492-1700)</v>
          </cell>
          <cell r="G1517">
            <v>44.95</v>
          </cell>
          <cell r="H1517" t="str">
            <v>41738 4J</v>
          </cell>
          <cell r="I1517" t="str">
            <v>07922-4544X</v>
          </cell>
          <cell r="J1517">
            <v>44.95</v>
          </cell>
          <cell r="K1517">
            <v>44.95</v>
          </cell>
        </row>
        <row r="1518">
          <cell r="A1518" t="str">
            <v>978-14263-60374</v>
          </cell>
          <cell r="B1518">
            <v>1990</v>
          </cell>
          <cell r="C1518" t="str">
            <v>CL04</v>
          </cell>
          <cell r="D1518" t="str">
            <v>978-14263-60374</v>
          </cell>
          <cell r="E1518" t="str">
            <v>African Journeys (1850-1900)</v>
          </cell>
          <cell r="G1518">
            <v>44.95</v>
          </cell>
          <cell r="H1518" t="str">
            <v>41739 4J</v>
          </cell>
          <cell r="I1518" t="str">
            <v>07922-45458</v>
          </cell>
          <cell r="J1518">
            <v>44.95</v>
          </cell>
          <cell r="K1518">
            <v>44.95</v>
          </cell>
        </row>
        <row r="1519">
          <cell r="A1519" t="str">
            <v>978-14263-60381</v>
          </cell>
          <cell r="B1519">
            <v>1992</v>
          </cell>
          <cell r="C1519" t="str">
            <v>CL04</v>
          </cell>
          <cell r="D1519" t="str">
            <v>978-14263-60381</v>
          </cell>
          <cell r="E1519" t="str">
            <v>Missions in Space (1955-Present)</v>
          </cell>
          <cell r="G1519">
            <v>44.95</v>
          </cell>
          <cell r="H1519" t="str">
            <v>41740 4J</v>
          </cell>
          <cell r="I1519" t="str">
            <v>07922-45466</v>
          </cell>
          <cell r="J1519">
            <v>44.95</v>
          </cell>
          <cell r="K1519">
            <v>44.95</v>
          </cell>
        </row>
        <row r="1520">
          <cell r="A1520" t="str">
            <v>978-14263-60398</v>
          </cell>
          <cell r="B1520">
            <v>2153</v>
          </cell>
          <cell r="C1520" t="str">
            <v>CL04</v>
          </cell>
          <cell r="D1520" t="str">
            <v>978-14263-60398</v>
          </cell>
          <cell r="E1520" t="str">
            <v>Jamestown and the Virginia Colony</v>
          </cell>
          <cell r="G1520">
            <v>50.95</v>
          </cell>
          <cell r="H1520" t="str">
            <v>41741 4J</v>
          </cell>
          <cell r="I1520" t="str">
            <v>07922-45474</v>
          </cell>
          <cell r="J1520">
            <v>50.95</v>
          </cell>
          <cell r="K1520">
            <v>50.95</v>
          </cell>
        </row>
        <row r="1521">
          <cell r="A1521" t="str">
            <v>978-14263-60404</v>
          </cell>
          <cell r="B1521">
            <v>2114</v>
          </cell>
          <cell r="C1521" t="str">
            <v>CL04</v>
          </cell>
          <cell r="D1521" t="str">
            <v>978-14263-60404</v>
          </cell>
          <cell r="E1521" t="str">
            <v>Missions and Ranchos</v>
          </cell>
          <cell r="G1521">
            <v>50.95</v>
          </cell>
          <cell r="H1521" t="str">
            <v>41742 4J</v>
          </cell>
          <cell r="I1521" t="str">
            <v>07922-45482</v>
          </cell>
          <cell r="J1521">
            <v>50.95</v>
          </cell>
          <cell r="K1521">
            <v>50.95</v>
          </cell>
        </row>
        <row r="1522">
          <cell r="A1522" t="str">
            <v>978-14263-60411</v>
          </cell>
          <cell r="B1522">
            <v>2119</v>
          </cell>
          <cell r="C1522" t="str">
            <v>CL04</v>
          </cell>
          <cell r="D1522" t="str">
            <v>978-14263-60411</v>
          </cell>
          <cell r="E1522" t="str">
            <v>The Underground Railroad</v>
          </cell>
          <cell r="G1522">
            <v>50.95</v>
          </cell>
          <cell r="H1522" t="str">
            <v>41743 4J</v>
          </cell>
          <cell r="I1522" t="str">
            <v>07922-45490</v>
          </cell>
          <cell r="J1522">
            <v>50.95</v>
          </cell>
          <cell r="K1522">
            <v>50.95</v>
          </cell>
        </row>
        <row r="1523">
          <cell r="A1523" t="str">
            <v>978-14263-60428</v>
          </cell>
          <cell r="B1523">
            <v>2112</v>
          </cell>
          <cell r="C1523" t="str">
            <v>CL04</v>
          </cell>
          <cell r="D1523" t="str">
            <v>978-14263-60428</v>
          </cell>
          <cell r="E1523" t="str">
            <v>Cowboys and Cattle Drives</v>
          </cell>
          <cell r="G1523">
            <v>50.95</v>
          </cell>
          <cell r="H1523" t="str">
            <v>41744 4J</v>
          </cell>
          <cell r="I1523" t="str">
            <v>07922-45504</v>
          </cell>
          <cell r="J1523">
            <v>50.95</v>
          </cell>
          <cell r="K1523">
            <v>50.95</v>
          </cell>
        </row>
        <row r="1524">
          <cell r="A1524" t="str">
            <v>978-14263-60435</v>
          </cell>
          <cell r="B1524">
            <v>2117</v>
          </cell>
          <cell r="C1524" t="str">
            <v>CL04</v>
          </cell>
          <cell r="D1524" t="str">
            <v>978-14263-60435</v>
          </cell>
          <cell r="E1524" t="str">
            <v>The Roaring 20s</v>
          </cell>
          <cell r="G1524">
            <v>50.95</v>
          </cell>
          <cell r="H1524" t="str">
            <v>41745 4J</v>
          </cell>
          <cell r="I1524" t="str">
            <v>07922-45512</v>
          </cell>
          <cell r="J1524">
            <v>50.95</v>
          </cell>
          <cell r="K1524">
            <v>50.95</v>
          </cell>
        </row>
        <row r="1525">
          <cell r="A1525" t="str">
            <v>978-14263-60442</v>
          </cell>
          <cell r="B1525">
            <v>2185</v>
          </cell>
          <cell r="C1525" t="str">
            <v>CL04</v>
          </cell>
          <cell r="D1525" t="str">
            <v>978-14263-60442</v>
          </cell>
          <cell r="E1525" t="str">
            <v>The Bill of Rights</v>
          </cell>
          <cell r="G1525">
            <v>44.95</v>
          </cell>
          <cell r="H1525" t="str">
            <v>41746 4J</v>
          </cell>
          <cell r="I1525" t="str">
            <v>07922-45520</v>
          </cell>
          <cell r="J1525">
            <v>44.95</v>
          </cell>
          <cell r="K1525">
            <v>44.95</v>
          </cell>
        </row>
        <row r="1526">
          <cell r="A1526" t="str">
            <v>978-14263-60459</v>
          </cell>
          <cell r="B1526">
            <v>2189</v>
          </cell>
          <cell r="C1526" t="str">
            <v>CL04</v>
          </cell>
          <cell r="D1526" t="str">
            <v>978-14263-60459</v>
          </cell>
          <cell r="E1526" t="str">
            <v>The Mayflower Compact</v>
          </cell>
          <cell r="G1526">
            <v>44.95</v>
          </cell>
          <cell r="H1526" t="str">
            <v>41747 4J</v>
          </cell>
          <cell r="I1526" t="str">
            <v>07922-45539</v>
          </cell>
          <cell r="J1526">
            <v>44.95</v>
          </cell>
          <cell r="K1526">
            <v>44.95</v>
          </cell>
        </row>
        <row r="1527">
          <cell r="A1527" t="str">
            <v>978-14263-60466</v>
          </cell>
          <cell r="B1527">
            <v>2187</v>
          </cell>
          <cell r="C1527" t="str">
            <v>CL04</v>
          </cell>
          <cell r="D1527" t="str">
            <v>978-14263-60466</v>
          </cell>
          <cell r="E1527" t="str">
            <v>The Declaration of Independence</v>
          </cell>
          <cell r="G1527">
            <v>44.95</v>
          </cell>
          <cell r="H1527" t="str">
            <v>41748 4J</v>
          </cell>
          <cell r="I1527" t="str">
            <v>07922-45547</v>
          </cell>
          <cell r="J1527">
            <v>44.95</v>
          </cell>
          <cell r="K1527">
            <v>44.95</v>
          </cell>
        </row>
        <row r="1528">
          <cell r="A1528" t="str">
            <v>978-14263-60473</v>
          </cell>
          <cell r="B1528">
            <v>2186</v>
          </cell>
          <cell r="C1528" t="str">
            <v>CL04</v>
          </cell>
          <cell r="D1528" t="str">
            <v>978-14263-60473</v>
          </cell>
          <cell r="E1528" t="str">
            <v>The Constitution</v>
          </cell>
          <cell r="G1528">
            <v>44.95</v>
          </cell>
          <cell r="H1528" t="str">
            <v>41749 4J</v>
          </cell>
          <cell r="I1528" t="str">
            <v>07922-45555</v>
          </cell>
          <cell r="J1528">
            <v>44.95</v>
          </cell>
          <cell r="K1528">
            <v>44.95</v>
          </cell>
        </row>
        <row r="1529">
          <cell r="A1529" t="str">
            <v>978-14263-60480</v>
          </cell>
          <cell r="B1529">
            <v>2188</v>
          </cell>
          <cell r="C1529" t="str">
            <v>CL04</v>
          </cell>
          <cell r="D1529" t="str">
            <v>978-14263-60480</v>
          </cell>
          <cell r="E1529" t="str">
            <v>The Emancipation Proclamation</v>
          </cell>
          <cell r="G1529">
            <v>44.95</v>
          </cell>
          <cell r="H1529" t="str">
            <v>41750 4J</v>
          </cell>
          <cell r="I1529" t="str">
            <v>07922-45563</v>
          </cell>
          <cell r="J1529">
            <v>44.95</v>
          </cell>
          <cell r="K1529">
            <v>44.95</v>
          </cell>
        </row>
        <row r="1530">
          <cell r="A1530" t="str">
            <v>978-14263-60497</v>
          </cell>
          <cell r="B1530">
            <v>1737</v>
          </cell>
          <cell r="C1530" t="str">
            <v>CL04</v>
          </cell>
          <cell r="D1530" t="str">
            <v>978-14263-60497</v>
          </cell>
          <cell r="E1530" t="str">
            <v>Puzzling Out Patterns</v>
          </cell>
          <cell r="G1530">
            <v>38.950000000000003</v>
          </cell>
          <cell r="H1530" t="str">
            <v>41788 4J</v>
          </cell>
          <cell r="I1530" t="str">
            <v>07922-45946</v>
          </cell>
          <cell r="J1530">
            <v>38.950000000000003</v>
          </cell>
          <cell r="K1530">
            <v>38.950000000000003</v>
          </cell>
        </row>
        <row r="1531">
          <cell r="A1531" t="str">
            <v>978-14263-60503</v>
          </cell>
          <cell r="B1531">
            <v>647</v>
          </cell>
          <cell r="C1531" t="str">
            <v>CL06</v>
          </cell>
          <cell r="D1531" t="str">
            <v>978-14263-60503</v>
          </cell>
          <cell r="E1531" t="str">
            <v>How Many? 6-Pack</v>
          </cell>
          <cell r="G1531">
            <v>23.95</v>
          </cell>
          <cell r="H1531" t="str">
            <v>41840 4K</v>
          </cell>
          <cell r="I1531" t="str">
            <v>07922-46063</v>
          </cell>
          <cell r="J1531">
            <v>23.95</v>
          </cell>
          <cell r="K1531">
            <v>23.95</v>
          </cell>
        </row>
        <row r="1532">
          <cell r="A1532" t="str">
            <v>978-14263-60510</v>
          </cell>
          <cell r="B1532">
            <v>649</v>
          </cell>
          <cell r="C1532" t="str">
            <v>CL06</v>
          </cell>
          <cell r="D1532" t="str">
            <v>978-14263-60510</v>
          </cell>
          <cell r="E1532" t="str">
            <v>Legs 6-Pack</v>
          </cell>
          <cell r="G1532">
            <v>23.95</v>
          </cell>
          <cell r="H1532" t="str">
            <v>41841 4K</v>
          </cell>
          <cell r="I1532" t="str">
            <v>07922-46071</v>
          </cell>
          <cell r="J1532">
            <v>23.95</v>
          </cell>
          <cell r="K1532">
            <v>23.95</v>
          </cell>
        </row>
        <row r="1533">
          <cell r="A1533" t="str">
            <v>978-14263-60688</v>
          </cell>
          <cell r="B1533">
            <v>2060</v>
          </cell>
          <cell r="C1533" t="str">
            <v>CL04</v>
          </cell>
          <cell r="D1533" t="str">
            <v>978-14263-60688</v>
          </cell>
          <cell r="E1533" t="str">
            <v>Coasts</v>
          </cell>
          <cell r="G1533">
            <v>44.95</v>
          </cell>
          <cell r="H1533" t="str">
            <v>41757 4J</v>
          </cell>
          <cell r="I1533" t="str">
            <v>07922-45636</v>
          </cell>
          <cell r="J1533">
            <v>44.95</v>
          </cell>
          <cell r="K1533">
            <v>44.95</v>
          </cell>
        </row>
        <row r="1534">
          <cell r="A1534" t="str">
            <v>978-14263-60695</v>
          </cell>
          <cell r="B1534">
            <v>2063</v>
          </cell>
          <cell r="C1534" t="str">
            <v>CL04</v>
          </cell>
          <cell r="D1534" t="str">
            <v>978-14263-60695</v>
          </cell>
          <cell r="E1534" t="str">
            <v>Plains</v>
          </cell>
          <cell r="G1534">
            <v>44.95</v>
          </cell>
          <cell r="H1534" t="str">
            <v>41758 4J</v>
          </cell>
          <cell r="I1534" t="str">
            <v>07922-45644</v>
          </cell>
          <cell r="J1534">
            <v>44.95</v>
          </cell>
          <cell r="K1534">
            <v>44.95</v>
          </cell>
        </row>
        <row r="1535">
          <cell r="A1535" t="str">
            <v>978-14263-60701</v>
          </cell>
          <cell r="B1535">
            <v>2061</v>
          </cell>
          <cell r="C1535" t="str">
            <v>CL04</v>
          </cell>
          <cell r="D1535" t="str">
            <v>978-14263-60701</v>
          </cell>
          <cell r="E1535" t="str">
            <v>Deserts</v>
          </cell>
          <cell r="G1535">
            <v>44.95</v>
          </cell>
          <cell r="H1535" t="str">
            <v>41759 4J</v>
          </cell>
          <cell r="I1535" t="str">
            <v>07922-45652</v>
          </cell>
          <cell r="J1535">
            <v>44.95</v>
          </cell>
          <cell r="K1535">
            <v>44.95</v>
          </cell>
        </row>
        <row r="1536">
          <cell r="A1536" t="str">
            <v>978-14263-60718</v>
          </cell>
          <cell r="B1536">
            <v>1756</v>
          </cell>
          <cell r="C1536" t="str">
            <v>CL04</v>
          </cell>
          <cell r="D1536" t="str">
            <v>978-14263-60718</v>
          </cell>
          <cell r="E1536" t="str">
            <v>More Science of You</v>
          </cell>
          <cell r="G1536">
            <v>38.950000000000003</v>
          </cell>
          <cell r="H1536" t="str">
            <v>41760 4J</v>
          </cell>
          <cell r="I1536" t="str">
            <v>07922-45660</v>
          </cell>
          <cell r="J1536">
            <v>38.950000000000003</v>
          </cell>
          <cell r="K1536">
            <v>38.950000000000003</v>
          </cell>
        </row>
        <row r="1537">
          <cell r="A1537" t="str">
            <v>978-14263-60725</v>
          </cell>
          <cell r="B1537">
            <v>1760</v>
          </cell>
          <cell r="C1537" t="str">
            <v>CL04</v>
          </cell>
          <cell r="D1537" t="str">
            <v>978-14263-60725</v>
          </cell>
          <cell r="E1537" t="str">
            <v>Science at the Grocery</v>
          </cell>
          <cell r="G1537">
            <v>38.950000000000003</v>
          </cell>
          <cell r="H1537" t="str">
            <v>41761 4J</v>
          </cell>
          <cell r="I1537" t="str">
            <v>07922-45679</v>
          </cell>
          <cell r="J1537">
            <v>38.950000000000003</v>
          </cell>
          <cell r="K1537">
            <v>38.950000000000003</v>
          </cell>
        </row>
        <row r="1538">
          <cell r="A1538" t="str">
            <v>978-14263-60732</v>
          </cell>
          <cell r="B1538">
            <v>1758</v>
          </cell>
          <cell r="C1538" t="str">
            <v>CL04</v>
          </cell>
          <cell r="D1538" t="str">
            <v>978-14263-60732</v>
          </cell>
          <cell r="E1538" t="str">
            <v>Science at the Airport</v>
          </cell>
          <cell r="G1538">
            <v>38.950000000000003</v>
          </cell>
          <cell r="H1538" t="str">
            <v>41762 4J</v>
          </cell>
          <cell r="I1538" t="str">
            <v>07922-45687</v>
          </cell>
          <cell r="J1538">
            <v>38.950000000000003</v>
          </cell>
          <cell r="K1538">
            <v>38.950000000000003</v>
          </cell>
        </row>
        <row r="1539">
          <cell r="A1539" t="str">
            <v>978-14263-60749</v>
          </cell>
          <cell r="B1539">
            <v>1761</v>
          </cell>
          <cell r="C1539" t="str">
            <v>CL04</v>
          </cell>
          <cell r="D1539" t="str">
            <v>978-14263-60749</v>
          </cell>
          <cell r="E1539" t="str">
            <v>Science at the Mall</v>
          </cell>
          <cell r="G1539">
            <v>38.950000000000003</v>
          </cell>
          <cell r="H1539" t="str">
            <v>41763 4J</v>
          </cell>
          <cell r="I1539" t="str">
            <v>07922-45695</v>
          </cell>
          <cell r="J1539">
            <v>38.950000000000003</v>
          </cell>
          <cell r="K1539">
            <v>38.950000000000003</v>
          </cell>
        </row>
        <row r="1540">
          <cell r="A1540" t="str">
            <v>978-14263-60756</v>
          </cell>
          <cell r="B1540">
            <v>1759</v>
          </cell>
          <cell r="C1540" t="str">
            <v>CL04</v>
          </cell>
          <cell r="D1540" t="str">
            <v>978-14263-60756</v>
          </cell>
          <cell r="E1540" t="str">
            <v>Science at the Aquarium</v>
          </cell>
          <cell r="G1540">
            <v>38.950000000000003</v>
          </cell>
          <cell r="H1540" t="str">
            <v>41764 4J</v>
          </cell>
          <cell r="I1540" t="str">
            <v>07922-45709</v>
          </cell>
          <cell r="J1540">
            <v>38.950000000000003</v>
          </cell>
          <cell r="K1540">
            <v>38.950000000000003</v>
          </cell>
        </row>
        <row r="1541">
          <cell r="A1541" t="str">
            <v>978-14263-60763</v>
          </cell>
          <cell r="B1541">
            <v>1828</v>
          </cell>
          <cell r="C1541" t="str">
            <v>CL04</v>
          </cell>
          <cell r="D1541" t="str">
            <v>978-14263-60763</v>
          </cell>
          <cell r="E1541" t="str">
            <v>Rocks and Minerals</v>
          </cell>
          <cell r="G1541">
            <v>44.95</v>
          </cell>
          <cell r="H1541" t="str">
            <v>41765 4J</v>
          </cell>
          <cell r="I1541" t="str">
            <v>07922-45717</v>
          </cell>
          <cell r="J1541">
            <v>44.95</v>
          </cell>
          <cell r="K1541">
            <v>44.95</v>
          </cell>
        </row>
        <row r="1542">
          <cell r="A1542" t="str">
            <v>978-14263-60770</v>
          </cell>
          <cell r="B1542">
            <v>1834</v>
          </cell>
          <cell r="C1542" t="str">
            <v>CL04</v>
          </cell>
          <cell r="D1542" t="str">
            <v>978-14263-60770</v>
          </cell>
          <cell r="E1542" t="str">
            <v>Wonders of Water</v>
          </cell>
          <cell r="G1542">
            <v>44.95</v>
          </cell>
          <cell r="H1542" t="str">
            <v>41766 4J</v>
          </cell>
          <cell r="I1542" t="str">
            <v>07922-45725</v>
          </cell>
          <cell r="J1542">
            <v>44.95</v>
          </cell>
          <cell r="K1542">
            <v>44.95</v>
          </cell>
        </row>
        <row r="1543">
          <cell r="A1543" t="str">
            <v>978-14263-60787</v>
          </cell>
          <cell r="B1543">
            <v>1824</v>
          </cell>
          <cell r="C1543" t="str">
            <v>CL04</v>
          </cell>
          <cell r="D1543" t="str">
            <v>978-14263-60787</v>
          </cell>
          <cell r="E1543" t="str">
            <v>Earth, Sun, Moon</v>
          </cell>
          <cell r="G1543">
            <v>44.95</v>
          </cell>
          <cell r="H1543" t="str">
            <v>41767 4J</v>
          </cell>
          <cell r="I1543" t="str">
            <v>07922-45733</v>
          </cell>
          <cell r="J1543">
            <v>44.95</v>
          </cell>
          <cell r="K1543">
            <v>44.95</v>
          </cell>
        </row>
        <row r="1544">
          <cell r="A1544" t="str">
            <v>978-14263-60794</v>
          </cell>
          <cell r="B1544">
            <v>1829</v>
          </cell>
          <cell r="C1544" t="str">
            <v>CL04</v>
          </cell>
          <cell r="D1544" t="str">
            <v>978-14263-60794</v>
          </cell>
          <cell r="E1544" t="str">
            <v>Stars and Galaxies</v>
          </cell>
          <cell r="G1544">
            <v>44.95</v>
          </cell>
          <cell r="H1544" t="str">
            <v>41768 4J</v>
          </cell>
          <cell r="I1544" t="str">
            <v>07922-45741</v>
          </cell>
          <cell r="J1544">
            <v>44.95</v>
          </cell>
          <cell r="K1544">
            <v>44.95</v>
          </cell>
        </row>
        <row r="1545">
          <cell r="A1545" t="str">
            <v>978-14263-60800</v>
          </cell>
          <cell r="B1545">
            <v>1826</v>
          </cell>
          <cell r="C1545" t="str">
            <v>CL04</v>
          </cell>
          <cell r="D1545" t="str">
            <v>978-14263-60800</v>
          </cell>
          <cell r="E1545" t="str">
            <v>Extreme Weather</v>
          </cell>
          <cell r="G1545">
            <v>44.95</v>
          </cell>
          <cell r="H1545" t="str">
            <v>41769 4J</v>
          </cell>
          <cell r="I1545" t="str">
            <v>07922-4575X</v>
          </cell>
          <cell r="J1545">
            <v>44.95</v>
          </cell>
          <cell r="K1545">
            <v>44.95</v>
          </cell>
        </row>
        <row r="1546">
          <cell r="A1546" t="str">
            <v>978-14263-60817</v>
          </cell>
          <cell r="B1546">
            <v>1782</v>
          </cell>
          <cell r="C1546" t="str">
            <v>CL04</v>
          </cell>
          <cell r="D1546" t="str">
            <v>978-14263-60817</v>
          </cell>
          <cell r="E1546" t="str">
            <v>Classification Clues</v>
          </cell>
          <cell r="G1546">
            <v>44.95</v>
          </cell>
          <cell r="H1546" t="str">
            <v>41770 4J</v>
          </cell>
          <cell r="I1546" t="str">
            <v>07922-45768</v>
          </cell>
          <cell r="J1546">
            <v>44.95</v>
          </cell>
          <cell r="K1546">
            <v>44.95</v>
          </cell>
        </row>
        <row r="1547">
          <cell r="A1547" t="str">
            <v>978-14263-60824</v>
          </cell>
          <cell r="B1547">
            <v>1781</v>
          </cell>
          <cell r="C1547" t="str">
            <v>CL04</v>
          </cell>
          <cell r="D1547" t="str">
            <v>978-14263-60824</v>
          </cell>
          <cell r="E1547" t="str">
            <v>Animal Adaptations</v>
          </cell>
          <cell r="G1547">
            <v>44.95</v>
          </cell>
          <cell r="H1547" t="str">
            <v>41771 4J</v>
          </cell>
          <cell r="I1547" t="str">
            <v>07922-45776</v>
          </cell>
          <cell r="J1547">
            <v>44.95</v>
          </cell>
          <cell r="K1547">
            <v>44.95</v>
          </cell>
        </row>
        <row r="1548">
          <cell r="A1548" t="str">
            <v>978-14263-60831</v>
          </cell>
          <cell r="B1548">
            <v>1783</v>
          </cell>
          <cell r="C1548" t="str">
            <v>CL04</v>
          </cell>
          <cell r="D1548" t="str">
            <v>978-14263-60831</v>
          </cell>
          <cell r="E1548" t="str">
            <v>Ecosystems</v>
          </cell>
          <cell r="G1548">
            <v>44.95</v>
          </cell>
          <cell r="H1548" t="str">
            <v>41772 4J</v>
          </cell>
          <cell r="I1548" t="str">
            <v>07922-45784</v>
          </cell>
          <cell r="J1548">
            <v>44.95</v>
          </cell>
          <cell r="K1548">
            <v>44.95</v>
          </cell>
        </row>
        <row r="1549">
          <cell r="A1549" t="str">
            <v>978-14263-60848</v>
          </cell>
          <cell r="B1549">
            <v>1784</v>
          </cell>
          <cell r="C1549" t="str">
            <v>CL04</v>
          </cell>
          <cell r="D1549" t="str">
            <v>978-14263-60848</v>
          </cell>
          <cell r="E1549" t="str">
            <v>Life Cycles</v>
          </cell>
          <cell r="G1549">
            <v>44.95</v>
          </cell>
          <cell r="H1549" t="str">
            <v>41773 4J</v>
          </cell>
          <cell r="I1549" t="str">
            <v>07922-45792</v>
          </cell>
          <cell r="J1549">
            <v>44.95</v>
          </cell>
          <cell r="K1549">
            <v>44.95</v>
          </cell>
        </row>
        <row r="1550">
          <cell r="A1550" t="str">
            <v>978-14263-60855</v>
          </cell>
          <cell r="B1550">
            <v>1852</v>
          </cell>
          <cell r="C1550" t="str">
            <v>CL04</v>
          </cell>
          <cell r="D1550" t="str">
            <v>978-14263-60855</v>
          </cell>
          <cell r="E1550" t="str">
            <v>Introduction to Energy</v>
          </cell>
          <cell r="G1550">
            <v>44.95</v>
          </cell>
          <cell r="H1550" t="str">
            <v>41774 4J</v>
          </cell>
          <cell r="I1550" t="str">
            <v>07922-45806</v>
          </cell>
          <cell r="J1550">
            <v>44.95</v>
          </cell>
          <cell r="K1550">
            <v>44.95</v>
          </cell>
        </row>
        <row r="1551">
          <cell r="A1551" t="str">
            <v>978-14263-60862</v>
          </cell>
          <cell r="B1551">
            <v>1857</v>
          </cell>
          <cell r="C1551" t="str">
            <v>CL04</v>
          </cell>
          <cell r="D1551" t="str">
            <v>978-14263-60862</v>
          </cell>
          <cell r="E1551" t="str">
            <v>The Mystery of Magnets</v>
          </cell>
          <cell r="G1551">
            <v>44.95</v>
          </cell>
          <cell r="H1551" t="str">
            <v>41775 4J</v>
          </cell>
          <cell r="I1551" t="str">
            <v>07922-45814</v>
          </cell>
          <cell r="J1551">
            <v>44.95</v>
          </cell>
          <cell r="K1551">
            <v>44.95</v>
          </cell>
        </row>
        <row r="1552">
          <cell r="A1552" t="str">
            <v>978-14263-60879</v>
          </cell>
          <cell r="B1552">
            <v>1850</v>
          </cell>
          <cell r="C1552" t="str">
            <v>CL04</v>
          </cell>
          <cell r="D1552" t="str">
            <v>978-14263-60879</v>
          </cell>
          <cell r="E1552" t="str">
            <v>Acids and Bases</v>
          </cell>
          <cell r="G1552">
            <v>44.95</v>
          </cell>
          <cell r="H1552" t="str">
            <v>41776 4J</v>
          </cell>
          <cell r="I1552" t="str">
            <v>07922-45822</v>
          </cell>
          <cell r="J1552">
            <v>44.95</v>
          </cell>
          <cell r="K1552">
            <v>44.95</v>
          </cell>
        </row>
        <row r="1553">
          <cell r="A1553" t="str">
            <v>978-14263-60886</v>
          </cell>
          <cell r="B1553">
            <v>1851</v>
          </cell>
          <cell r="C1553" t="str">
            <v>CL04</v>
          </cell>
          <cell r="D1553" t="str">
            <v>978-14263-60886</v>
          </cell>
          <cell r="E1553" t="str">
            <v>Chemical Changes</v>
          </cell>
          <cell r="G1553">
            <v>44.95</v>
          </cell>
          <cell r="H1553" t="str">
            <v>41777 4J</v>
          </cell>
          <cell r="I1553" t="str">
            <v>07922-45830</v>
          </cell>
          <cell r="J1553">
            <v>44.95</v>
          </cell>
          <cell r="K1553">
            <v>44.95</v>
          </cell>
        </row>
        <row r="1554">
          <cell r="A1554" t="str">
            <v>978-14263-60893</v>
          </cell>
          <cell r="B1554">
            <v>1855</v>
          </cell>
          <cell r="C1554" t="str">
            <v>CL04</v>
          </cell>
          <cell r="D1554" t="str">
            <v>978-14263-60893</v>
          </cell>
          <cell r="E1554" t="str">
            <v>Newton's Laws</v>
          </cell>
          <cell r="G1554">
            <v>44.95</v>
          </cell>
          <cell r="H1554" t="str">
            <v>41778 4J</v>
          </cell>
          <cell r="I1554" t="str">
            <v>07922-45849</v>
          </cell>
          <cell r="J1554">
            <v>44.95</v>
          </cell>
          <cell r="K1554">
            <v>44.95</v>
          </cell>
        </row>
        <row r="1555">
          <cell r="A1555" t="str">
            <v>978-14263-60909</v>
          </cell>
          <cell r="B1555">
            <v>1801</v>
          </cell>
          <cell r="C1555" t="str">
            <v>CL04</v>
          </cell>
          <cell r="D1555" t="str">
            <v>978-14263-60909</v>
          </cell>
          <cell r="E1555" t="str">
            <v>Bones and Muscles</v>
          </cell>
          <cell r="G1555">
            <v>44.95</v>
          </cell>
          <cell r="H1555" t="str">
            <v>41779 4J</v>
          </cell>
          <cell r="I1555" t="str">
            <v>07922-45857</v>
          </cell>
          <cell r="J1555">
            <v>44.95</v>
          </cell>
          <cell r="K1555">
            <v>44.95</v>
          </cell>
        </row>
        <row r="1556">
          <cell r="A1556" t="str">
            <v>978-14263-60916</v>
          </cell>
          <cell r="B1556">
            <v>1805</v>
          </cell>
          <cell r="C1556" t="str">
            <v>CL04</v>
          </cell>
          <cell r="D1556" t="str">
            <v>978-14263-60916</v>
          </cell>
          <cell r="E1556" t="str">
            <v>Respiration and Circulation</v>
          </cell>
          <cell r="G1556">
            <v>44.95</v>
          </cell>
          <cell r="H1556" t="str">
            <v>41780 4J</v>
          </cell>
          <cell r="I1556" t="str">
            <v>07922-45865</v>
          </cell>
          <cell r="J1556">
            <v>44.95</v>
          </cell>
          <cell r="K1556">
            <v>44.95</v>
          </cell>
        </row>
        <row r="1557">
          <cell r="A1557" t="str">
            <v>978-14263-60923</v>
          </cell>
          <cell r="B1557">
            <v>1735</v>
          </cell>
          <cell r="C1557" t="str">
            <v>CL04</v>
          </cell>
          <cell r="D1557" t="str">
            <v>978-14263-60923</v>
          </cell>
          <cell r="E1557" t="str">
            <v>How Many Ants in an Anthill?</v>
          </cell>
          <cell r="G1557">
            <v>38.950000000000003</v>
          </cell>
          <cell r="H1557" t="str">
            <v>41781 4J</v>
          </cell>
          <cell r="I1557" t="str">
            <v>07922-45873</v>
          </cell>
          <cell r="J1557">
            <v>38.950000000000003</v>
          </cell>
          <cell r="K1557">
            <v>38.950000000000003</v>
          </cell>
        </row>
        <row r="1558">
          <cell r="A1558" t="str">
            <v>978-14263-60930</v>
          </cell>
          <cell r="B1558">
            <v>1734</v>
          </cell>
          <cell r="C1558" t="str">
            <v>CL04</v>
          </cell>
          <cell r="D1558" t="str">
            <v>978-14263-60930</v>
          </cell>
          <cell r="E1558" t="str">
            <v>Decoding Data</v>
          </cell>
          <cell r="G1558">
            <v>38.950000000000003</v>
          </cell>
          <cell r="H1558" t="str">
            <v>41782 4J</v>
          </cell>
          <cell r="I1558" t="str">
            <v>07922-45881</v>
          </cell>
          <cell r="J1558">
            <v>38.950000000000003</v>
          </cell>
          <cell r="K1558">
            <v>38.950000000000003</v>
          </cell>
        </row>
        <row r="1559">
          <cell r="A1559" t="str">
            <v>978-14263-60947</v>
          </cell>
          <cell r="B1559">
            <v>1738</v>
          </cell>
          <cell r="C1559" t="str">
            <v>CL04</v>
          </cell>
          <cell r="D1559" t="str">
            <v>978-14263-60947</v>
          </cell>
          <cell r="E1559" t="str">
            <v>Sizing Up Shapes</v>
          </cell>
          <cell r="G1559">
            <v>38.950000000000003</v>
          </cell>
          <cell r="H1559" t="str">
            <v>41783 4J</v>
          </cell>
          <cell r="I1559" t="str">
            <v>07922-4589X</v>
          </cell>
          <cell r="J1559">
            <v>38.950000000000003</v>
          </cell>
          <cell r="K1559">
            <v>38.950000000000003</v>
          </cell>
        </row>
        <row r="1560">
          <cell r="A1560" t="str">
            <v>978-14263-60954</v>
          </cell>
          <cell r="B1560">
            <v>1740</v>
          </cell>
          <cell r="C1560" t="str">
            <v>CL04</v>
          </cell>
          <cell r="D1560" t="str">
            <v>978-14263-60954</v>
          </cell>
          <cell r="E1560" t="str">
            <v>What's the Chance?</v>
          </cell>
          <cell r="G1560">
            <v>38.950000000000003</v>
          </cell>
          <cell r="H1560" t="str">
            <v>41784 4J</v>
          </cell>
          <cell r="I1560" t="str">
            <v>07922-45903</v>
          </cell>
          <cell r="J1560">
            <v>38.950000000000003</v>
          </cell>
          <cell r="K1560">
            <v>38.950000000000003</v>
          </cell>
        </row>
        <row r="1561">
          <cell r="A1561" t="str">
            <v>978-14263-60961</v>
          </cell>
          <cell r="B1561">
            <v>1736</v>
          </cell>
          <cell r="C1561" t="str">
            <v>CL04</v>
          </cell>
          <cell r="D1561" t="str">
            <v>978-14263-60961</v>
          </cell>
          <cell r="E1561" t="str">
            <v>Number Know-How</v>
          </cell>
          <cell r="G1561">
            <v>38.950000000000003</v>
          </cell>
          <cell r="H1561" t="str">
            <v>41785 4J</v>
          </cell>
          <cell r="I1561" t="str">
            <v>07922-45911</v>
          </cell>
          <cell r="J1561">
            <v>38.950000000000003</v>
          </cell>
          <cell r="K1561">
            <v>38.950000000000003</v>
          </cell>
        </row>
        <row r="1562">
          <cell r="A1562" t="str">
            <v>978-14263-60978</v>
          </cell>
          <cell r="B1562">
            <v>1733</v>
          </cell>
          <cell r="C1562" t="str">
            <v>CL04</v>
          </cell>
          <cell r="D1562" t="str">
            <v>978-14263-60978</v>
          </cell>
          <cell r="E1562" t="str">
            <v>Crunching Numbers</v>
          </cell>
          <cell r="G1562">
            <v>38.950000000000003</v>
          </cell>
          <cell r="H1562" t="str">
            <v>41786 4J</v>
          </cell>
          <cell r="I1562" t="str">
            <v>07922-4592X</v>
          </cell>
          <cell r="J1562">
            <v>38.950000000000003</v>
          </cell>
          <cell r="K1562">
            <v>38.950000000000003</v>
          </cell>
        </row>
        <row r="1563">
          <cell r="A1563" t="str">
            <v>978-14263-60985</v>
          </cell>
          <cell r="B1563">
            <v>1739</v>
          </cell>
          <cell r="C1563" t="str">
            <v>CL04</v>
          </cell>
          <cell r="D1563" t="str">
            <v>978-14263-60985</v>
          </cell>
          <cell r="E1563" t="str">
            <v>Thinking It Through</v>
          </cell>
          <cell r="G1563">
            <v>38.950000000000003</v>
          </cell>
          <cell r="H1563" t="str">
            <v>41787 4J</v>
          </cell>
          <cell r="I1563" t="str">
            <v>07922-45938</v>
          </cell>
          <cell r="J1563">
            <v>38.950000000000003</v>
          </cell>
          <cell r="K1563">
            <v>38.950000000000003</v>
          </cell>
        </row>
        <row r="1564">
          <cell r="A1564" t="str">
            <v>978-14263-61166</v>
          </cell>
          <cell r="B1564">
            <v>690</v>
          </cell>
          <cell r="C1564" t="str">
            <v>CL06</v>
          </cell>
          <cell r="D1564" t="str">
            <v>978-14263-61166</v>
          </cell>
          <cell r="E1564" t="str">
            <v>How to Make a Paper Frog 6-Pack</v>
          </cell>
          <cell r="G1564">
            <v>26.95</v>
          </cell>
          <cell r="H1564" t="str">
            <v>41890 4K</v>
          </cell>
          <cell r="I1564" t="str">
            <v>07922-4656X</v>
          </cell>
          <cell r="J1564">
            <v>26.95</v>
          </cell>
          <cell r="K1564">
            <v>26.95</v>
          </cell>
        </row>
        <row r="1565">
          <cell r="A1565" t="str">
            <v>978-14263-61173</v>
          </cell>
          <cell r="B1565">
            <v>705</v>
          </cell>
          <cell r="C1565" t="str">
            <v>CL06</v>
          </cell>
          <cell r="D1565" t="str">
            <v>978-14263-61173</v>
          </cell>
          <cell r="E1565" t="str">
            <v>Numbers and You 6-Pack</v>
          </cell>
          <cell r="G1565">
            <v>34.950000000000003</v>
          </cell>
          <cell r="H1565" t="str">
            <v>41891 4K</v>
          </cell>
          <cell r="I1565" t="str">
            <v>07922-46578</v>
          </cell>
          <cell r="J1565">
            <v>34.950000000000003</v>
          </cell>
          <cell r="K1565">
            <v>34.950000000000003</v>
          </cell>
        </row>
        <row r="1566">
          <cell r="A1566" t="str">
            <v>978-14263-61180</v>
          </cell>
          <cell r="B1566">
            <v>698</v>
          </cell>
          <cell r="C1566" t="str">
            <v>CL06</v>
          </cell>
          <cell r="D1566" t="str">
            <v>978-14263-61180</v>
          </cell>
          <cell r="E1566" t="str">
            <v>Animal Records 6-Pack</v>
          </cell>
          <cell r="G1566">
            <v>29.95</v>
          </cell>
          <cell r="H1566" t="str">
            <v>41892 4K</v>
          </cell>
          <cell r="I1566" t="str">
            <v>07922-46586</v>
          </cell>
          <cell r="J1566">
            <v>29.95</v>
          </cell>
          <cell r="K1566">
            <v>29.95</v>
          </cell>
        </row>
        <row r="1567">
          <cell r="A1567" t="str">
            <v>978-14263-61203</v>
          </cell>
          <cell r="B1567">
            <v>700</v>
          </cell>
          <cell r="C1567" t="str">
            <v>CL06</v>
          </cell>
          <cell r="D1567" t="str">
            <v>978-14263-61203</v>
          </cell>
          <cell r="E1567" t="str">
            <v>Protecting Sea Turtles 6-Pack</v>
          </cell>
          <cell r="G1567">
            <v>29.95</v>
          </cell>
          <cell r="H1567" t="str">
            <v>41894 4K</v>
          </cell>
          <cell r="I1567" t="str">
            <v>07922-46608</v>
          </cell>
          <cell r="J1567">
            <v>29.95</v>
          </cell>
          <cell r="K1567">
            <v>29.95</v>
          </cell>
        </row>
        <row r="1568">
          <cell r="A1568" t="str">
            <v>978-14263-61272</v>
          </cell>
          <cell r="B1568">
            <v>707</v>
          </cell>
          <cell r="C1568" t="str">
            <v>CL06</v>
          </cell>
          <cell r="D1568" t="str">
            <v>978-14263-61272</v>
          </cell>
          <cell r="E1568" t="str">
            <v>Race Day 6-Pack</v>
          </cell>
          <cell r="G1568">
            <v>34.950000000000003</v>
          </cell>
          <cell r="H1568" t="str">
            <v>41901 4K</v>
          </cell>
          <cell r="I1568" t="str">
            <v>07922-46675</v>
          </cell>
          <cell r="J1568">
            <v>34.950000000000003</v>
          </cell>
          <cell r="K1568">
            <v>34.950000000000003</v>
          </cell>
        </row>
        <row r="1569">
          <cell r="A1569" t="str">
            <v>978-14263-61487</v>
          </cell>
          <cell r="B1569">
            <v>673</v>
          </cell>
          <cell r="C1569" t="str">
            <v>CL06</v>
          </cell>
          <cell r="D1569" t="str">
            <v>978-14263-61487</v>
          </cell>
          <cell r="E1569" t="str">
            <v>The Speedy Cheetah 6-Pack</v>
          </cell>
          <cell r="G1569">
            <v>26.95</v>
          </cell>
          <cell r="H1569" t="str">
            <v>41860 4K</v>
          </cell>
          <cell r="I1569" t="str">
            <v>07922-46268</v>
          </cell>
          <cell r="J1569">
            <v>26.95</v>
          </cell>
          <cell r="K1569">
            <v>26.95</v>
          </cell>
        </row>
        <row r="1570">
          <cell r="A1570" t="str">
            <v>978-14263-61500</v>
          </cell>
          <cell r="B1570">
            <v>656</v>
          </cell>
          <cell r="C1570" t="str">
            <v>CL06</v>
          </cell>
          <cell r="D1570" t="str">
            <v>978-14263-61500</v>
          </cell>
          <cell r="E1570" t="str">
            <v>Flags 6-Pack</v>
          </cell>
          <cell r="G1570">
            <v>23.95</v>
          </cell>
          <cell r="H1570" t="str">
            <v>41862 4K</v>
          </cell>
          <cell r="I1570" t="str">
            <v>07922-46284</v>
          </cell>
          <cell r="J1570">
            <v>23.95</v>
          </cell>
          <cell r="K1570">
            <v>23.95</v>
          </cell>
        </row>
        <row r="1571">
          <cell r="A1571" t="str">
            <v>978-14263-61609</v>
          </cell>
          <cell r="B1571">
            <v>304</v>
          </cell>
          <cell r="C1571" t="str">
            <v>CL08</v>
          </cell>
          <cell r="D1571" t="str">
            <v>978-14263-61609</v>
          </cell>
          <cell r="E1571" t="str">
            <v>Missoula, Montana 8-Pack</v>
          </cell>
          <cell r="G1571">
            <v>61.5</v>
          </cell>
          <cell r="H1571" t="str">
            <v>41998 4P</v>
          </cell>
          <cell r="I1571" t="str">
            <v>07922-47582</v>
          </cell>
          <cell r="J1571">
            <v>61.5</v>
          </cell>
          <cell r="K1571">
            <v>61.5</v>
          </cell>
        </row>
        <row r="1572">
          <cell r="A1572" t="str">
            <v>978-14263-61661</v>
          </cell>
          <cell r="B1572">
            <v>1933</v>
          </cell>
          <cell r="C1572" t="str">
            <v>CL04</v>
          </cell>
          <cell r="D1572" t="str">
            <v>978-14263-61661</v>
          </cell>
          <cell r="E1572" t="str">
            <v>Africa: Geography and Environments</v>
          </cell>
          <cell r="G1572">
            <v>67.5</v>
          </cell>
          <cell r="H1572" t="str">
            <v>41554 4N</v>
          </cell>
          <cell r="I1572" t="str">
            <v>07922-43641</v>
          </cell>
          <cell r="J1572">
            <v>67.5</v>
          </cell>
          <cell r="K1572">
            <v>67.5</v>
          </cell>
        </row>
        <row r="1573">
          <cell r="A1573" t="str">
            <v>978-14263-61678</v>
          </cell>
          <cell r="B1573">
            <v>1952</v>
          </cell>
          <cell r="C1573" t="str">
            <v>CL04</v>
          </cell>
          <cell r="D1573" t="str">
            <v>978-14263-61678</v>
          </cell>
          <cell r="E1573" t="str">
            <v>Africa: People and Places</v>
          </cell>
          <cell r="G1573">
            <v>67.5</v>
          </cell>
          <cell r="H1573" t="str">
            <v>41555 4N</v>
          </cell>
          <cell r="I1573" t="str">
            <v>07922-4365X</v>
          </cell>
          <cell r="J1573">
            <v>67.5</v>
          </cell>
          <cell r="K1573">
            <v>67.5</v>
          </cell>
        </row>
        <row r="1574">
          <cell r="A1574" t="str">
            <v>978-14263-61685</v>
          </cell>
          <cell r="B1574">
            <v>1937</v>
          </cell>
          <cell r="C1574" t="str">
            <v>CL04</v>
          </cell>
          <cell r="D1574" t="str">
            <v>978-14263-61685</v>
          </cell>
          <cell r="E1574" t="str">
            <v>Oceania and Antarctica: Geography and Environments</v>
          </cell>
          <cell r="G1574">
            <v>67.5</v>
          </cell>
          <cell r="H1574" t="str">
            <v>41556 4N</v>
          </cell>
          <cell r="I1574" t="str">
            <v>07922-43668</v>
          </cell>
          <cell r="J1574">
            <v>67.5</v>
          </cell>
          <cell r="K1574">
            <v>67.5</v>
          </cell>
        </row>
        <row r="1575">
          <cell r="A1575" t="str">
            <v>978-14263-61692</v>
          </cell>
          <cell r="B1575">
            <v>1956</v>
          </cell>
          <cell r="C1575" t="str">
            <v>CL04</v>
          </cell>
          <cell r="D1575" t="str">
            <v>978-14263-61692</v>
          </cell>
          <cell r="E1575" t="str">
            <v>Oceania and Antarctica: People and Places</v>
          </cell>
          <cell r="G1575">
            <v>67.5</v>
          </cell>
          <cell r="H1575" t="str">
            <v>41557 4N</v>
          </cell>
          <cell r="I1575" t="str">
            <v>07922-43676</v>
          </cell>
          <cell r="J1575">
            <v>67.5</v>
          </cell>
          <cell r="K1575">
            <v>67.5</v>
          </cell>
        </row>
        <row r="1576">
          <cell r="A1576" t="str">
            <v>978-14263-61708</v>
          </cell>
          <cell r="B1576">
            <v>1935</v>
          </cell>
          <cell r="C1576" t="str">
            <v>CL04</v>
          </cell>
          <cell r="D1576" t="str">
            <v>978-14263-61708</v>
          </cell>
          <cell r="E1576" t="str">
            <v>Europe and Russia: Geography and Environments</v>
          </cell>
          <cell r="G1576">
            <v>67.5</v>
          </cell>
          <cell r="H1576" t="str">
            <v>41564 4N</v>
          </cell>
          <cell r="I1576" t="str">
            <v>07922-43749</v>
          </cell>
          <cell r="J1576">
            <v>67.5</v>
          </cell>
          <cell r="K1576">
            <v>67.5</v>
          </cell>
        </row>
        <row r="1577">
          <cell r="A1577" t="str">
            <v>978-14263-61715</v>
          </cell>
          <cell r="B1577">
            <v>1954</v>
          </cell>
          <cell r="C1577" t="str">
            <v>CL04</v>
          </cell>
          <cell r="D1577" t="str">
            <v>978-14263-61715</v>
          </cell>
          <cell r="E1577" t="str">
            <v>Europe and Russia: People and Places</v>
          </cell>
          <cell r="G1577">
            <v>67.5</v>
          </cell>
          <cell r="H1577" t="str">
            <v>41565 4N</v>
          </cell>
          <cell r="I1577" t="str">
            <v>07922-43757</v>
          </cell>
          <cell r="J1577">
            <v>67.5</v>
          </cell>
          <cell r="K1577">
            <v>67.5</v>
          </cell>
        </row>
        <row r="1578">
          <cell r="A1578" t="str">
            <v>978-14263-61722</v>
          </cell>
          <cell r="B1578">
            <v>1934</v>
          </cell>
          <cell r="C1578" t="str">
            <v>CL04</v>
          </cell>
          <cell r="D1578" t="str">
            <v>978-14263-61722</v>
          </cell>
          <cell r="E1578" t="str">
            <v>East Asia: Geography and Environments</v>
          </cell>
          <cell r="G1578">
            <v>67.5</v>
          </cell>
          <cell r="H1578" t="str">
            <v>41566 4N</v>
          </cell>
          <cell r="I1578" t="str">
            <v>07922-43765</v>
          </cell>
          <cell r="J1578">
            <v>67.5</v>
          </cell>
          <cell r="K1578">
            <v>67.5</v>
          </cell>
        </row>
        <row r="1579">
          <cell r="A1579" t="str">
            <v>978-14263-61739</v>
          </cell>
          <cell r="B1579">
            <v>1953</v>
          </cell>
          <cell r="C1579" t="str">
            <v>CL04</v>
          </cell>
          <cell r="D1579" t="str">
            <v>978-14263-61739</v>
          </cell>
          <cell r="E1579" t="str">
            <v>East Asia: People and Places</v>
          </cell>
          <cell r="G1579">
            <v>67.5</v>
          </cell>
          <cell r="H1579" t="str">
            <v>41567 4N</v>
          </cell>
          <cell r="I1579" t="str">
            <v>07922-43773</v>
          </cell>
          <cell r="J1579">
            <v>67.5</v>
          </cell>
          <cell r="K1579">
            <v>67.5</v>
          </cell>
        </row>
        <row r="1580">
          <cell r="A1580" t="str">
            <v>978-14263-61746</v>
          </cell>
          <cell r="B1580">
            <v>1939</v>
          </cell>
          <cell r="C1580" t="str">
            <v>CL04</v>
          </cell>
          <cell r="D1580" t="str">
            <v>978-14263-61746</v>
          </cell>
          <cell r="E1580" t="str">
            <v>West Asia: Geography and Environments</v>
          </cell>
          <cell r="G1580">
            <v>67.5</v>
          </cell>
          <cell r="H1580" t="str">
            <v>41568 4N</v>
          </cell>
          <cell r="I1580" t="str">
            <v>07922-43781</v>
          </cell>
          <cell r="J1580">
            <v>67.5</v>
          </cell>
          <cell r="K1580">
            <v>67.5</v>
          </cell>
        </row>
        <row r="1581">
          <cell r="A1581" t="str">
            <v>978-14263-61753</v>
          </cell>
          <cell r="B1581">
            <v>1958</v>
          </cell>
          <cell r="C1581" t="str">
            <v>CL04</v>
          </cell>
          <cell r="D1581" t="str">
            <v>978-14263-61753</v>
          </cell>
          <cell r="E1581" t="str">
            <v>West Asia: People and Places</v>
          </cell>
          <cell r="G1581">
            <v>67.5</v>
          </cell>
          <cell r="H1581" t="str">
            <v>41569 4N</v>
          </cell>
          <cell r="I1581" t="str">
            <v>07922-4379X</v>
          </cell>
          <cell r="J1581">
            <v>67.5</v>
          </cell>
          <cell r="K1581">
            <v>67.5</v>
          </cell>
        </row>
        <row r="1582">
          <cell r="A1582" t="str">
            <v>978-14263-61760</v>
          </cell>
          <cell r="B1582">
            <v>1936</v>
          </cell>
          <cell r="C1582" t="str">
            <v>CL04</v>
          </cell>
          <cell r="D1582" t="str">
            <v>978-14263-61760</v>
          </cell>
          <cell r="E1582" t="str">
            <v>North America: Geography and Environments</v>
          </cell>
          <cell r="G1582">
            <v>67.5</v>
          </cell>
          <cell r="H1582" t="str">
            <v>41570 4N</v>
          </cell>
          <cell r="I1582" t="str">
            <v>07922-43803</v>
          </cell>
          <cell r="J1582">
            <v>67.5</v>
          </cell>
          <cell r="K1582">
            <v>67.5</v>
          </cell>
        </row>
        <row r="1583">
          <cell r="A1583" t="str">
            <v>978-14263-61777</v>
          </cell>
          <cell r="B1583">
            <v>1955</v>
          </cell>
          <cell r="C1583" t="str">
            <v>CL04</v>
          </cell>
          <cell r="D1583" t="str">
            <v>978-14263-61777</v>
          </cell>
          <cell r="E1583" t="str">
            <v>North America: People and Places</v>
          </cell>
          <cell r="G1583">
            <v>67.5</v>
          </cell>
          <cell r="H1583" t="str">
            <v>41571 4N</v>
          </cell>
          <cell r="I1583" t="str">
            <v>07922-43811</v>
          </cell>
          <cell r="J1583">
            <v>67.5</v>
          </cell>
          <cell r="K1583">
            <v>67.5</v>
          </cell>
        </row>
        <row r="1584">
          <cell r="A1584" t="str">
            <v>978-14263-61784</v>
          </cell>
          <cell r="B1584">
            <v>1938</v>
          </cell>
          <cell r="C1584" t="str">
            <v>CL04</v>
          </cell>
          <cell r="D1584" t="str">
            <v>978-14263-61784</v>
          </cell>
          <cell r="E1584" t="str">
            <v>South America: Geography and Environments</v>
          </cell>
          <cell r="G1584">
            <v>67.5</v>
          </cell>
          <cell r="H1584" t="str">
            <v>41572 4N</v>
          </cell>
          <cell r="I1584" t="str">
            <v>07922-4382X</v>
          </cell>
          <cell r="J1584">
            <v>67.5</v>
          </cell>
          <cell r="K1584">
            <v>67.5</v>
          </cell>
        </row>
        <row r="1585">
          <cell r="A1585" t="str">
            <v>978-14263-61791</v>
          </cell>
          <cell r="B1585">
            <v>1957</v>
          </cell>
          <cell r="C1585" t="str">
            <v>CL04</v>
          </cell>
          <cell r="D1585" t="str">
            <v>978-14263-61791</v>
          </cell>
          <cell r="E1585" t="str">
            <v>South America: People and Places</v>
          </cell>
          <cell r="G1585">
            <v>67.5</v>
          </cell>
          <cell r="H1585" t="str">
            <v>41573 4N</v>
          </cell>
          <cell r="I1585" t="str">
            <v>07922-43838</v>
          </cell>
          <cell r="J1585">
            <v>67.5</v>
          </cell>
          <cell r="K1585">
            <v>67.5</v>
          </cell>
        </row>
        <row r="1586">
          <cell r="A1586" t="str">
            <v>978-14263-61807</v>
          </cell>
          <cell r="B1586">
            <v>228</v>
          </cell>
          <cell r="C1586" t="str">
            <v>CL08</v>
          </cell>
          <cell r="D1586" t="str">
            <v>978-14263-61807</v>
          </cell>
          <cell r="E1586" t="str">
            <v>Machines in Health 8-Pack</v>
          </cell>
          <cell r="G1586">
            <v>61.5</v>
          </cell>
          <cell r="H1586" t="str">
            <v>41997 4P</v>
          </cell>
          <cell r="I1586" t="str">
            <v>07922-47574</v>
          </cell>
          <cell r="J1586">
            <v>61.5</v>
          </cell>
          <cell r="K1586">
            <v>61.5</v>
          </cell>
        </row>
        <row r="1587">
          <cell r="A1587" t="str">
            <v>978-14263-61814</v>
          </cell>
          <cell r="B1587">
            <v>306</v>
          </cell>
          <cell r="C1587" t="str">
            <v>CL08</v>
          </cell>
          <cell r="D1587" t="str">
            <v>978-14263-61814</v>
          </cell>
          <cell r="E1587" t="str">
            <v>Boston, Massachusetts 8-Pack</v>
          </cell>
          <cell r="G1587">
            <v>61.5</v>
          </cell>
          <cell r="H1587" t="str">
            <v>41999 4P</v>
          </cell>
          <cell r="I1587" t="str">
            <v>07922-47590</v>
          </cell>
          <cell r="J1587">
            <v>61.5</v>
          </cell>
          <cell r="K1587">
            <v>61.5</v>
          </cell>
        </row>
        <row r="1588">
          <cell r="A1588" t="str">
            <v>978-14263-61821</v>
          </cell>
          <cell r="B1588">
            <v>172</v>
          </cell>
          <cell r="C1588" t="str">
            <v>CL08</v>
          </cell>
          <cell r="D1588" t="str">
            <v>978-14263-61821</v>
          </cell>
          <cell r="E1588" t="str">
            <v>Forest Animals 8-Pack</v>
          </cell>
          <cell r="G1588">
            <v>61.5</v>
          </cell>
          <cell r="H1588" t="str">
            <v>41954 4P</v>
          </cell>
          <cell r="I1588" t="str">
            <v>07922-47140</v>
          </cell>
          <cell r="J1588">
            <v>61.5</v>
          </cell>
          <cell r="K1588">
            <v>61.5</v>
          </cell>
        </row>
        <row r="1589">
          <cell r="A1589" t="str">
            <v>978-14263-61838</v>
          </cell>
          <cell r="B1589">
            <v>174</v>
          </cell>
          <cell r="C1589" t="str">
            <v>CL08</v>
          </cell>
          <cell r="D1589" t="str">
            <v>978-14263-61838</v>
          </cell>
          <cell r="E1589" t="str">
            <v>Ocean Animals 8-Pack</v>
          </cell>
          <cell r="G1589">
            <v>61.5</v>
          </cell>
          <cell r="H1589" t="str">
            <v>41955 4P</v>
          </cell>
          <cell r="I1589" t="str">
            <v>07922-47159</v>
          </cell>
          <cell r="J1589">
            <v>61.5</v>
          </cell>
          <cell r="K1589">
            <v>61.5</v>
          </cell>
        </row>
        <row r="1590">
          <cell r="A1590" t="str">
            <v>978-14263-61845</v>
          </cell>
          <cell r="B1590">
            <v>176</v>
          </cell>
          <cell r="C1590" t="str">
            <v>CL08</v>
          </cell>
          <cell r="D1590" t="str">
            <v>978-14263-61845</v>
          </cell>
          <cell r="E1590" t="str">
            <v>Desert Animals 8-Pack</v>
          </cell>
          <cell r="G1590">
            <v>61.5</v>
          </cell>
          <cell r="H1590" t="str">
            <v>41956 4P</v>
          </cell>
          <cell r="I1590" t="str">
            <v>07922-47167</v>
          </cell>
          <cell r="J1590">
            <v>61.5</v>
          </cell>
          <cell r="K1590">
            <v>61.5</v>
          </cell>
        </row>
        <row r="1591">
          <cell r="A1591" t="str">
            <v>978-14263-61852</v>
          </cell>
          <cell r="B1591">
            <v>178</v>
          </cell>
          <cell r="C1591" t="str">
            <v>CL08</v>
          </cell>
          <cell r="D1591" t="str">
            <v>978-14263-61852</v>
          </cell>
          <cell r="E1591" t="str">
            <v>Rain Forest Animals 8-Pack</v>
          </cell>
          <cell r="G1591">
            <v>61.5</v>
          </cell>
          <cell r="H1591" t="str">
            <v>41957 4P</v>
          </cell>
          <cell r="I1591" t="str">
            <v>07922-47175</v>
          </cell>
          <cell r="J1591">
            <v>61.5</v>
          </cell>
          <cell r="K1591">
            <v>61.5</v>
          </cell>
        </row>
        <row r="1592">
          <cell r="A1592" t="str">
            <v>978-14263-61869</v>
          </cell>
          <cell r="B1592">
            <v>254</v>
          </cell>
          <cell r="C1592" t="str">
            <v>CL08</v>
          </cell>
          <cell r="D1592" t="str">
            <v>978-14263-61869</v>
          </cell>
          <cell r="E1592" t="str">
            <v>From Cotton to Blue Jeans 8-Pack</v>
          </cell>
          <cell r="G1592">
            <v>61.5</v>
          </cell>
          <cell r="H1592" t="str">
            <v>41958 4P</v>
          </cell>
          <cell r="I1592" t="str">
            <v>07922-47183</v>
          </cell>
          <cell r="J1592">
            <v>61.5</v>
          </cell>
          <cell r="K1592">
            <v>61.5</v>
          </cell>
        </row>
        <row r="1593">
          <cell r="A1593" t="str">
            <v>978-14263-61876</v>
          </cell>
          <cell r="B1593">
            <v>256</v>
          </cell>
          <cell r="C1593" t="str">
            <v>CL08</v>
          </cell>
          <cell r="D1593" t="str">
            <v>978-14263-61876</v>
          </cell>
          <cell r="E1593" t="str">
            <v>From Trees to Paper 8-Pack</v>
          </cell>
          <cell r="G1593">
            <v>61.5</v>
          </cell>
          <cell r="H1593" t="str">
            <v>41959 4P</v>
          </cell>
          <cell r="I1593" t="str">
            <v>07922-47191</v>
          </cell>
          <cell r="J1593">
            <v>61.5</v>
          </cell>
          <cell r="K1593">
            <v>61.5</v>
          </cell>
        </row>
        <row r="1594">
          <cell r="A1594" t="str">
            <v>978-14263-61883</v>
          </cell>
          <cell r="B1594">
            <v>258</v>
          </cell>
          <cell r="C1594" t="str">
            <v>CL08</v>
          </cell>
          <cell r="D1594" t="str">
            <v>978-14263-61883</v>
          </cell>
          <cell r="E1594" t="str">
            <v>From Wheat to Bread 8-Pack</v>
          </cell>
          <cell r="G1594">
            <v>61.5</v>
          </cell>
          <cell r="H1594" t="str">
            <v>41960 4P</v>
          </cell>
          <cell r="I1594" t="str">
            <v>07922-47205</v>
          </cell>
          <cell r="J1594">
            <v>61.5</v>
          </cell>
          <cell r="K1594">
            <v>61.5</v>
          </cell>
        </row>
        <row r="1595">
          <cell r="A1595" t="str">
            <v>978-14263-61890</v>
          </cell>
          <cell r="B1595">
            <v>260</v>
          </cell>
          <cell r="C1595" t="str">
            <v>CL08</v>
          </cell>
          <cell r="D1595" t="str">
            <v>978-14263-61890</v>
          </cell>
          <cell r="E1595" t="str">
            <v>From Cows to Ice Cream 8-Pack</v>
          </cell>
          <cell r="G1595">
            <v>61.5</v>
          </cell>
          <cell r="H1595" t="str">
            <v>41961 4P</v>
          </cell>
          <cell r="I1595" t="str">
            <v>07922-47213</v>
          </cell>
          <cell r="J1595">
            <v>61.5</v>
          </cell>
          <cell r="K1595">
            <v>61.5</v>
          </cell>
        </row>
        <row r="1596">
          <cell r="A1596" t="str">
            <v>978-14263-61906</v>
          </cell>
          <cell r="B1596">
            <v>182</v>
          </cell>
          <cell r="C1596" t="str">
            <v>CL08</v>
          </cell>
          <cell r="D1596" t="str">
            <v>978-14263-61906</v>
          </cell>
          <cell r="E1596" t="str">
            <v>Droughts 8-Pack</v>
          </cell>
          <cell r="G1596">
            <v>61.5</v>
          </cell>
          <cell r="H1596" t="str">
            <v>41962 4P</v>
          </cell>
          <cell r="I1596" t="str">
            <v>07922-47221</v>
          </cell>
          <cell r="J1596">
            <v>61.5</v>
          </cell>
          <cell r="K1596">
            <v>61.5</v>
          </cell>
        </row>
        <row r="1597">
          <cell r="A1597" t="str">
            <v>978-14263-61913</v>
          </cell>
          <cell r="B1597">
            <v>184</v>
          </cell>
          <cell r="C1597" t="str">
            <v>CL08</v>
          </cell>
          <cell r="D1597" t="str">
            <v>978-14263-61913</v>
          </cell>
          <cell r="E1597" t="str">
            <v>Floods 8-Pack</v>
          </cell>
          <cell r="G1597">
            <v>61.5</v>
          </cell>
          <cell r="H1597" t="str">
            <v>41963 4P</v>
          </cell>
          <cell r="I1597" t="str">
            <v>07922-4723X</v>
          </cell>
          <cell r="J1597">
            <v>61.5</v>
          </cell>
          <cell r="K1597">
            <v>61.5</v>
          </cell>
        </row>
        <row r="1598">
          <cell r="A1598" t="str">
            <v>978-14263-61920</v>
          </cell>
          <cell r="B1598">
            <v>186</v>
          </cell>
          <cell r="C1598" t="str">
            <v>CL08</v>
          </cell>
          <cell r="D1598" t="str">
            <v>978-14263-61920</v>
          </cell>
          <cell r="E1598" t="str">
            <v>Tornadoes 8-Pack</v>
          </cell>
          <cell r="G1598">
            <v>61.5</v>
          </cell>
          <cell r="H1598" t="str">
            <v>41964 4P</v>
          </cell>
          <cell r="I1598" t="str">
            <v>07922-47248</v>
          </cell>
          <cell r="J1598">
            <v>61.5</v>
          </cell>
          <cell r="K1598">
            <v>61.5</v>
          </cell>
        </row>
        <row r="1599">
          <cell r="A1599" t="str">
            <v>978-14263-61937</v>
          </cell>
          <cell r="B1599">
            <v>188</v>
          </cell>
          <cell r="C1599" t="str">
            <v>CL08</v>
          </cell>
          <cell r="D1599" t="str">
            <v>978-14263-61937</v>
          </cell>
          <cell r="E1599" t="str">
            <v>Hurricanes 8-Pack</v>
          </cell>
          <cell r="G1599">
            <v>61.5</v>
          </cell>
          <cell r="H1599" t="str">
            <v>41965 4P</v>
          </cell>
          <cell r="I1599" t="str">
            <v>07922-47256</v>
          </cell>
          <cell r="J1599">
            <v>61.5</v>
          </cell>
          <cell r="K1599">
            <v>61.5</v>
          </cell>
        </row>
        <row r="1600">
          <cell r="A1600" t="str">
            <v>978-14263-61944</v>
          </cell>
          <cell r="B1600">
            <v>264</v>
          </cell>
          <cell r="C1600" t="str">
            <v>CL08</v>
          </cell>
          <cell r="D1600" t="str">
            <v>978-14263-61944</v>
          </cell>
          <cell r="E1600" t="str">
            <v>The Nez Perce 8-Pack</v>
          </cell>
          <cell r="G1600">
            <v>61.5</v>
          </cell>
          <cell r="H1600" t="str">
            <v>41966 4P</v>
          </cell>
          <cell r="I1600" t="str">
            <v>07922-47264</v>
          </cell>
          <cell r="J1600">
            <v>61.5</v>
          </cell>
          <cell r="K1600">
            <v>61.5</v>
          </cell>
        </row>
        <row r="1601">
          <cell r="A1601" t="str">
            <v>978-14263-61951</v>
          </cell>
          <cell r="B1601">
            <v>266</v>
          </cell>
          <cell r="C1601" t="str">
            <v>CL08</v>
          </cell>
          <cell r="D1601" t="str">
            <v>978-14263-61951</v>
          </cell>
          <cell r="E1601" t="str">
            <v>The Pueblos 8-Pack</v>
          </cell>
          <cell r="G1601">
            <v>61.5</v>
          </cell>
          <cell r="H1601" t="str">
            <v>41967 4P</v>
          </cell>
          <cell r="I1601" t="str">
            <v>07922-47272</v>
          </cell>
          <cell r="J1601">
            <v>61.5</v>
          </cell>
          <cell r="K1601">
            <v>61.5</v>
          </cell>
        </row>
        <row r="1602">
          <cell r="A1602" t="str">
            <v>978-14263-61968</v>
          </cell>
          <cell r="B1602">
            <v>268</v>
          </cell>
          <cell r="C1602" t="str">
            <v>CL08</v>
          </cell>
          <cell r="D1602" t="str">
            <v>978-14263-61968</v>
          </cell>
          <cell r="E1602" t="str">
            <v>The Iroquois 8-Pack</v>
          </cell>
          <cell r="G1602">
            <v>61.5</v>
          </cell>
          <cell r="H1602" t="str">
            <v>41968 4P</v>
          </cell>
          <cell r="I1602" t="str">
            <v>07922-47280</v>
          </cell>
          <cell r="J1602">
            <v>61.5</v>
          </cell>
          <cell r="K1602">
            <v>61.5</v>
          </cell>
        </row>
        <row r="1603">
          <cell r="A1603" t="str">
            <v>978-14263-61975</v>
          </cell>
          <cell r="B1603">
            <v>270</v>
          </cell>
          <cell r="C1603" t="str">
            <v>CL08</v>
          </cell>
          <cell r="D1603" t="str">
            <v>978-14263-61975</v>
          </cell>
          <cell r="E1603" t="str">
            <v>The Cheyenne 8-Pack</v>
          </cell>
          <cell r="G1603">
            <v>61.5</v>
          </cell>
          <cell r="H1603" t="str">
            <v>41969 4P</v>
          </cell>
          <cell r="I1603" t="str">
            <v>07922-47299</v>
          </cell>
          <cell r="J1603">
            <v>61.5</v>
          </cell>
          <cell r="K1603">
            <v>61.5</v>
          </cell>
        </row>
        <row r="1604">
          <cell r="A1604" t="str">
            <v>978-14263-61982</v>
          </cell>
          <cell r="B1604">
            <v>192</v>
          </cell>
          <cell r="C1604" t="str">
            <v>CL08</v>
          </cell>
          <cell r="D1604" t="str">
            <v>978-14263-61982</v>
          </cell>
          <cell r="E1604" t="str">
            <v>Skin 8-Pack</v>
          </cell>
          <cell r="G1604">
            <v>61.5</v>
          </cell>
          <cell r="H1604" t="str">
            <v>41970 4P</v>
          </cell>
          <cell r="I1604" t="str">
            <v>07922-47302</v>
          </cell>
          <cell r="J1604">
            <v>61.5</v>
          </cell>
          <cell r="K1604">
            <v>61.5</v>
          </cell>
        </row>
        <row r="1605">
          <cell r="A1605" t="str">
            <v>978-14263-61999</v>
          </cell>
          <cell r="B1605">
            <v>194</v>
          </cell>
          <cell r="C1605" t="str">
            <v>CL08</v>
          </cell>
          <cell r="D1605" t="str">
            <v>978-14263-61999</v>
          </cell>
          <cell r="E1605" t="str">
            <v>Muscles 8-Pack</v>
          </cell>
          <cell r="G1605">
            <v>61.5</v>
          </cell>
          <cell r="H1605" t="str">
            <v>41971 4P</v>
          </cell>
          <cell r="I1605" t="str">
            <v>07922-47310</v>
          </cell>
          <cell r="J1605">
            <v>61.5</v>
          </cell>
          <cell r="K1605">
            <v>61.5</v>
          </cell>
        </row>
        <row r="1606">
          <cell r="A1606" t="str">
            <v>978-14263-62002</v>
          </cell>
          <cell r="B1606">
            <v>196</v>
          </cell>
          <cell r="C1606" t="str">
            <v>CL08</v>
          </cell>
          <cell r="D1606" t="str">
            <v>978-14263-62002</v>
          </cell>
          <cell r="E1606" t="str">
            <v>Blood 8-Pack</v>
          </cell>
          <cell r="G1606">
            <v>61.5</v>
          </cell>
          <cell r="H1606" t="str">
            <v>41972 4P</v>
          </cell>
          <cell r="I1606" t="str">
            <v>07922-47329</v>
          </cell>
          <cell r="J1606">
            <v>61.5</v>
          </cell>
          <cell r="K1606">
            <v>61.5</v>
          </cell>
        </row>
        <row r="1607">
          <cell r="A1607" t="str">
            <v>978-14263-62019</v>
          </cell>
          <cell r="B1607">
            <v>198</v>
          </cell>
          <cell r="C1607" t="str">
            <v>CL08</v>
          </cell>
          <cell r="D1607" t="str">
            <v>978-14263-62019</v>
          </cell>
          <cell r="E1607" t="str">
            <v>Bones 8-Pack</v>
          </cell>
          <cell r="G1607">
            <v>61.5</v>
          </cell>
          <cell r="H1607" t="str">
            <v>41973 4P</v>
          </cell>
          <cell r="I1607" t="str">
            <v>07922-47337</v>
          </cell>
          <cell r="J1607">
            <v>61.5</v>
          </cell>
          <cell r="K1607">
            <v>61.5</v>
          </cell>
        </row>
        <row r="1608">
          <cell r="A1608" t="str">
            <v>978-14263-62026</v>
          </cell>
          <cell r="B1608">
            <v>274</v>
          </cell>
          <cell r="C1608" t="str">
            <v>CL08</v>
          </cell>
          <cell r="D1608" t="str">
            <v>978-14263-62026</v>
          </cell>
          <cell r="E1608" t="str">
            <v>Silk 8-Pack</v>
          </cell>
          <cell r="G1608">
            <v>61.5</v>
          </cell>
          <cell r="H1608" t="str">
            <v>41974 4P</v>
          </cell>
          <cell r="I1608" t="str">
            <v>07922-47345</v>
          </cell>
          <cell r="J1608">
            <v>61.5</v>
          </cell>
          <cell r="K1608">
            <v>61.5</v>
          </cell>
        </row>
        <row r="1609">
          <cell r="A1609" t="str">
            <v>978-14263-62033</v>
          </cell>
          <cell r="B1609">
            <v>276</v>
          </cell>
          <cell r="C1609" t="str">
            <v>CL08</v>
          </cell>
          <cell r="D1609" t="str">
            <v>978-14263-62033</v>
          </cell>
          <cell r="E1609" t="str">
            <v>Spices 8-Pack</v>
          </cell>
          <cell r="G1609">
            <v>61.5</v>
          </cell>
          <cell r="H1609" t="str">
            <v>41975 4P</v>
          </cell>
          <cell r="I1609" t="str">
            <v>07922-47353</v>
          </cell>
          <cell r="J1609">
            <v>61.5</v>
          </cell>
          <cell r="K1609">
            <v>61.5</v>
          </cell>
        </row>
        <row r="1610">
          <cell r="A1610" t="str">
            <v>978-14263-62040</v>
          </cell>
          <cell r="B1610">
            <v>278</v>
          </cell>
          <cell r="C1610" t="str">
            <v>CL08</v>
          </cell>
          <cell r="D1610" t="str">
            <v>978-14263-62040</v>
          </cell>
          <cell r="E1610" t="str">
            <v>Salt 8-Pack</v>
          </cell>
          <cell r="G1610">
            <v>61.5</v>
          </cell>
          <cell r="H1610" t="str">
            <v>41976 4P</v>
          </cell>
          <cell r="I1610" t="str">
            <v>07922-47361</v>
          </cell>
          <cell r="J1610">
            <v>61.5</v>
          </cell>
          <cell r="K1610">
            <v>61.5</v>
          </cell>
        </row>
        <row r="1611">
          <cell r="A1611" t="str">
            <v>978-14263-62057</v>
          </cell>
          <cell r="B1611">
            <v>280</v>
          </cell>
          <cell r="C1611" t="str">
            <v>CL08</v>
          </cell>
          <cell r="D1611" t="str">
            <v>978-14263-62057</v>
          </cell>
          <cell r="E1611" t="str">
            <v>Fur 8-Pack</v>
          </cell>
          <cell r="G1611">
            <v>61.5</v>
          </cell>
          <cell r="H1611" t="str">
            <v>41977 4P</v>
          </cell>
          <cell r="I1611" t="str">
            <v>07922-4737X</v>
          </cell>
          <cell r="J1611">
            <v>61.5</v>
          </cell>
          <cell r="K1611">
            <v>61.5</v>
          </cell>
        </row>
        <row r="1612">
          <cell r="A1612" t="str">
            <v>978-14263-62064</v>
          </cell>
          <cell r="B1612">
            <v>202</v>
          </cell>
          <cell r="C1612" t="str">
            <v>CL08</v>
          </cell>
          <cell r="D1612" t="str">
            <v>978-14263-62064</v>
          </cell>
          <cell r="E1612" t="str">
            <v>Giant Pandas 8-Pack</v>
          </cell>
          <cell r="G1612">
            <v>61.5</v>
          </cell>
          <cell r="H1612" t="str">
            <v>41978 4P</v>
          </cell>
          <cell r="I1612" t="str">
            <v>07922-47388</v>
          </cell>
          <cell r="J1612">
            <v>61.5</v>
          </cell>
          <cell r="K1612">
            <v>61.5</v>
          </cell>
        </row>
        <row r="1613">
          <cell r="A1613" t="str">
            <v>978-14263-62071</v>
          </cell>
          <cell r="B1613">
            <v>204</v>
          </cell>
          <cell r="C1613" t="str">
            <v>CL08</v>
          </cell>
          <cell r="D1613" t="str">
            <v>978-14263-62071</v>
          </cell>
          <cell r="E1613" t="str">
            <v>Monarch Butterflies 8-Pack</v>
          </cell>
          <cell r="G1613">
            <v>61.5</v>
          </cell>
          <cell r="H1613" t="str">
            <v>41979 4P</v>
          </cell>
          <cell r="I1613" t="str">
            <v>07922-47396</v>
          </cell>
          <cell r="J1613">
            <v>61.5</v>
          </cell>
          <cell r="K1613">
            <v>61.5</v>
          </cell>
        </row>
        <row r="1614">
          <cell r="A1614" t="str">
            <v>978-14263-62088</v>
          </cell>
          <cell r="B1614">
            <v>206</v>
          </cell>
          <cell r="C1614" t="str">
            <v>CL08</v>
          </cell>
          <cell r="D1614" t="str">
            <v>978-14263-62088</v>
          </cell>
          <cell r="E1614" t="str">
            <v>Poison Dart Frogs 8-Pack</v>
          </cell>
          <cell r="G1614">
            <v>61.5</v>
          </cell>
          <cell r="H1614" t="str">
            <v>41980 4P</v>
          </cell>
          <cell r="I1614" t="str">
            <v>07922-4740X</v>
          </cell>
          <cell r="J1614">
            <v>61.5</v>
          </cell>
          <cell r="K1614">
            <v>61.5</v>
          </cell>
        </row>
        <row r="1615">
          <cell r="A1615" t="str">
            <v>978-14263-62095</v>
          </cell>
          <cell r="B1615">
            <v>208</v>
          </cell>
          <cell r="C1615" t="str">
            <v>CL08</v>
          </cell>
          <cell r="D1615" t="str">
            <v>978-14263-62095</v>
          </cell>
          <cell r="E1615" t="str">
            <v>Komodo Dragons 8-Pack</v>
          </cell>
          <cell r="G1615">
            <v>61.5</v>
          </cell>
          <cell r="H1615" t="str">
            <v>41981 4P</v>
          </cell>
          <cell r="I1615" t="str">
            <v>07922-47418</v>
          </cell>
          <cell r="J1615">
            <v>61.5</v>
          </cell>
          <cell r="K1615">
            <v>61.5</v>
          </cell>
        </row>
        <row r="1616">
          <cell r="A1616" t="str">
            <v>978-14263-62101</v>
          </cell>
          <cell r="B1616">
            <v>284</v>
          </cell>
          <cell r="C1616" t="str">
            <v>CL08</v>
          </cell>
          <cell r="D1616" t="str">
            <v>978-14263-62101</v>
          </cell>
          <cell r="E1616" t="str">
            <v>The Reaper 8-Pack</v>
          </cell>
          <cell r="G1616">
            <v>61.5</v>
          </cell>
          <cell r="H1616" t="str">
            <v>41982 4P</v>
          </cell>
          <cell r="I1616" t="str">
            <v>07922-47426</v>
          </cell>
          <cell r="J1616">
            <v>61.5</v>
          </cell>
          <cell r="K1616">
            <v>61.5</v>
          </cell>
        </row>
        <row r="1617">
          <cell r="A1617" t="str">
            <v>978-14263-62118</v>
          </cell>
          <cell r="B1617">
            <v>286</v>
          </cell>
          <cell r="C1617" t="str">
            <v>CL08</v>
          </cell>
          <cell r="D1617" t="str">
            <v>978-14263-62118</v>
          </cell>
          <cell r="E1617" t="str">
            <v>The Railroad 8-Pack</v>
          </cell>
          <cell r="G1617">
            <v>61.5</v>
          </cell>
          <cell r="H1617" t="str">
            <v>41983 4P</v>
          </cell>
          <cell r="I1617" t="str">
            <v>07922-47434</v>
          </cell>
          <cell r="J1617">
            <v>61.5</v>
          </cell>
          <cell r="K1617">
            <v>61.5</v>
          </cell>
        </row>
        <row r="1618">
          <cell r="A1618" t="str">
            <v>978-14263-62125</v>
          </cell>
          <cell r="B1618">
            <v>288</v>
          </cell>
          <cell r="C1618" t="str">
            <v>CL08</v>
          </cell>
          <cell r="D1618" t="str">
            <v>978-14263-62125</v>
          </cell>
          <cell r="E1618" t="str">
            <v>Water-Powered Mills 8-Pack</v>
          </cell>
          <cell r="G1618">
            <v>61.5</v>
          </cell>
          <cell r="H1618" t="str">
            <v>41984 4P</v>
          </cell>
          <cell r="I1618" t="str">
            <v>07922-47442</v>
          </cell>
          <cell r="J1618">
            <v>61.5</v>
          </cell>
          <cell r="K1618">
            <v>61.5</v>
          </cell>
        </row>
        <row r="1619">
          <cell r="A1619" t="str">
            <v>978-14263-62132</v>
          </cell>
          <cell r="B1619">
            <v>290</v>
          </cell>
          <cell r="C1619" t="str">
            <v>CL08</v>
          </cell>
          <cell r="D1619" t="str">
            <v>978-14263-62132</v>
          </cell>
          <cell r="E1619" t="str">
            <v>The Cotton Gin 8-Pack</v>
          </cell>
          <cell r="G1619">
            <v>61.5</v>
          </cell>
          <cell r="H1619" t="str">
            <v>41985 4P</v>
          </cell>
          <cell r="I1619" t="str">
            <v>07922-47450</v>
          </cell>
          <cell r="J1619">
            <v>61.5</v>
          </cell>
          <cell r="K1619">
            <v>61.5</v>
          </cell>
        </row>
        <row r="1620">
          <cell r="A1620" t="str">
            <v>978-14263-62149</v>
          </cell>
          <cell r="B1620">
            <v>212</v>
          </cell>
          <cell r="C1620" t="str">
            <v>CL08</v>
          </cell>
          <cell r="D1620" t="str">
            <v>978-14263-62149</v>
          </cell>
          <cell r="E1620" t="str">
            <v>Wind 8-Pack</v>
          </cell>
          <cell r="G1620">
            <v>61.5</v>
          </cell>
          <cell r="H1620" t="str">
            <v>41986 4P</v>
          </cell>
          <cell r="I1620" t="str">
            <v>07922-47469</v>
          </cell>
          <cell r="J1620">
            <v>61.5</v>
          </cell>
          <cell r="K1620">
            <v>61.5</v>
          </cell>
        </row>
        <row r="1621">
          <cell r="A1621" t="str">
            <v>978-14263-62156</v>
          </cell>
          <cell r="B1621">
            <v>214</v>
          </cell>
          <cell r="C1621" t="str">
            <v>CL08</v>
          </cell>
          <cell r="D1621" t="str">
            <v>978-14263-62156</v>
          </cell>
          <cell r="E1621" t="str">
            <v>Water 8-Pack</v>
          </cell>
          <cell r="G1621">
            <v>61.5</v>
          </cell>
          <cell r="H1621" t="str">
            <v>41987 4P</v>
          </cell>
          <cell r="I1621" t="str">
            <v>07922-47477</v>
          </cell>
          <cell r="J1621">
            <v>61.5</v>
          </cell>
          <cell r="K1621">
            <v>61.5</v>
          </cell>
        </row>
        <row r="1622">
          <cell r="A1622" t="str">
            <v>978-14263-62163</v>
          </cell>
          <cell r="B1622">
            <v>216</v>
          </cell>
          <cell r="C1622" t="str">
            <v>CL08</v>
          </cell>
          <cell r="D1622" t="str">
            <v>978-14263-62163</v>
          </cell>
          <cell r="E1622" t="str">
            <v>Ice 8-Pack</v>
          </cell>
          <cell r="G1622">
            <v>61.5</v>
          </cell>
          <cell r="H1622" t="str">
            <v>41988 4P</v>
          </cell>
          <cell r="I1622" t="str">
            <v>07922-47485</v>
          </cell>
          <cell r="J1622">
            <v>61.5</v>
          </cell>
          <cell r="K1622">
            <v>61.5</v>
          </cell>
        </row>
        <row r="1623">
          <cell r="A1623" t="str">
            <v>978-14263-62170</v>
          </cell>
          <cell r="B1623">
            <v>218</v>
          </cell>
          <cell r="C1623" t="str">
            <v>CL08</v>
          </cell>
          <cell r="D1623" t="str">
            <v>978-14263-62170</v>
          </cell>
          <cell r="E1623" t="str">
            <v>Earthquakes and Volcanoes 8-Pack</v>
          </cell>
          <cell r="G1623">
            <v>61.5</v>
          </cell>
          <cell r="H1623" t="str">
            <v>41989 4P</v>
          </cell>
          <cell r="I1623" t="str">
            <v>07922-47493</v>
          </cell>
          <cell r="J1623">
            <v>61.5</v>
          </cell>
          <cell r="K1623">
            <v>61.5</v>
          </cell>
        </row>
        <row r="1624">
          <cell r="A1624" t="str">
            <v>978-14263-62187</v>
          </cell>
          <cell r="B1624">
            <v>294</v>
          </cell>
          <cell r="C1624" t="str">
            <v>CL08</v>
          </cell>
          <cell r="D1624" t="str">
            <v>978-14263-62187</v>
          </cell>
          <cell r="E1624" t="str">
            <v>Irish Immigration 8-Pack</v>
          </cell>
          <cell r="G1624">
            <v>61.5</v>
          </cell>
          <cell r="H1624" t="str">
            <v>41990 4P</v>
          </cell>
          <cell r="I1624" t="str">
            <v>07922-47507</v>
          </cell>
          <cell r="J1624">
            <v>61.5</v>
          </cell>
          <cell r="K1624">
            <v>61.5</v>
          </cell>
        </row>
        <row r="1625">
          <cell r="A1625" t="str">
            <v>978-14263-62194</v>
          </cell>
          <cell r="B1625">
            <v>296</v>
          </cell>
          <cell r="C1625" t="str">
            <v>CL08</v>
          </cell>
          <cell r="D1625" t="str">
            <v>978-14263-62194</v>
          </cell>
          <cell r="E1625" t="str">
            <v>Chinese Immigration 8-Pack</v>
          </cell>
          <cell r="G1625">
            <v>61.5</v>
          </cell>
          <cell r="H1625" t="str">
            <v>41991 4P</v>
          </cell>
          <cell r="I1625" t="str">
            <v>07922-47515</v>
          </cell>
          <cell r="J1625">
            <v>61.5</v>
          </cell>
          <cell r="K1625">
            <v>61.5</v>
          </cell>
        </row>
        <row r="1626">
          <cell r="A1626" t="str">
            <v>978-14263-62200</v>
          </cell>
          <cell r="B1626">
            <v>298</v>
          </cell>
          <cell r="C1626" t="str">
            <v>CL08</v>
          </cell>
          <cell r="D1626" t="str">
            <v>978-14263-62200</v>
          </cell>
          <cell r="E1626" t="str">
            <v>Mexican Immigration 8-Pack</v>
          </cell>
          <cell r="G1626">
            <v>61.5</v>
          </cell>
          <cell r="H1626" t="str">
            <v>41992 4P</v>
          </cell>
          <cell r="I1626" t="str">
            <v>07922-47523</v>
          </cell>
          <cell r="J1626">
            <v>61.5</v>
          </cell>
          <cell r="K1626">
            <v>61.5</v>
          </cell>
        </row>
        <row r="1627">
          <cell r="A1627" t="str">
            <v>978-14263-62217</v>
          </cell>
          <cell r="B1627">
            <v>300</v>
          </cell>
          <cell r="C1627" t="str">
            <v>CL08</v>
          </cell>
          <cell r="D1627" t="str">
            <v>978-14263-62217</v>
          </cell>
          <cell r="E1627" t="str">
            <v>German-Jewish Immigration 8-Pack</v>
          </cell>
          <cell r="G1627">
            <v>61.5</v>
          </cell>
          <cell r="H1627" t="str">
            <v>41993 4P</v>
          </cell>
          <cell r="I1627" t="str">
            <v>07922-47531</v>
          </cell>
          <cell r="J1627">
            <v>61.5</v>
          </cell>
          <cell r="K1627">
            <v>61.5</v>
          </cell>
        </row>
        <row r="1628">
          <cell r="A1628" t="str">
            <v>978-14263-62224</v>
          </cell>
          <cell r="B1628">
            <v>222</v>
          </cell>
          <cell r="C1628" t="str">
            <v>CL08</v>
          </cell>
          <cell r="D1628" t="str">
            <v>978-14263-62224</v>
          </cell>
          <cell r="E1628" t="str">
            <v>Machines in the Home 8-Pack</v>
          </cell>
          <cell r="G1628">
            <v>61.5</v>
          </cell>
          <cell r="H1628" t="str">
            <v>41994 4P</v>
          </cell>
          <cell r="I1628" t="str">
            <v>07922-4754X</v>
          </cell>
          <cell r="J1628">
            <v>61.5</v>
          </cell>
          <cell r="K1628">
            <v>61.5</v>
          </cell>
        </row>
        <row r="1629">
          <cell r="A1629" t="str">
            <v>978-14263-62231</v>
          </cell>
          <cell r="B1629">
            <v>224</v>
          </cell>
          <cell r="C1629" t="str">
            <v>CL08</v>
          </cell>
          <cell r="D1629" t="str">
            <v>978-14263-62231</v>
          </cell>
          <cell r="E1629" t="str">
            <v>Machines in Sports 8-Pack</v>
          </cell>
          <cell r="G1629">
            <v>61.5</v>
          </cell>
          <cell r="H1629" t="str">
            <v>41995 4P</v>
          </cell>
          <cell r="I1629" t="str">
            <v>07922-47558</v>
          </cell>
          <cell r="J1629">
            <v>61.5</v>
          </cell>
          <cell r="K1629">
            <v>61.5</v>
          </cell>
        </row>
        <row r="1630">
          <cell r="A1630" t="str">
            <v>978-14263-62248</v>
          </cell>
          <cell r="B1630">
            <v>226</v>
          </cell>
          <cell r="C1630" t="str">
            <v>CL08</v>
          </cell>
          <cell r="D1630" t="str">
            <v>978-14263-62248</v>
          </cell>
          <cell r="E1630" t="str">
            <v>Machines in Construction 8-Pack</v>
          </cell>
          <cell r="G1630">
            <v>61.5</v>
          </cell>
          <cell r="H1630" t="str">
            <v>41996 4P</v>
          </cell>
          <cell r="I1630" t="str">
            <v>07922-47566</v>
          </cell>
          <cell r="J1630">
            <v>61.5</v>
          </cell>
          <cell r="K1630">
            <v>61.5</v>
          </cell>
        </row>
        <row r="1631">
          <cell r="A1631" t="str">
            <v>978-14263-62255</v>
          </cell>
          <cell r="B1631">
            <v>1974</v>
          </cell>
          <cell r="C1631" t="str">
            <v>CL04</v>
          </cell>
          <cell r="D1631" t="str">
            <v>978-14263-62255</v>
          </cell>
          <cell r="E1631" t="str">
            <v>Early Humans (Prehistory to 3000 B.C.)</v>
          </cell>
          <cell r="G1631">
            <v>67.5</v>
          </cell>
          <cell r="H1631" t="str">
            <v>42140 4S</v>
          </cell>
          <cell r="I1631" t="str">
            <v>07922-49380</v>
          </cell>
          <cell r="J1631">
            <v>67.5</v>
          </cell>
          <cell r="K1631">
            <v>67.5</v>
          </cell>
        </row>
        <row r="1632">
          <cell r="A1632" t="str">
            <v>978-14263-62262</v>
          </cell>
          <cell r="B1632">
            <v>1977</v>
          </cell>
          <cell r="C1632" t="str">
            <v>CL04</v>
          </cell>
          <cell r="D1632" t="str">
            <v>978-14263-62262</v>
          </cell>
          <cell r="E1632" t="str">
            <v>The First Civilizations (3500-1000 B.C.)</v>
          </cell>
          <cell r="G1632">
            <v>67.5</v>
          </cell>
          <cell r="H1632" t="str">
            <v>42141 4S</v>
          </cell>
          <cell r="I1632" t="str">
            <v>07922-49410</v>
          </cell>
          <cell r="J1632">
            <v>67.5</v>
          </cell>
          <cell r="K1632">
            <v>67.5</v>
          </cell>
        </row>
        <row r="1633">
          <cell r="A1633" t="str">
            <v>978-14263-62279</v>
          </cell>
          <cell r="B1633">
            <v>1975</v>
          </cell>
          <cell r="C1633" t="str">
            <v>CL04</v>
          </cell>
          <cell r="D1633" t="str">
            <v>978-14263-62279</v>
          </cell>
          <cell r="E1633" t="str">
            <v>Greek Civilization (1250-300 B.C.)</v>
          </cell>
          <cell r="G1633">
            <v>67.5</v>
          </cell>
          <cell r="H1633" t="str">
            <v>42142 4S</v>
          </cell>
          <cell r="I1633" t="str">
            <v>07922-49402</v>
          </cell>
          <cell r="J1633">
            <v>67.5</v>
          </cell>
          <cell r="K1633">
            <v>67.5</v>
          </cell>
        </row>
        <row r="1634">
          <cell r="A1634" t="str">
            <v>978-14263-62286</v>
          </cell>
          <cell r="B1634">
            <v>1972</v>
          </cell>
          <cell r="C1634" t="str">
            <v>CL04</v>
          </cell>
          <cell r="D1634" t="str">
            <v>978-14263-62286</v>
          </cell>
          <cell r="E1634" t="str">
            <v>Ancient Rome (500 B.C.-A.D. 500)</v>
          </cell>
          <cell r="G1634">
            <v>67.5</v>
          </cell>
          <cell r="H1634" t="str">
            <v>42143 4S</v>
          </cell>
          <cell r="I1634" t="str">
            <v>07922-49437</v>
          </cell>
          <cell r="J1634">
            <v>67.5</v>
          </cell>
          <cell r="K1634">
            <v>67.5</v>
          </cell>
        </row>
        <row r="1635">
          <cell r="A1635" t="str">
            <v>978-14263-62293</v>
          </cell>
          <cell r="B1635">
            <v>1973</v>
          </cell>
          <cell r="C1635" t="str">
            <v>CL04</v>
          </cell>
          <cell r="D1635" t="str">
            <v>978-14263-62293</v>
          </cell>
          <cell r="E1635" t="str">
            <v>Chinese Civilization (1600 B.C.-A.D. 220)</v>
          </cell>
          <cell r="G1635">
            <v>67.5</v>
          </cell>
          <cell r="H1635" t="str">
            <v>42144 4S</v>
          </cell>
          <cell r="I1635" t="str">
            <v>07922-49429</v>
          </cell>
          <cell r="J1635">
            <v>67.5</v>
          </cell>
          <cell r="K1635">
            <v>67.5</v>
          </cell>
        </row>
        <row r="1636">
          <cell r="A1636" t="str">
            <v>978-14263-62309</v>
          </cell>
          <cell r="B1636">
            <v>1978</v>
          </cell>
          <cell r="C1636" t="str">
            <v>CL04</v>
          </cell>
          <cell r="D1636" t="str">
            <v>978-14263-62309</v>
          </cell>
          <cell r="E1636" t="str">
            <v>The Islamic World (A.D. 600-1500)</v>
          </cell>
          <cell r="G1636">
            <v>67.5</v>
          </cell>
          <cell r="H1636" t="str">
            <v>42145 4S</v>
          </cell>
          <cell r="I1636" t="str">
            <v>07922-49453</v>
          </cell>
          <cell r="J1636">
            <v>67.5</v>
          </cell>
          <cell r="K1636">
            <v>67.5</v>
          </cell>
        </row>
        <row r="1637">
          <cell r="A1637" t="str">
            <v>978-14263-62316</v>
          </cell>
          <cell r="B1637">
            <v>1979</v>
          </cell>
          <cell r="C1637" t="str">
            <v>CL04</v>
          </cell>
          <cell r="D1637" t="str">
            <v>978-14263-62316</v>
          </cell>
          <cell r="E1637" t="str">
            <v>The Middle Ages (A.D. 450-1450)</v>
          </cell>
          <cell r="G1637">
            <v>67.5</v>
          </cell>
          <cell r="H1637" t="str">
            <v>42146 4S</v>
          </cell>
          <cell r="I1637" t="str">
            <v>07922-49445</v>
          </cell>
          <cell r="J1637">
            <v>67.5</v>
          </cell>
          <cell r="K1637">
            <v>67.5</v>
          </cell>
        </row>
        <row r="1638">
          <cell r="A1638" t="str">
            <v>978-14263-62323</v>
          </cell>
          <cell r="B1638">
            <v>1976</v>
          </cell>
          <cell r="C1638" t="str">
            <v>CL04</v>
          </cell>
          <cell r="D1638" t="str">
            <v>978-14263-62323</v>
          </cell>
          <cell r="E1638" t="str">
            <v>Renaissance and Reformation (A.D. 1350-1600)</v>
          </cell>
          <cell r="G1638">
            <v>67.5</v>
          </cell>
          <cell r="H1638" t="str">
            <v>42147 4S</v>
          </cell>
          <cell r="I1638" t="str">
            <v>07922-4947X</v>
          </cell>
          <cell r="J1638">
            <v>67.5</v>
          </cell>
          <cell r="K1638">
            <v>67.5</v>
          </cell>
        </row>
        <row r="1639">
          <cell r="A1639" t="str">
            <v>978-14263-62330</v>
          </cell>
          <cell r="B1639">
            <v>308</v>
          </cell>
          <cell r="C1639" t="str">
            <v>CL08</v>
          </cell>
          <cell r="D1639" t="str">
            <v>978-14263-62330</v>
          </cell>
          <cell r="E1639" t="str">
            <v>St. Louis, Missouri 8-Pack</v>
          </cell>
          <cell r="G1639">
            <v>61.5</v>
          </cell>
          <cell r="H1639" t="str">
            <v>42000 4P</v>
          </cell>
          <cell r="I1639" t="str">
            <v>07922-47604</v>
          </cell>
          <cell r="J1639">
            <v>61.5</v>
          </cell>
          <cell r="K1639">
            <v>61.5</v>
          </cell>
        </row>
        <row r="1640">
          <cell r="A1640" t="str">
            <v>978-14263-62347</v>
          </cell>
          <cell r="B1640">
            <v>310</v>
          </cell>
          <cell r="C1640" t="str">
            <v>CL08</v>
          </cell>
          <cell r="D1640" t="str">
            <v>978-14263-62347</v>
          </cell>
          <cell r="E1640" t="str">
            <v>Honolulu, Hawaii 8-Pack</v>
          </cell>
          <cell r="G1640">
            <v>61.5</v>
          </cell>
          <cell r="H1640" t="str">
            <v>42001 4P</v>
          </cell>
          <cell r="I1640" t="str">
            <v>07922-47612</v>
          </cell>
          <cell r="J1640">
            <v>61.5</v>
          </cell>
          <cell r="K1640">
            <v>61.5</v>
          </cell>
        </row>
        <row r="1641">
          <cell r="A1641" t="str">
            <v>978-14263-62354</v>
          </cell>
          <cell r="B1641">
            <v>232</v>
          </cell>
          <cell r="C1641" t="str">
            <v>CL08</v>
          </cell>
          <cell r="D1641" t="str">
            <v>978-14263-62354</v>
          </cell>
          <cell r="E1641" t="str">
            <v>Indonesia’s Rain Forests 8-Pack</v>
          </cell>
          <cell r="G1641">
            <v>61.5</v>
          </cell>
          <cell r="H1641" t="str">
            <v>42002 4P</v>
          </cell>
          <cell r="I1641" t="str">
            <v>07922-47620</v>
          </cell>
          <cell r="J1641">
            <v>61.5</v>
          </cell>
          <cell r="K1641">
            <v>61.5</v>
          </cell>
        </row>
        <row r="1642">
          <cell r="A1642" t="str">
            <v>978-14263-62361</v>
          </cell>
          <cell r="B1642">
            <v>234</v>
          </cell>
          <cell r="C1642" t="str">
            <v>CL08</v>
          </cell>
          <cell r="D1642" t="str">
            <v>978-14263-62361</v>
          </cell>
          <cell r="E1642" t="str">
            <v>Greenland’s Ocean Region 8-Pack</v>
          </cell>
          <cell r="G1642">
            <v>61.5</v>
          </cell>
          <cell r="H1642" t="str">
            <v>42003 4P</v>
          </cell>
          <cell r="I1642" t="str">
            <v>07922-47639</v>
          </cell>
          <cell r="J1642">
            <v>61.5</v>
          </cell>
          <cell r="K1642">
            <v>61.5</v>
          </cell>
        </row>
        <row r="1643">
          <cell r="A1643" t="str">
            <v>978-14263-62378</v>
          </cell>
          <cell r="B1643">
            <v>236</v>
          </cell>
          <cell r="C1643" t="str">
            <v>CL08</v>
          </cell>
          <cell r="D1643" t="str">
            <v>978-14263-62378</v>
          </cell>
          <cell r="E1643" t="str">
            <v>Australia’s Deserts 8-Pack</v>
          </cell>
          <cell r="G1643">
            <v>61.5</v>
          </cell>
          <cell r="H1643" t="str">
            <v>42004 4P</v>
          </cell>
          <cell r="I1643" t="str">
            <v>07922-47647</v>
          </cell>
          <cell r="J1643">
            <v>61.5</v>
          </cell>
          <cell r="K1643">
            <v>61.5</v>
          </cell>
        </row>
        <row r="1644">
          <cell r="A1644" t="str">
            <v>978-14263-62385</v>
          </cell>
          <cell r="B1644">
            <v>238</v>
          </cell>
          <cell r="C1644" t="str">
            <v>CL08</v>
          </cell>
          <cell r="D1644" t="str">
            <v>978-14263-62385</v>
          </cell>
          <cell r="E1644" t="str">
            <v>Peru’s Mountains 8-Pack</v>
          </cell>
          <cell r="G1644">
            <v>61.5</v>
          </cell>
          <cell r="H1644" t="str">
            <v>42005 4P</v>
          </cell>
          <cell r="I1644" t="str">
            <v>07922-47655</v>
          </cell>
          <cell r="J1644">
            <v>61.5</v>
          </cell>
          <cell r="K1644">
            <v>61.5</v>
          </cell>
        </row>
        <row r="1645">
          <cell r="A1645" t="str">
            <v>978-14263-62392</v>
          </cell>
          <cell r="B1645">
            <v>314</v>
          </cell>
          <cell r="C1645" t="str">
            <v>CL08</v>
          </cell>
          <cell r="D1645" t="str">
            <v>978-14263-62392</v>
          </cell>
          <cell r="E1645" t="str">
            <v>Mexico 8-Pack</v>
          </cell>
          <cell r="G1645">
            <v>61.5</v>
          </cell>
          <cell r="H1645" t="str">
            <v>42006 4P</v>
          </cell>
          <cell r="I1645" t="str">
            <v>07922-47663</v>
          </cell>
          <cell r="J1645">
            <v>61.5</v>
          </cell>
          <cell r="K1645">
            <v>61.5</v>
          </cell>
        </row>
        <row r="1646">
          <cell r="A1646" t="str">
            <v>978-14263-62408</v>
          </cell>
          <cell r="B1646">
            <v>316</v>
          </cell>
          <cell r="C1646" t="str">
            <v>CL08</v>
          </cell>
          <cell r="D1646" t="str">
            <v>978-14263-62408</v>
          </cell>
          <cell r="E1646" t="str">
            <v>Italy 8-Pack</v>
          </cell>
          <cell r="G1646">
            <v>61.5</v>
          </cell>
          <cell r="H1646" t="str">
            <v>42007 4P</v>
          </cell>
          <cell r="I1646" t="str">
            <v>07922-47671</v>
          </cell>
          <cell r="J1646">
            <v>61.5</v>
          </cell>
          <cell r="K1646">
            <v>61.5</v>
          </cell>
        </row>
        <row r="1647">
          <cell r="A1647" t="str">
            <v>978-14263-62415</v>
          </cell>
          <cell r="B1647">
            <v>318</v>
          </cell>
          <cell r="C1647" t="str">
            <v>CL08</v>
          </cell>
          <cell r="D1647" t="str">
            <v>978-14263-62415</v>
          </cell>
          <cell r="E1647" t="str">
            <v>Japan 8-Pack</v>
          </cell>
          <cell r="G1647">
            <v>61.5</v>
          </cell>
          <cell r="H1647" t="str">
            <v>42008 4P</v>
          </cell>
          <cell r="I1647" t="str">
            <v>07922-4768X</v>
          </cell>
          <cell r="J1647">
            <v>61.5</v>
          </cell>
          <cell r="K1647">
            <v>61.5</v>
          </cell>
        </row>
        <row r="1648">
          <cell r="A1648" t="str">
            <v>978-14263-62422</v>
          </cell>
          <cell r="B1648">
            <v>320</v>
          </cell>
          <cell r="C1648" t="str">
            <v>CL08</v>
          </cell>
          <cell r="D1648" t="str">
            <v>978-14263-62422</v>
          </cell>
          <cell r="E1648" t="str">
            <v>Egypt 8-Pack</v>
          </cell>
          <cell r="G1648">
            <v>61.5</v>
          </cell>
          <cell r="H1648" t="str">
            <v>42009 4P</v>
          </cell>
          <cell r="I1648" t="str">
            <v>07922-47698</v>
          </cell>
          <cell r="J1648">
            <v>61.5</v>
          </cell>
          <cell r="K1648">
            <v>61.5</v>
          </cell>
        </row>
        <row r="1649">
          <cell r="A1649" t="str">
            <v>978-14263-62439</v>
          </cell>
          <cell r="B1649">
            <v>324</v>
          </cell>
          <cell r="C1649" t="str">
            <v>CL08</v>
          </cell>
          <cell r="D1649" t="str">
            <v>978-14263-62439</v>
          </cell>
          <cell r="E1649" t="str">
            <v>Telephone 8-Pack</v>
          </cell>
          <cell r="G1649">
            <v>61.5</v>
          </cell>
          <cell r="H1649" t="str">
            <v>42010 4P</v>
          </cell>
          <cell r="I1649" t="str">
            <v>07922-47701</v>
          </cell>
          <cell r="J1649">
            <v>61.5</v>
          </cell>
          <cell r="K1649">
            <v>61.5</v>
          </cell>
        </row>
        <row r="1650">
          <cell r="A1650" t="str">
            <v>978-14263-62446</v>
          </cell>
          <cell r="B1650">
            <v>326</v>
          </cell>
          <cell r="C1650" t="str">
            <v>CL08</v>
          </cell>
          <cell r="D1650" t="str">
            <v>978-14263-62446</v>
          </cell>
          <cell r="E1650" t="str">
            <v>Radio 8-Pack</v>
          </cell>
          <cell r="G1650">
            <v>61.5</v>
          </cell>
          <cell r="H1650" t="str">
            <v>42011 4P</v>
          </cell>
          <cell r="I1650" t="str">
            <v>07922-4771X</v>
          </cell>
          <cell r="J1650">
            <v>61.5</v>
          </cell>
          <cell r="K1650">
            <v>61.5</v>
          </cell>
        </row>
        <row r="1651">
          <cell r="A1651" t="str">
            <v>978-14263-62453</v>
          </cell>
          <cell r="B1651">
            <v>328</v>
          </cell>
          <cell r="C1651" t="str">
            <v>CL08</v>
          </cell>
          <cell r="D1651" t="str">
            <v>978-14263-62453</v>
          </cell>
          <cell r="E1651" t="str">
            <v>Television 8-Pack</v>
          </cell>
          <cell r="G1651">
            <v>61.5</v>
          </cell>
          <cell r="H1651" t="str">
            <v>42012 4P</v>
          </cell>
          <cell r="I1651" t="str">
            <v>07922-47728</v>
          </cell>
          <cell r="J1651">
            <v>61.5</v>
          </cell>
          <cell r="K1651">
            <v>61.5</v>
          </cell>
        </row>
        <row r="1652">
          <cell r="A1652" t="str">
            <v>978-14263-62460</v>
          </cell>
          <cell r="B1652">
            <v>330</v>
          </cell>
          <cell r="C1652" t="str">
            <v>CL08</v>
          </cell>
          <cell r="D1652" t="str">
            <v>978-14263-62460</v>
          </cell>
          <cell r="E1652" t="str">
            <v>Internet 8-Pack</v>
          </cell>
          <cell r="G1652">
            <v>61.5</v>
          </cell>
          <cell r="H1652" t="str">
            <v>42013 4P</v>
          </cell>
          <cell r="I1652" t="str">
            <v>07922-47736</v>
          </cell>
          <cell r="J1652">
            <v>61.5</v>
          </cell>
          <cell r="K1652">
            <v>61.5</v>
          </cell>
        </row>
        <row r="1653">
          <cell r="A1653" t="str">
            <v>978-14263-62477</v>
          </cell>
          <cell r="B1653">
            <v>242</v>
          </cell>
          <cell r="C1653" t="str">
            <v>CL08</v>
          </cell>
          <cell r="D1653" t="str">
            <v>978-14263-62477</v>
          </cell>
          <cell r="E1653" t="str">
            <v>Energy in the Home 8-Pack</v>
          </cell>
          <cell r="G1653">
            <v>61.5</v>
          </cell>
          <cell r="H1653" t="str">
            <v>42014 4P</v>
          </cell>
          <cell r="I1653" t="str">
            <v>07922-47744</v>
          </cell>
          <cell r="J1653">
            <v>61.5</v>
          </cell>
          <cell r="K1653">
            <v>61.5</v>
          </cell>
        </row>
        <row r="1654">
          <cell r="A1654" t="str">
            <v>978-14263-62484</v>
          </cell>
          <cell r="B1654">
            <v>244</v>
          </cell>
          <cell r="C1654" t="str">
            <v>CL08</v>
          </cell>
          <cell r="D1654" t="str">
            <v>978-14263-62484</v>
          </cell>
          <cell r="E1654" t="str">
            <v>Energy in the Factory 8-Pack</v>
          </cell>
          <cell r="G1654">
            <v>61.5</v>
          </cell>
          <cell r="H1654" t="str">
            <v>42015 4P</v>
          </cell>
          <cell r="I1654" t="str">
            <v>07922-47752</v>
          </cell>
          <cell r="J1654">
            <v>61.5</v>
          </cell>
          <cell r="K1654">
            <v>61.5</v>
          </cell>
        </row>
        <row r="1655">
          <cell r="A1655" t="str">
            <v>978-14263-62491</v>
          </cell>
          <cell r="B1655">
            <v>246</v>
          </cell>
          <cell r="C1655" t="str">
            <v>CL08</v>
          </cell>
          <cell r="D1655" t="str">
            <v>978-14263-62491</v>
          </cell>
          <cell r="E1655" t="str">
            <v>Energy in the Airport 8-Pack</v>
          </cell>
          <cell r="G1655">
            <v>61.5</v>
          </cell>
          <cell r="H1655" t="str">
            <v>42016 4P</v>
          </cell>
          <cell r="I1655" t="str">
            <v>07922-47760</v>
          </cell>
          <cell r="J1655">
            <v>61.5</v>
          </cell>
          <cell r="K1655">
            <v>61.5</v>
          </cell>
        </row>
        <row r="1656">
          <cell r="A1656" t="str">
            <v>978-14263-62507</v>
          </cell>
          <cell r="B1656">
            <v>248</v>
          </cell>
          <cell r="C1656" t="str">
            <v>CL08</v>
          </cell>
          <cell r="D1656" t="str">
            <v>978-14263-62507</v>
          </cell>
          <cell r="E1656" t="str">
            <v>Energy at the Sports Arena 8-Pack</v>
          </cell>
          <cell r="G1656">
            <v>61.5</v>
          </cell>
          <cell r="H1656" t="str">
            <v>42017 4P</v>
          </cell>
          <cell r="I1656" t="str">
            <v>07922-47779</v>
          </cell>
          <cell r="J1656">
            <v>61.5</v>
          </cell>
          <cell r="K1656">
            <v>61.5</v>
          </cell>
        </row>
        <row r="1657">
          <cell r="A1657" t="str">
            <v>978-14263-63665</v>
          </cell>
          <cell r="B1657">
            <v>501</v>
          </cell>
          <cell r="C1657" t="str">
            <v>CL01</v>
          </cell>
          <cell r="D1657" t="str">
            <v>978-14263-63665</v>
          </cell>
          <cell r="E1657" t="str">
            <v>People Live Here 6-Pack</v>
          </cell>
          <cell r="G1657">
            <v>34.950000000000003</v>
          </cell>
          <cell r="H1657" t="str">
            <v>41040 5W</v>
          </cell>
          <cell r="I1657" t="str">
            <v>07922-8951X</v>
          </cell>
          <cell r="J1657">
            <v>34.950000000000003</v>
          </cell>
          <cell r="K1657">
            <v>34.950000000000003</v>
          </cell>
        </row>
        <row r="1658">
          <cell r="A1658" t="str">
            <v>978-14263-63665</v>
          </cell>
          <cell r="B1658">
            <v>1409</v>
          </cell>
          <cell r="C1658" t="str">
            <v>CL01</v>
          </cell>
          <cell r="D1658" t="str">
            <v>978-14263-63665</v>
          </cell>
          <cell r="E1658" t="str">
            <v>People Live Here</v>
          </cell>
          <cell r="G1658">
            <v>34.950000000000003</v>
          </cell>
          <cell r="H1658" t="str">
            <v>41040 5W</v>
          </cell>
          <cell r="I1658" t="str">
            <v>07922-8951X</v>
          </cell>
          <cell r="J1658">
            <v>34.950000000000003</v>
          </cell>
          <cell r="K1658">
            <v>34.950000000000003</v>
          </cell>
        </row>
        <row r="1659">
          <cell r="A1659" t="str">
            <v>978-14263-63672</v>
          </cell>
          <cell r="B1659">
            <v>1495</v>
          </cell>
          <cell r="C1659" t="str">
            <v>CL01</v>
          </cell>
          <cell r="D1659" t="str">
            <v>978-14263-63672</v>
          </cell>
          <cell r="E1659" t="str">
            <v>Class Rules</v>
          </cell>
          <cell r="G1659">
            <v>23.95</v>
          </cell>
          <cell r="H1659" t="str">
            <v>41041 5W</v>
          </cell>
          <cell r="I1659" t="str">
            <v>07922-89528</v>
          </cell>
          <cell r="J1659">
            <v>23.95</v>
          </cell>
          <cell r="K1659">
            <v>23.95</v>
          </cell>
        </row>
        <row r="1660">
          <cell r="A1660" t="str">
            <v>978-14263-63689</v>
          </cell>
          <cell r="B1660">
            <v>1496</v>
          </cell>
          <cell r="C1660" t="str">
            <v>CL01</v>
          </cell>
          <cell r="D1660" t="str">
            <v>978-14263-63689</v>
          </cell>
          <cell r="E1660" t="str">
            <v>Class Teddy Bear</v>
          </cell>
          <cell r="G1660">
            <v>26.95</v>
          </cell>
          <cell r="H1660" t="str">
            <v>41042 5W</v>
          </cell>
          <cell r="I1660" t="str">
            <v>07922-89536</v>
          </cell>
          <cell r="J1660">
            <v>26.95</v>
          </cell>
          <cell r="K1660">
            <v>26.95</v>
          </cell>
        </row>
        <row r="1661">
          <cell r="A1661" t="str">
            <v>978-14263-63702</v>
          </cell>
          <cell r="B1661">
            <v>71</v>
          </cell>
          <cell r="C1661" t="str">
            <v>CL01</v>
          </cell>
          <cell r="D1661" t="str">
            <v>978-14263-63702</v>
          </cell>
          <cell r="E1661" t="str">
            <v>The Night Sky 6-pack</v>
          </cell>
          <cell r="G1661">
            <v>26.95</v>
          </cell>
          <cell r="H1661" t="str">
            <v>41044 5W</v>
          </cell>
          <cell r="I1661" t="str">
            <v>07922-89552</v>
          </cell>
          <cell r="J1661">
            <v>26.95</v>
          </cell>
          <cell r="K1661">
            <v>26.95</v>
          </cell>
        </row>
        <row r="1662">
          <cell r="A1662" t="str">
            <v>978-14263-63702</v>
          </cell>
          <cell r="B1662">
            <v>409</v>
          </cell>
          <cell r="C1662" t="str">
            <v>CL01</v>
          </cell>
          <cell r="D1662" t="str">
            <v>978-14263-63702</v>
          </cell>
          <cell r="E1662" t="str">
            <v>The Night Sky 6-Pack</v>
          </cell>
          <cell r="G1662">
            <v>26.95</v>
          </cell>
          <cell r="H1662" t="str">
            <v>41044 5W</v>
          </cell>
          <cell r="I1662" t="str">
            <v>07922-89552</v>
          </cell>
          <cell r="J1662">
            <v>26.95</v>
          </cell>
          <cell r="K1662">
            <v>26.95</v>
          </cell>
        </row>
        <row r="1663">
          <cell r="A1663" t="str">
            <v>978-14263-63702</v>
          </cell>
          <cell r="B1663">
            <v>1161</v>
          </cell>
          <cell r="C1663" t="str">
            <v>CL01</v>
          </cell>
          <cell r="D1663" t="str">
            <v>978-14263-63702</v>
          </cell>
          <cell r="E1663" t="str">
            <v>The Night Sky</v>
          </cell>
          <cell r="G1663">
            <v>26.95</v>
          </cell>
          <cell r="H1663" t="str">
            <v>41044 5W</v>
          </cell>
          <cell r="I1663" t="str">
            <v>07922-89552</v>
          </cell>
          <cell r="J1663">
            <v>26.95</v>
          </cell>
          <cell r="K1663">
            <v>26.95</v>
          </cell>
        </row>
        <row r="1664">
          <cell r="A1664" t="str">
            <v>978-14263-63726</v>
          </cell>
          <cell r="B1664">
            <v>1064</v>
          </cell>
          <cell r="C1664" t="str">
            <v>CL01</v>
          </cell>
          <cell r="D1664" t="str">
            <v>978-14263-63726</v>
          </cell>
          <cell r="E1664" t="str">
            <v>People Build Dams</v>
          </cell>
          <cell r="G1664">
            <v>34.950000000000003</v>
          </cell>
          <cell r="H1664" t="str">
            <v>41000 5W</v>
          </cell>
          <cell r="I1664" t="str">
            <v>07922-92103</v>
          </cell>
          <cell r="J1664">
            <v>34.950000000000003</v>
          </cell>
          <cell r="K1664">
            <v>34.950000000000003</v>
          </cell>
        </row>
        <row r="1665">
          <cell r="A1665" t="str">
            <v>978-14263-63887</v>
          </cell>
          <cell r="B1665">
            <v>402</v>
          </cell>
          <cell r="C1665" t="str">
            <v>CL01</v>
          </cell>
          <cell r="D1665" t="str">
            <v>978-14263-63887</v>
          </cell>
          <cell r="E1665" t="str">
            <v>Seeds Grow into Plants 6-Pack</v>
          </cell>
          <cell r="G1665">
            <v>26.95</v>
          </cell>
          <cell r="H1665" t="str">
            <v>41078 5W</v>
          </cell>
          <cell r="I1665" t="str">
            <v>07922-8710X</v>
          </cell>
          <cell r="J1665">
            <v>26.95</v>
          </cell>
          <cell r="K1665">
            <v>26.95</v>
          </cell>
        </row>
        <row r="1666">
          <cell r="A1666" t="str">
            <v>978-14263-63887</v>
          </cell>
          <cell r="B1666">
            <v>1159</v>
          </cell>
          <cell r="C1666" t="str">
            <v>CL01</v>
          </cell>
          <cell r="D1666" t="str">
            <v>978-14263-63887</v>
          </cell>
          <cell r="E1666" t="str">
            <v>Seeds Grow Into Plants</v>
          </cell>
          <cell r="G1666">
            <v>26.95</v>
          </cell>
          <cell r="H1666" t="str">
            <v>41078 5W</v>
          </cell>
          <cell r="I1666" t="str">
            <v>07922-8710X</v>
          </cell>
          <cell r="J1666">
            <v>26.95</v>
          </cell>
          <cell r="K1666">
            <v>26.95</v>
          </cell>
        </row>
        <row r="1667">
          <cell r="A1667" t="str">
            <v>978-14263-63894</v>
          </cell>
          <cell r="B1667">
            <v>1160</v>
          </cell>
          <cell r="C1667" t="str">
            <v>CL01</v>
          </cell>
          <cell r="D1667" t="str">
            <v>978-14263-63894</v>
          </cell>
          <cell r="E1667" t="str">
            <v>Seeing Things Up Close</v>
          </cell>
          <cell r="G1667">
            <v>26.95</v>
          </cell>
          <cell r="H1667" t="str">
            <v>41079 5W</v>
          </cell>
          <cell r="I1667" t="str">
            <v>07922-87118</v>
          </cell>
          <cell r="J1667">
            <v>26.95</v>
          </cell>
          <cell r="K1667">
            <v>26.95</v>
          </cell>
        </row>
        <row r="1668">
          <cell r="A1668" t="str">
            <v>978-14263-63900</v>
          </cell>
          <cell r="B1668">
            <v>25</v>
          </cell>
          <cell r="C1668" t="str">
            <v>CL01</v>
          </cell>
          <cell r="D1668" t="str">
            <v>978-14263-63900</v>
          </cell>
          <cell r="E1668" t="str">
            <v>The Penguin Chick 6-pack</v>
          </cell>
          <cell r="G1668">
            <v>26.95</v>
          </cell>
          <cell r="H1668" t="str">
            <v>41080 5W</v>
          </cell>
          <cell r="I1668" t="str">
            <v>07922-87126</v>
          </cell>
          <cell r="J1668">
            <v>26.95</v>
          </cell>
          <cell r="K1668">
            <v>26.95</v>
          </cell>
        </row>
        <row r="1669">
          <cell r="A1669" t="str">
            <v>978-14263-63900</v>
          </cell>
          <cell r="B1669">
            <v>1162</v>
          </cell>
          <cell r="C1669" t="str">
            <v>CL01</v>
          </cell>
          <cell r="D1669" t="str">
            <v>978-14263-63900</v>
          </cell>
          <cell r="E1669" t="str">
            <v>The Penguin Chick</v>
          </cell>
          <cell r="G1669">
            <v>26.95</v>
          </cell>
          <cell r="H1669" t="str">
            <v>41080 5W</v>
          </cell>
          <cell r="I1669" t="str">
            <v>07922-87126</v>
          </cell>
          <cell r="J1669">
            <v>26.95</v>
          </cell>
          <cell r="K1669">
            <v>26.95</v>
          </cell>
        </row>
        <row r="1670">
          <cell r="A1670" t="str">
            <v>978-14263-63917</v>
          </cell>
          <cell r="B1670">
            <v>1499</v>
          </cell>
          <cell r="C1670" t="str">
            <v>CL01</v>
          </cell>
          <cell r="D1670" t="str">
            <v>978-14263-63917</v>
          </cell>
          <cell r="E1670" t="str">
            <v>I Can Breathe Underwater</v>
          </cell>
          <cell r="G1670">
            <v>23.95</v>
          </cell>
          <cell r="H1670" t="str">
            <v>41081 5W</v>
          </cell>
          <cell r="I1670" t="str">
            <v>07922-87134</v>
          </cell>
          <cell r="J1670">
            <v>23.95</v>
          </cell>
          <cell r="K1670">
            <v>23.95</v>
          </cell>
        </row>
        <row r="1671">
          <cell r="A1671" t="str">
            <v>978-14263-63924</v>
          </cell>
          <cell r="B1671">
            <v>1500</v>
          </cell>
          <cell r="C1671" t="str">
            <v>CL01</v>
          </cell>
          <cell r="D1671" t="str">
            <v>978-14263-63924</v>
          </cell>
          <cell r="E1671" t="str">
            <v>In My Bag</v>
          </cell>
          <cell r="G1671">
            <v>29.95</v>
          </cell>
          <cell r="H1671" t="str">
            <v>41082 5W</v>
          </cell>
          <cell r="I1671" t="str">
            <v>07922-87142</v>
          </cell>
          <cell r="J1671">
            <v>29.95</v>
          </cell>
          <cell r="K1671">
            <v>29.95</v>
          </cell>
        </row>
        <row r="1672">
          <cell r="A1672" t="str">
            <v>978-14263-63931</v>
          </cell>
          <cell r="B1672">
            <v>1497</v>
          </cell>
          <cell r="C1672" t="str">
            <v>CL01</v>
          </cell>
          <cell r="D1672" t="str">
            <v>978-14263-63931</v>
          </cell>
          <cell r="E1672" t="str">
            <v>Cooking Dinner</v>
          </cell>
          <cell r="G1672">
            <v>26.95</v>
          </cell>
          <cell r="H1672" t="str">
            <v>41083 5W</v>
          </cell>
          <cell r="I1672" t="str">
            <v>07922-87029</v>
          </cell>
          <cell r="J1672">
            <v>26.95</v>
          </cell>
          <cell r="K1672">
            <v>26.95</v>
          </cell>
        </row>
        <row r="1673">
          <cell r="A1673" t="str">
            <v>978-14263-63948</v>
          </cell>
          <cell r="B1673">
            <v>1501</v>
          </cell>
          <cell r="C1673" t="str">
            <v>CL01</v>
          </cell>
          <cell r="D1673" t="str">
            <v>978-14263-63948</v>
          </cell>
          <cell r="E1673" t="str">
            <v>Jobs: Making and Helping</v>
          </cell>
          <cell r="G1673">
            <v>26.95</v>
          </cell>
          <cell r="H1673" t="str">
            <v>41084 5W</v>
          </cell>
          <cell r="I1673" t="str">
            <v>07922-87150</v>
          </cell>
          <cell r="J1673">
            <v>26.95</v>
          </cell>
          <cell r="K1673">
            <v>26.95</v>
          </cell>
        </row>
        <row r="1674">
          <cell r="A1674" t="str">
            <v>978-14263-63955</v>
          </cell>
          <cell r="B1674">
            <v>1504</v>
          </cell>
          <cell r="C1674" t="str">
            <v>CL01</v>
          </cell>
          <cell r="D1674" t="str">
            <v>978-14263-63955</v>
          </cell>
          <cell r="E1674" t="str">
            <v>Our Teacher</v>
          </cell>
          <cell r="G1674">
            <v>26.95</v>
          </cell>
          <cell r="H1674" t="str">
            <v>41085 5W</v>
          </cell>
          <cell r="I1674" t="str">
            <v>07922-87169</v>
          </cell>
          <cell r="J1674">
            <v>26.95</v>
          </cell>
          <cell r="K1674">
            <v>26.95</v>
          </cell>
        </row>
        <row r="1675">
          <cell r="A1675" t="str">
            <v>978-14263-63962</v>
          </cell>
          <cell r="B1675">
            <v>79</v>
          </cell>
          <cell r="C1675" t="str">
            <v>CL01</v>
          </cell>
          <cell r="D1675" t="str">
            <v>978-14263-63962</v>
          </cell>
          <cell r="E1675" t="str">
            <v>People Live in the Desert 6-pack</v>
          </cell>
          <cell r="G1675">
            <v>26.95</v>
          </cell>
          <cell r="H1675" t="str">
            <v>41086 5W</v>
          </cell>
          <cell r="I1675" t="str">
            <v>07922-87171</v>
          </cell>
          <cell r="J1675">
            <v>26.95</v>
          </cell>
          <cell r="K1675">
            <v>26.95</v>
          </cell>
        </row>
        <row r="1676">
          <cell r="A1676" t="str">
            <v>978-14263-63962</v>
          </cell>
          <cell r="B1676">
            <v>562</v>
          </cell>
          <cell r="C1676" t="str">
            <v>CL01</v>
          </cell>
          <cell r="D1676" t="str">
            <v>978-14263-63962</v>
          </cell>
          <cell r="E1676" t="str">
            <v>People Live in the Desert 6-Pack</v>
          </cell>
          <cell r="G1676">
            <v>26.95</v>
          </cell>
          <cell r="H1676" t="str">
            <v>41086 5W</v>
          </cell>
          <cell r="I1676" t="str">
            <v>07922-87171</v>
          </cell>
          <cell r="J1676">
            <v>26.95</v>
          </cell>
          <cell r="K1676">
            <v>26.95</v>
          </cell>
        </row>
        <row r="1677">
          <cell r="A1677" t="str">
            <v>978-14263-63962</v>
          </cell>
          <cell r="B1677">
            <v>1505</v>
          </cell>
          <cell r="C1677" t="str">
            <v>CL01</v>
          </cell>
          <cell r="D1677" t="str">
            <v>978-14263-63962</v>
          </cell>
          <cell r="E1677" t="str">
            <v>People Live in the Desert</v>
          </cell>
          <cell r="G1677">
            <v>26.95</v>
          </cell>
          <cell r="H1677" t="str">
            <v>41086 5W</v>
          </cell>
          <cell r="I1677" t="str">
            <v>07922-87171</v>
          </cell>
          <cell r="J1677">
            <v>26.95</v>
          </cell>
          <cell r="K1677">
            <v>26.95</v>
          </cell>
        </row>
        <row r="1678">
          <cell r="A1678" t="str">
            <v>978-14263-63979</v>
          </cell>
          <cell r="B1678">
            <v>1506</v>
          </cell>
          <cell r="C1678" t="str">
            <v>CL01</v>
          </cell>
          <cell r="D1678" t="str">
            <v>978-14263-63979</v>
          </cell>
          <cell r="E1678" t="str">
            <v>School Today and Long Ago</v>
          </cell>
          <cell r="G1678">
            <v>26.95</v>
          </cell>
          <cell r="H1678" t="str">
            <v>41087 5W</v>
          </cell>
          <cell r="I1678" t="str">
            <v>07922-87185</v>
          </cell>
          <cell r="J1678">
            <v>26.95</v>
          </cell>
          <cell r="K1678">
            <v>26.95</v>
          </cell>
        </row>
        <row r="1679">
          <cell r="A1679" t="str">
            <v>978-14263-63986</v>
          </cell>
          <cell r="B1679">
            <v>43</v>
          </cell>
          <cell r="C1679" t="str">
            <v>CL01</v>
          </cell>
          <cell r="D1679" t="str">
            <v>978-14263-63986</v>
          </cell>
          <cell r="E1679" t="str">
            <v>The Earth 6-pack</v>
          </cell>
          <cell r="G1679">
            <v>29.95</v>
          </cell>
          <cell r="H1679" t="str">
            <v>41088 5W</v>
          </cell>
          <cell r="I1679" t="str">
            <v>07922-87193</v>
          </cell>
          <cell r="J1679">
            <v>29.95</v>
          </cell>
          <cell r="K1679">
            <v>29.95</v>
          </cell>
        </row>
        <row r="1680">
          <cell r="A1680" t="str">
            <v>978-14263-63986</v>
          </cell>
          <cell r="B1680">
            <v>1507</v>
          </cell>
          <cell r="C1680" t="str">
            <v>CL01</v>
          </cell>
          <cell r="D1680" t="str">
            <v>978-14263-63986</v>
          </cell>
          <cell r="E1680" t="str">
            <v>The Earth</v>
          </cell>
          <cell r="G1680">
            <v>29.95</v>
          </cell>
          <cell r="H1680" t="str">
            <v>41088 5W</v>
          </cell>
          <cell r="I1680" t="str">
            <v>07922-87193</v>
          </cell>
          <cell r="J1680">
            <v>29.95</v>
          </cell>
          <cell r="K1680">
            <v>29.95</v>
          </cell>
        </row>
        <row r="1681">
          <cell r="A1681" t="str">
            <v>978-14263-64006</v>
          </cell>
          <cell r="B1681">
            <v>1510</v>
          </cell>
          <cell r="C1681" t="str">
            <v>CL01</v>
          </cell>
          <cell r="D1681" t="str">
            <v>978-14263-64006</v>
          </cell>
          <cell r="E1681" t="str">
            <v>What's on the Ships?</v>
          </cell>
          <cell r="G1681">
            <v>29.95</v>
          </cell>
          <cell r="H1681" t="str">
            <v>41090 5W</v>
          </cell>
          <cell r="I1681" t="str">
            <v>07922-8721-</v>
          </cell>
          <cell r="J1681">
            <v>29.95</v>
          </cell>
          <cell r="K1681">
            <v>29.95</v>
          </cell>
        </row>
        <row r="1682">
          <cell r="A1682" t="str">
            <v>978-14263-64013</v>
          </cell>
          <cell r="B1682">
            <v>1238</v>
          </cell>
          <cell r="C1682" t="str">
            <v>CL01</v>
          </cell>
          <cell r="D1682" t="str">
            <v>978-14263-64013</v>
          </cell>
          <cell r="E1682" t="str">
            <v>A Cat's Whiskers</v>
          </cell>
          <cell r="G1682">
            <v>26.95</v>
          </cell>
          <cell r="H1682" t="str">
            <v>41091 5W</v>
          </cell>
          <cell r="I1682" t="str">
            <v>07922-87223</v>
          </cell>
          <cell r="J1682">
            <v>26.95</v>
          </cell>
          <cell r="K1682">
            <v>26.95</v>
          </cell>
        </row>
        <row r="1683">
          <cell r="A1683" t="str">
            <v>978-14263-64020</v>
          </cell>
          <cell r="B1683">
            <v>81</v>
          </cell>
          <cell r="C1683" t="str">
            <v>CL01</v>
          </cell>
          <cell r="D1683" t="str">
            <v>978-14263-64020</v>
          </cell>
          <cell r="E1683" t="str">
            <v>Cactuses 6-pack</v>
          </cell>
          <cell r="G1683">
            <v>26.95</v>
          </cell>
          <cell r="H1683" t="str">
            <v>41092 5W</v>
          </cell>
          <cell r="I1683" t="str">
            <v>07922-87231</v>
          </cell>
          <cell r="J1683">
            <v>26.95</v>
          </cell>
          <cell r="K1683">
            <v>26.95</v>
          </cell>
        </row>
        <row r="1684">
          <cell r="A1684" t="str">
            <v>978-14263-64020</v>
          </cell>
          <cell r="B1684">
            <v>1240</v>
          </cell>
          <cell r="C1684" t="str">
            <v>CL01</v>
          </cell>
          <cell r="D1684" t="str">
            <v>978-14263-64020</v>
          </cell>
          <cell r="E1684" t="str">
            <v>Cactuses</v>
          </cell>
          <cell r="G1684">
            <v>26.95</v>
          </cell>
          <cell r="H1684" t="str">
            <v>41092 5W</v>
          </cell>
          <cell r="I1684" t="str">
            <v>07922-87231</v>
          </cell>
          <cell r="J1684">
            <v>26.95</v>
          </cell>
          <cell r="K1684">
            <v>26.95</v>
          </cell>
        </row>
        <row r="1685">
          <cell r="A1685" t="str">
            <v>978-14263-64037</v>
          </cell>
          <cell r="B1685">
            <v>1498</v>
          </cell>
          <cell r="C1685" t="str">
            <v>CL01</v>
          </cell>
          <cell r="D1685" t="str">
            <v>978-14263-64037</v>
          </cell>
          <cell r="E1685" t="str">
            <v>Going Fishing</v>
          </cell>
          <cell r="G1685">
            <v>26.95</v>
          </cell>
          <cell r="H1685" t="str">
            <v>41046 5W</v>
          </cell>
          <cell r="I1685" t="str">
            <v>07922-89579</v>
          </cell>
          <cell r="J1685">
            <v>26.95</v>
          </cell>
          <cell r="K1685">
            <v>26.95</v>
          </cell>
        </row>
        <row r="1686">
          <cell r="A1686" t="str">
            <v>978-14263-64044</v>
          </cell>
          <cell r="B1686">
            <v>1059</v>
          </cell>
          <cell r="C1686" t="str">
            <v>CL01</v>
          </cell>
          <cell r="D1686" t="str">
            <v>978-14263-64044</v>
          </cell>
          <cell r="E1686" t="str">
            <v>Living Things Need Water</v>
          </cell>
          <cell r="G1686">
            <v>29.95</v>
          </cell>
          <cell r="H1686" t="str">
            <v>41001 5W</v>
          </cell>
          <cell r="I1686" t="str">
            <v>07922-92111</v>
          </cell>
          <cell r="J1686">
            <v>29.95</v>
          </cell>
          <cell r="K1686">
            <v>29.95</v>
          </cell>
        </row>
        <row r="1687">
          <cell r="A1687" t="str">
            <v>978-14263-64051</v>
          </cell>
          <cell r="B1687">
            <v>1074</v>
          </cell>
          <cell r="C1687" t="str">
            <v>CL01</v>
          </cell>
          <cell r="D1687" t="str">
            <v>978-14263-64051</v>
          </cell>
          <cell r="E1687" t="str">
            <v>When the Rain Comes</v>
          </cell>
          <cell r="G1687">
            <v>23.95</v>
          </cell>
          <cell r="H1687" t="str">
            <v>41002 5W</v>
          </cell>
          <cell r="I1687" t="str">
            <v>07922-9212X</v>
          </cell>
          <cell r="J1687">
            <v>23.95</v>
          </cell>
          <cell r="K1687">
            <v>23.95</v>
          </cell>
        </row>
        <row r="1688">
          <cell r="A1688" t="str">
            <v>978-14263-64068</v>
          </cell>
          <cell r="B1688">
            <v>9</v>
          </cell>
          <cell r="C1688" t="str">
            <v>CL01</v>
          </cell>
          <cell r="D1688" t="str">
            <v>978-14263-64068</v>
          </cell>
          <cell r="E1688" t="str">
            <v>Spring, Summer, Fall, Winter 6-pack</v>
          </cell>
          <cell r="G1688">
            <v>26.95</v>
          </cell>
          <cell r="H1688" t="str">
            <v>41003 5W</v>
          </cell>
          <cell r="I1688" t="str">
            <v>07922-92138</v>
          </cell>
          <cell r="J1688">
            <v>26.95</v>
          </cell>
          <cell r="K1688">
            <v>26.95</v>
          </cell>
        </row>
        <row r="1689">
          <cell r="A1689" t="str">
            <v>978-14263-64068</v>
          </cell>
          <cell r="B1689">
            <v>1414</v>
          </cell>
          <cell r="C1689" t="str">
            <v>CL01</v>
          </cell>
          <cell r="D1689" t="str">
            <v>978-14263-64068</v>
          </cell>
          <cell r="E1689" t="str">
            <v>Spring, Summer, Fall, Winter</v>
          </cell>
          <cell r="G1689">
            <v>26.95</v>
          </cell>
          <cell r="H1689" t="str">
            <v>41003 5W</v>
          </cell>
          <cell r="I1689" t="str">
            <v>07922-92138</v>
          </cell>
          <cell r="J1689">
            <v>26.95</v>
          </cell>
          <cell r="K1689">
            <v>26.95</v>
          </cell>
        </row>
        <row r="1690">
          <cell r="A1690" t="str">
            <v>978-14263-64075</v>
          </cell>
          <cell r="B1690">
            <v>522</v>
          </cell>
          <cell r="C1690" t="str">
            <v>CL01</v>
          </cell>
          <cell r="D1690" t="str">
            <v>978-14263-64075</v>
          </cell>
          <cell r="E1690" t="str">
            <v>People Work at the Supermarket 6-Pack</v>
          </cell>
          <cell r="G1690">
            <v>23.95</v>
          </cell>
          <cell r="H1690" t="str">
            <v>41004 5W</v>
          </cell>
          <cell r="I1690" t="str">
            <v>07922-92146</v>
          </cell>
          <cell r="J1690">
            <v>23.95</v>
          </cell>
          <cell r="K1690">
            <v>23.95</v>
          </cell>
        </row>
        <row r="1691">
          <cell r="A1691" t="str">
            <v>978-14263-64075</v>
          </cell>
          <cell r="B1691">
            <v>1410</v>
          </cell>
          <cell r="C1691" t="str">
            <v>CL01</v>
          </cell>
          <cell r="D1691" t="str">
            <v>978-14263-64075</v>
          </cell>
          <cell r="E1691" t="str">
            <v>People Work at the Supermarket</v>
          </cell>
          <cell r="G1691">
            <v>23.95</v>
          </cell>
          <cell r="H1691" t="str">
            <v>41004 5W</v>
          </cell>
          <cell r="I1691" t="str">
            <v>07922-92146</v>
          </cell>
          <cell r="J1691">
            <v>23.95</v>
          </cell>
          <cell r="K1691">
            <v>23.95</v>
          </cell>
        </row>
        <row r="1692">
          <cell r="A1692" t="str">
            <v>978-14263-64082</v>
          </cell>
          <cell r="B1692">
            <v>1412</v>
          </cell>
          <cell r="C1692" t="str">
            <v>CL01</v>
          </cell>
          <cell r="D1692" t="str">
            <v>978-14263-64082</v>
          </cell>
          <cell r="E1692" t="str">
            <v>Shopping with Dad</v>
          </cell>
          <cell r="G1692">
            <v>26.95</v>
          </cell>
          <cell r="H1692" t="str">
            <v>41005 5W</v>
          </cell>
          <cell r="I1692" t="str">
            <v>07922-92154</v>
          </cell>
          <cell r="J1692">
            <v>26.95</v>
          </cell>
          <cell r="K1692">
            <v>26.95</v>
          </cell>
        </row>
        <row r="1693">
          <cell r="A1693" t="str">
            <v>978-14263-64099</v>
          </cell>
          <cell r="B1693">
            <v>1167</v>
          </cell>
          <cell r="C1693" t="str">
            <v>CL01</v>
          </cell>
          <cell r="D1693" t="str">
            <v>978-14263-64099</v>
          </cell>
          <cell r="E1693" t="str">
            <v>What's Inside?</v>
          </cell>
          <cell r="G1693">
            <v>26.95</v>
          </cell>
          <cell r="H1693" t="str">
            <v>41006 5W</v>
          </cell>
          <cell r="I1693" t="str">
            <v>07922-92162</v>
          </cell>
          <cell r="J1693">
            <v>26.95</v>
          </cell>
          <cell r="K1693">
            <v>26.95</v>
          </cell>
        </row>
        <row r="1694">
          <cell r="A1694" t="str">
            <v>978-14263-64105</v>
          </cell>
          <cell r="B1694">
            <v>1157</v>
          </cell>
          <cell r="C1694" t="str">
            <v>CL01</v>
          </cell>
          <cell r="D1694" t="str">
            <v>978-14263-64105</v>
          </cell>
          <cell r="E1694" t="str">
            <v>Popcorn and Candy</v>
          </cell>
          <cell r="G1694">
            <v>29.95</v>
          </cell>
          <cell r="H1694" t="str">
            <v>41007 5W</v>
          </cell>
          <cell r="I1694" t="str">
            <v>07922-92170</v>
          </cell>
          <cell r="J1694">
            <v>29.95</v>
          </cell>
          <cell r="K1694">
            <v>29.95</v>
          </cell>
        </row>
        <row r="1695">
          <cell r="A1695" t="str">
            <v>978-14263-64112</v>
          </cell>
          <cell r="B1695">
            <v>1502</v>
          </cell>
          <cell r="C1695" t="str">
            <v>CL01</v>
          </cell>
          <cell r="D1695" t="str">
            <v>978-14263-64112</v>
          </cell>
          <cell r="E1695" t="str">
            <v>Loading the Airplane</v>
          </cell>
          <cell r="G1695">
            <v>26.95</v>
          </cell>
          <cell r="H1695" t="str">
            <v>41008 5W</v>
          </cell>
          <cell r="I1695" t="str">
            <v>07922-92189</v>
          </cell>
          <cell r="J1695">
            <v>26.95</v>
          </cell>
          <cell r="K1695">
            <v>26.95</v>
          </cell>
        </row>
        <row r="1696">
          <cell r="A1696" t="str">
            <v>978-14263-64129</v>
          </cell>
          <cell r="B1696">
            <v>1511</v>
          </cell>
          <cell r="C1696" t="str">
            <v>CL01</v>
          </cell>
          <cell r="D1696" t="str">
            <v>978-14263-64129</v>
          </cell>
          <cell r="E1696" t="str">
            <v>Zoo Map</v>
          </cell>
          <cell r="G1696">
            <v>29.95</v>
          </cell>
          <cell r="H1696" t="str">
            <v>41009 5W</v>
          </cell>
          <cell r="I1696" t="str">
            <v>07922-92197</v>
          </cell>
          <cell r="J1696">
            <v>29.95</v>
          </cell>
          <cell r="K1696">
            <v>29.95</v>
          </cell>
        </row>
        <row r="1697">
          <cell r="A1697" t="str">
            <v>978-14263-64136</v>
          </cell>
          <cell r="B1697">
            <v>425</v>
          </cell>
          <cell r="C1697" t="str">
            <v>CL01</v>
          </cell>
          <cell r="D1697" t="str">
            <v>978-14263-64136</v>
          </cell>
          <cell r="E1697" t="str">
            <v>Wind Power 6-Pack</v>
          </cell>
          <cell r="G1697">
            <v>34.950000000000003</v>
          </cell>
          <cell r="H1697" t="str">
            <v>41010 5W</v>
          </cell>
          <cell r="I1697" t="str">
            <v>07922-92200</v>
          </cell>
          <cell r="J1697">
            <v>34.950000000000003</v>
          </cell>
          <cell r="K1697">
            <v>34.950000000000003</v>
          </cell>
        </row>
        <row r="1698">
          <cell r="A1698" t="str">
            <v>978-14263-64136</v>
          </cell>
          <cell r="B1698">
            <v>1257</v>
          </cell>
          <cell r="C1698" t="str">
            <v>CL01</v>
          </cell>
          <cell r="D1698" t="str">
            <v>978-14263-64136</v>
          </cell>
          <cell r="E1698" t="str">
            <v>Wind Power</v>
          </cell>
          <cell r="G1698">
            <v>34.950000000000003</v>
          </cell>
          <cell r="H1698" t="str">
            <v>41010 5W</v>
          </cell>
          <cell r="I1698" t="str">
            <v>07922-92200</v>
          </cell>
          <cell r="J1698">
            <v>34.950000000000003</v>
          </cell>
          <cell r="K1698">
            <v>34.950000000000003</v>
          </cell>
        </row>
        <row r="1699">
          <cell r="A1699" t="str">
            <v>978-14263-64150</v>
          </cell>
          <cell r="B1699">
            <v>1584</v>
          </cell>
          <cell r="C1699" t="str">
            <v>CL01</v>
          </cell>
          <cell r="D1699" t="str">
            <v>978-14263-64150</v>
          </cell>
          <cell r="E1699" t="str">
            <v>Going Up the Mountain</v>
          </cell>
          <cell r="G1699">
            <v>34.950000000000003</v>
          </cell>
          <cell r="H1699" t="str">
            <v>41012 5W</v>
          </cell>
          <cell r="I1699" t="str">
            <v>07922-92227</v>
          </cell>
          <cell r="J1699">
            <v>34.950000000000003</v>
          </cell>
          <cell r="K1699">
            <v>34.950000000000003</v>
          </cell>
        </row>
        <row r="1700">
          <cell r="A1700" t="str">
            <v>978-14263-64167</v>
          </cell>
          <cell r="B1700">
            <v>1599</v>
          </cell>
          <cell r="C1700" t="str">
            <v>CL01</v>
          </cell>
          <cell r="D1700" t="str">
            <v>978-14263-64167</v>
          </cell>
          <cell r="E1700" t="str">
            <v>Tunnels</v>
          </cell>
          <cell r="G1700">
            <v>34.950000000000003</v>
          </cell>
          <cell r="H1700" t="str">
            <v>41013 5W</v>
          </cell>
          <cell r="I1700" t="str">
            <v>07922-92235</v>
          </cell>
          <cell r="J1700">
            <v>34.950000000000003</v>
          </cell>
          <cell r="K1700">
            <v>34.950000000000003</v>
          </cell>
        </row>
        <row r="1701">
          <cell r="A1701" t="str">
            <v>978-14263-64174</v>
          </cell>
          <cell r="B1701">
            <v>1066</v>
          </cell>
          <cell r="C1701" t="str">
            <v>CL01</v>
          </cell>
          <cell r="D1701" t="str">
            <v>978-14263-64174</v>
          </cell>
          <cell r="E1701" t="str">
            <v>The Baby Shark</v>
          </cell>
          <cell r="G1701">
            <v>23.95</v>
          </cell>
          <cell r="H1701" t="str">
            <v>41014 5W</v>
          </cell>
          <cell r="I1701" t="str">
            <v>07922-89153</v>
          </cell>
          <cell r="J1701">
            <v>23.95</v>
          </cell>
          <cell r="K1701">
            <v>23.95</v>
          </cell>
        </row>
        <row r="1702">
          <cell r="A1702" t="str">
            <v>978-14263-64181</v>
          </cell>
          <cell r="B1702">
            <v>1060</v>
          </cell>
          <cell r="C1702" t="str">
            <v>CL01</v>
          </cell>
          <cell r="D1702" t="str">
            <v>978-14263-64181</v>
          </cell>
          <cell r="E1702" t="str">
            <v>Look at the Tree</v>
          </cell>
          <cell r="G1702">
            <v>23.95</v>
          </cell>
          <cell r="H1702" t="str">
            <v>41015 5W</v>
          </cell>
          <cell r="I1702" t="str">
            <v>07922-89161</v>
          </cell>
          <cell r="J1702">
            <v>23.95</v>
          </cell>
          <cell r="K1702">
            <v>23.95</v>
          </cell>
        </row>
        <row r="1703">
          <cell r="A1703" t="str">
            <v>978-14263-64198</v>
          </cell>
          <cell r="B1703">
            <v>1416</v>
          </cell>
          <cell r="C1703" t="str">
            <v>CL01</v>
          </cell>
          <cell r="D1703" t="str">
            <v>978-14263-64198</v>
          </cell>
          <cell r="E1703" t="str">
            <v>The Fourth of July</v>
          </cell>
          <cell r="G1703">
            <v>23.95</v>
          </cell>
          <cell r="H1703" t="str">
            <v>41016 5W</v>
          </cell>
          <cell r="I1703" t="str">
            <v>07922-8917X</v>
          </cell>
          <cell r="J1703">
            <v>23.95</v>
          </cell>
          <cell r="K1703">
            <v>23.95</v>
          </cell>
        </row>
        <row r="1704">
          <cell r="A1704" t="str">
            <v>978-14263-64204</v>
          </cell>
          <cell r="B1704">
            <v>23</v>
          </cell>
          <cell r="C1704" t="str">
            <v>CL01</v>
          </cell>
          <cell r="D1704" t="str">
            <v>978-14263-64204</v>
          </cell>
          <cell r="E1704" t="str">
            <v>The Little Panda 6-pack</v>
          </cell>
          <cell r="G1704">
            <v>23.95</v>
          </cell>
          <cell r="H1704" t="str">
            <v>41017 5W</v>
          </cell>
          <cell r="I1704" t="str">
            <v>07922-89188</v>
          </cell>
          <cell r="J1704">
            <v>23.95</v>
          </cell>
          <cell r="K1704">
            <v>23.95</v>
          </cell>
        </row>
        <row r="1705">
          <cell r="A1705" t="str">
            <v>978-14263-64204</v>
          </cell>
          <cell r="B1705">
            <v>1067</v>
          </cell>
          <cell r="C1705" t="str">
            <v>CL01</v>
          </cell>
          <cell r="D1705" t="str">
            <v>978-14263-64204</v>
          </cell>
          <cell r="E1705" t="str">
            <v>The Little Panda</v>
          </cell>
          <cell r="G1705">
            <v>23.95</v>
          </cell>
          <cell r="H1705" t="str">
            <v>41017 5W</v>
          </cell>
          <cell r="I1705" t="str">
            <v>07922-89188</v>
          </cell>
          <cell r="J1705">
            <v>23.95</v>
          </cell>
          <cell r="K1705">
            <v>23.95</v>
          </cell>
        </row>
        <row r="1706">
          <cell r="A1706" t="str">
            <v>978-14263-64211</v>
          </cell>
          <cell r="B1706">
            <v>1058</v>
          </cell>
          <cell r="C1706" t="str">
            <v>CL01</v>
          </cell>
          <cell r="D1706" t="str">
            <v>978-14263-64211</v>
          </cell>
          <cell r="E1706" t="str">
            <v>Hot and Cold</v>
          </cell>
          <cell r="G1706">
            <v>26.95</v>
          </cell>
          <cell r="H1706" t="str">
            <v>41018 5W</v>
          </cell>
          <cell r="I1706" t="str">
            <v>07922-89196</v>
          </cell>
          <cell r="J1706">
            <v>26.95</v>
          </cell>
          <cell r="K1706">
            <v>26.95</v>
          </cell>
        </row>
        <row r="1707">
          <cell r="A1707" t="str">
            <v>978-14263-64228</v>
          </cell>
          <cell r="B1707">
            <v>1063</v>
          </cell>
          <cell r="C1707" t="str">
            <v>CL01</v>
          </cell>
          <cell r="D1707" t="str">
            <v>978-14263-64228</v>
          </cell>
          <cell r="E1707" t="str">
            <v>My Bed Is Soft</v>
          </cell>
          <cell r="G1707">
            <v>26.95</v>
          </cell>
          <cell r="H1707" t="str">
            <v>41019 5W</v>
          </cell>
          <cell r="I1707" t="str">
            <v>07922-8920X</v>
          </cell>
          <cell r="J1707">
            <v>26.95</v>
          </cell>
          <cell r="K1707">
            <v>26.95</v>
          </cell>
        </row>
        <row r="1708">
          <cell r="A1708" t="str">
            <v>978-14263-64235</v>
          </cell>
          <cell r="B1708">
            <v>1069</v>
          </cell>
          <cell r="C1708" t="str">
            <v>CL01</v>
          </cell>
          <cell r="D1708" t="str">
            <v>978-14263-64235</v>
          </cell>
          <cell r="E1708" t="str">
            <v>Toys</v>
          </cell>
          <cell r="G1708">
            <v>23.95</v>
          </cell>
          <cell r="H1708" t="str">
            <v>41020 5W</v>
          </cell>
          <cell r="I1708" t="str">
            <v>07922-89218</v>
          </cell>
          <cell r="J1708">
            <v>23.95</v>
          </cell>
          <cell r="K1708">
            <v>23.95</v>
          </cell>
        </row>
        <row r="1709">
          <cell r="A1709" t="str">
            <v>978-14263-64242</v>
          </cell>
          <cell r="B1709">
            <v>1057</v>
          </cell>
          <cell r="C1709" t="str">
            <v>CL01</v>
          </cell>
          <cell r="D1709" t="str">
            <v>978-14263-64242</v>
          </cell>
          <cell r="E1709" t="str">
            <v>A Bird Flies By</v>
          </cell>
          <cell r="G1709">
            <v>26.95</v>
          </cell>
          <cell r="H1709" t="str">
            <v>41021 5W</v>
          </cell>
          <cell r="I1709" t="str">
            <v>07922-89226</v>
          </cell>
          <cell r="J1709">
            <v>26.95</v>
          </cell>
          <cell r="K1709">
            <v>26.95</v>
          </cell>
        </row>
        <row r="1710">
          <cell r="A1710" t="str">
            <v>978-14263-64259</v>
          </cell>
          <cell r="B1710">
            <v>1070</v>
          </cell>
          <cell r="C1710" t="str">
            <v>CL01</v>
          </cell>
          <cell r="D1710" t="str">
            <v>978-14263-64259</v>
          </cell>
          <cell r="E1710" t="str">
            <v>Watch the Sky</v>
          </cell>
          <cell r="G1710">
            <v>23.95</v>
          </cell>
          <cell r="H1710" t="str">
            <v>41022 5W</v>
          </cell>
          <cell r="I1710" t="str">
            <v>07922-89234</v>
          </cell>
          <cell r="J1710">
            <v>23.95</v>
          </cell>
          <cell r="K1710">
            <v>23.95</v>
          </cell>
        </row>
        <row r="1711">
          <cell r="A1711" t="str">
            <v>978-14263-64266</v>
          </cell>
          <cell r="B1711">
            <v>1163</v>
          </cell>
          <cell r="C1711" t="str">
            <v>CL01</v>
          </cell>
          <cell r="D1711" t="str">
            <v>978-14263-64266</v>
          </cell>
          <cell r="E1711" t="str">
            <v>Water, Land, and Air</v>
          </cell>
          <cell r="G1711">
            <v>26.95</v>
          </cell>
          <cell r="H1711" t="str">
            <v>41023 5W</v>
          </cell>
          <cell r="I1711" t="str">
            <v>07922-89242</v>
          </cell>
          <cell r="J1711">
            <v>26.95</v>
          </cell>
          <cell r="K1711">
            <v>26.95</v>
          </cell>
        </row>
        <row r="1712">
          <cell r="A1712" t="str">
            <v>978-14263-64297</v>
          </cell>
          <cell r="B1712">
            <v>13</v>
          </cell>
          <cell r="C1712" t="str">
            <v>CL01</v>
          </cell>
          <cell r="D1712" t="str">
            <v>978-14263-64297</v>
          </cell>
          <cell r="E1712" t="str">
            <v>Mud, Mud, Mud 6-pack</v>
          </cell>
          <cell r="G1712">
            <v>26.95</v>
          </cell>
          <cell r="H1712" t="str">
            <v>41026 5W</v>
          </cell>
          <cell r="I1712" t="str">
            <v>07922-89277</v>
          </cell>
          <cell r="J1712">
            <v>26.95</v>
          </cell>
          <cell r="K1712">
            <v>26.95</v>
          </cell>
        </row>
        <row r="1713">
          <cell r="A1713" t="str">
            <v>978-14263-64297</v>
          </cell>
          <cell r="B1713">
            <v>1154</v>
          </cell>
          <cell r="C1713" t="str">
            <v>CL01</v>
          </cell>
          <cell r="D1713" t="str">
            <v>978-14263-64297</v>
          </cell>
          <cell r="E1713" t="str">
            <v>Mud, Mud, Mud</v>
          </cell>
          <cell r="G1713">
            <v>26.95</v>
          </cell>
          <cell r="H1713" t="str">
            <v>41026 5W</v>
          </cell>
          <cell r="I1713" t="str">
            <v>07922-89277</v>
          </cell>
          <cell r="J1713">
            <v>26.95</v>
          </cell>
          <cell r="K1713">
            <v>26.95</v>
          </cell>
        </row>
        <row r="1714">
          <cell r="A1714" t="str">
            <v>978-14263-64303</v>
          </cell>
          <cell r="B1714">
            <v>395</v>
          </cell>
          <cell r="C1714" t="str">
            <v>CL01</v>
          </cell>
          <cell r="D1714" t="str">
            <v>978-14263-64303</v>
          </cell>
          <cell r="E1714" t="str">
            <v>A Frog Has a Sticky Tongue 6-Pack</v>
          </cell>
          <cell r="G1714">
            <v>34.950000000000003</v>
          </cell>
          <cell r="H1714" t="str">
            <v>41027 5W</v>
          </cell>
          <cell r="I1714" t="str">
            <v>07922-89285</v>
          </cell>
          <cell r="J1714">
            <v>34.950000000000003</v>
          </cell>
          <cell r="K1714">
            <v>34.950000000000003</v>
          </cell>
        </row>
        <row r="1715">
          <cell r="A1715" t="str">
            <v>978-14263-64303</v>
          </cell>
          <cell r="B1715">
            <v>1149</v>
          </cell>
          <cell r="C1715" t="str">
            <v>CL01</v>
          </cell>
          <cell r="D1715" t="str">
            <v>978-14263-64303</v>
          </cell>
          <cell r="E1715" t="str">
            <v>A Frog Has a Sticky Tongue</v>
          </cell>
          <cell r="G1715">
            <v>34.950000000000003</v>
          </cell>
          <cell r="H1715" t="str">
            <v>41027 5W</v>
          </cell>
          <cell r="I1715" t="str">
            <v>07922-89285</v>
          </cell>
          <cell r="J1715">
            <v>34.950000000000003</v>
          </cell>
          <cell r="K1715">
            <v>34.950000000000003</v>
          </cell>
        </row>
        <row r="1716">
          <cell r="A1716" t="str">
            <v>978-14263-64310</v>
          </cell>
          <cell r="B1716">
            <v>1413</v>
          </cell>
          <cell r="C1716" t="str">
            <v>CL01</v>
          </cell>
          <cell r="D1716" t="str">
            <v>978-14263-64310</v>
          </cell>
          <cell r="E1716" t="str">
            <v>Signs on the Way</v>
          </cell>
          <cell r="G1716">
            <v>23.95</v>
          </cell>
          <cell r="H1716" t="str">
            <v>41028 5W</v>
          </cell>
          <cell r="I1716" t="str">
            <v>07922-89293</v>
          </cell>
          <cell r="J1716">
            <v>23.95</v>
          </cell>
          <cell r="K1716">
            <v>23.95</v>
          </cell>
        </row>
        <row r="1717">
          <cell r="A1717" t="str">
            <v>978-14263-64327</v>
          </cell>
          <cell r="B1717">
            <v>1249</v>
          </cell>
          <cell r="C1717" t="str">
            <v>CL01</v>
          </cell>
          <cell r="D1717" t="str">
            <v>978-14263-64327</v>
          </cell>
          <cell r="E1717" t="str">
            <v>Sea and Land Animals</v>
          </cell>
          <cell r="G1717">
            <v>29.95</v>
          </cell>
          <cell r="H1717" t="str">
            <v>41029 5W</v>
          </cell>
          <cell r="I1717" t="str">
            <v>07922-89307</v>
          </cell>
          <cell r="J1717">
            <v>29.95</v>
          </cell>
          <cell r="K1717">
            <v>29.95</v>
          </cell>
        </row>
        <row r="1718">
          <cell r="A1718" t="str">
            <v>978-14263-64334</v>
          </cell>
          <cell r="B1718">
            <v>1241</v>
          </cell>
          <cell r="C1718" t="str">
            <v>CL01</v>
          </cell>
          <cell r="D1718" t="str">
            <v>978-14263-64334</v>
          </cell>
          <cell r="E1718" t="str">
            <v>Can You See an Insect?</v>
          </cell>
          <cell r="G1718">
            <v>34.950000000000003</v>
          </cell>
          <cell r="H1718" t="str">
            <v>41030 5W</v>
          </cell>
          <cell r="I1718" t="str">
            <v>07922-89315</v>
          </cell>
          <cell r="J1718">
            <v>34.950000000000003</v>
          </cell>
          <cell r="K1718">
            <v>34.950000000000003</v>
          </cell>
        </row>
        <row r="1719">
          <cell r="A1719" t="str">
            <v>978-14263-64341</v>
          </cell>
          <cell r="B1719">
            <v>1589</v>
          </cell>
          <cell r="C1719" t="str">
            <v>CL01</v>
          </cell>
          <cell r="D1719" t="str">
            <v>978-14263-64341</v>
          </cell>
          <cell r="E1719" t="str">
            <v>Machines Make Fun Rides</v>
          </cell>
          <cell r="G1719">
            <v>29.95</v>
          </cell>
          <cell r="H1719" t="str">
            <v>41031 5W</v>
          </cell>
          <cell r="I1719" t="str">
            <v>07922-89323</v>
          </cell>
          <cell r="J1719">
            <v>29.95</v>
          </cell>
          <cell r="K1719">
            <v>29.95</v>
          </cell>
        </row>
        <row r="1720">
          <cell r="A1720" t="str">
            <v>978-14263-64358</v>
          </cell>
          <cell r="B1720">
            <v>1065</v>
          </cell>
          <cell r="C1720" t="str">
            <v>CL01</v>
          </cell>
          <cell r="D1720" t="str">
            <v>978-14263-64358</v>
          </cell>
          <cell r="E1720" t="str">
            <v>Some Things Float</v>
          </cell>
          <cell r="G1720">
            <v>26.95</v>
          </cell>
          <cell r="H1720" t="str">
            <v>41032 5W</v>
          </cell>
          <cell r="I1720" t="str">
            <v>07922-89439</v>
          </cell>
          <cell r="J1720">
            <v>26.95</v>
          </cell>
          <cell r="K1720">
            <v>26.95</v>
          </cell>
        </row>
        <row r="1721">
          <cell r="A1721" t="str">
            <v>978-14263-64365</v>
          </cell>
          <cell r="B1721">
            <v>1068</v>
          </cell>
          <cell r="C1721" t="str">
            <v>CL01</v>
          </cell>
          <cell r="D1721" t="str">
            <v>978-14263-64365</v>
          </cell>
          <cell r="E1721" t="str">
            <v>This Is an Island</v>
          </cell>
          <cell r="G1721">
            <v>26.95</v>
          </cell>
          <cell r="H1721" t="str">
            <v>41033 5W</v>
          </cell>
          <cell r="I1721" t="str">
            <v>07922-89447</v>
          </cell>
          <cell r="J1721">
            <v>26.95</v>
          </cell>
          <cell r="K1721">
            <v>26.95</v>
          </cell>
        </row>
        <row r="1722">
          <cell r="A1722" t="str">
            <v>978-14263-64372</v>
          </cell>
          <cell r="B1722">
            <v>1408</v>
          </cell>
          <cell r="C1722" t="str">
            <v>CL01</v>
          </cell>
          <cell r="D1722" t="str">
            <v>978-14263-64372</v>
          </cell>
          <cell r="E1722" t="str">
            <v>Our New Puppy</v>
          </cell>
          <cell r="G1722">
            <v>23.95</v>
          </cell>
          <cell r="H1722" t="str">
            <v>41034 5W</v>
          </cell>
          <cell r="I1722" t="str">
            <v>07922-89455</v>
          </cell>
          <cell r="J1722">
            <v>23.95</v>
          </cell>
          <cell r="K1722">
            <v>23.95</v>
          </cell>
        </row>
        <row r="1723">
          <cell r="A1723" t="str">
            <v>978-14263-64389</v>
          </cell>
          <cell r="B1723">
            <v>360</v>
          </cell>
          <cell r="C1723" t="str">
            <v>CL01</v>
          </cell>
          <cell r="D1723" t="str">
            <v>978-14263-64389</v>
          </cell>
          <cell r="E1723" t="str">
            <v>Weather in the City 6-Pack</v>
          </cell>
          <cell r="G1723">
            <v>29.95</v>
          </cell>
          <cell r="H1723" t="str">
            <v>41035 5W</v>
          </cell>
          <cell r="I1723" t="str">
            <v>07922-89463</v>
          </cell>
          <cell r="J1723">
            <v>29.95</v>
          </cell>
          <cell r="K1723">
            <v>29.95</v>
          </cell>
        </row>
        <row r="1724">
          <cell r="A1724" t="str">
            <v>978-14263-64389</v>
          </cell>
          <cell r="B1724">
            <v>1071</v>
          </cell>
          <cell r="C1724" t="str">
            <v>CL01</v>
          </cell>
          <cell r="D1724" t="str">
            <v>978-14263-64389</v>
          </cell>
          <cell r="E1724" t="str">
            <v>Weather in the City</v>
          </cell>
          <cell r="G1724">
            <v>29.95</v>
          </cell>
          <cell r="H1724" t="str">
            <v>41035 5W</v>
          </cell>
          <cell r="I1724" t="str">
            <v>07922-89463</v>
          </cell>
          <cell r="J1724">
            <v>29.95</v>
          </cell>
          <cell r="K1724">
            <v>29.95</v>
          </cell>
        </row>
        <row r="1725">
          <cell r="A1725" t="str">
            <v>978-14263-64396</v>
          </cell>
          <cell r="B1725">
            <v>1406</v>
          </cell>
          <cell r="C1725" t="str">
            <v>CL01</v>
          </cell>
          <cell r="D1725" t="str">
            <v>978-14263-64396</v>
          </cell>
          <cell r="E1725" t="str">
            <v>New Clothes</v>
          </cell>
          <cell r="G1725">
            <v>26.95</v>
          </cell>
          <cell r="H1725" t="str">
            <v>41036 5W</v>
          </cell>
          <cell r="I1725" t="str">
            <v>07922-89471</v>
          </cell>
          <cell r="J1725">
            <v>26.95</v>
          </cell>
          <cell r="K1725">
            <v>26.95</v>
          </cell>
        </row>
        <row r="1726">
          <cell r="A1726" t="str">
            <v>978-14263-64402</v>
          </cell>
          <cell r="B1726">
            <v>19</v>
          </cell>
          <cell r="C1726" t="str">
            <v>CL01</v>
          </cell>
          <cell r="D1726" t="str">
            <v>978-14263-64402</v>
          </cell>
          <cell r="E1726" t="str">
            <v>Bricks, Wood, and Stones 6-pack</v>
          </cell>
          <cell r="G1726">
            <v>26.95</v>
          </cell>
          <cell r="H1726" t="str">
            <v>41037 5W</v>
          </cell>
          <cell r="I1726" t="str">
            <v>07922-8948X</v>
          </cell>
          <cell r="J1726">
            <v>26.95</v>
          </cell>
          <cell r="K1726">
            <v>26.95</v>
          </cell>
        </row>
        <row r="1727">
          <cell r="A1727" t="str">
            <v>978-14263-64402</v>
          </cell>
          <cell r="B1727">
            <v>1402</v>
          </cell>
          <cell r="C1727" t="str">
            <v>CL01</v>
          </cell>
          <cell r="D1727" t="str">
            <v>978-14263-64402</v>
          </cell>
          <cell r="E1727" t="str">
            <v>Bricks, Wood, and Stones</v>
          </cell>
          <cell r="G1727">
            <v>26.95</v>
          </cell>
          <cell r="H1727" t="str">
            <v>41037 5W</v>
          </cell>
          <cell r="I1727" t="str">
            <v>07922-8948X</v>
          </cell>
          <cell r="J1727">
            <v>26.95</v>
          </cell>
          <cell r="K1727">
            <v>26.95</v>
          </cell>
        </row>
        <row r="1728">
          <cell r="A1728" t="str">
            <v>978-14263-64419</v>
          </cell>
          <cell r="B1728">
            <v>1405</v>
          </cell>
          <cell r="C1728" t="str">
            <v>CL01</v>
          </cell>
          <cell r="D1728" t="str">
            <v>978-14263-64419</v>
          </cell>
          <cell r="E1728" t="str">
            <v>My Friend and I</v>
          </cell>
          <cell r="G1728">
            <v>26.95</v>
          </cell>
          <cell r="H1728" t="str">
            <v>41038 5W</v>
          </cell>
          <cell r="I1728" t="str">
            <v>07922-89498</v>
          </cell>
          <cell r="J1728">
            <v>26.95</v>
          </cell>
          <cell r="K1728">
            <v>26.95</v>
          </cell>
        </row>
        <row r="1729">
          <cell r="A1729" t="str">
            <v>978-14263-64426</v>
          </cell>
          <cell r="B1729">
            <v>1151</v>
          </cell>
          <cell r="C1729" t="str">
            <v>CL01</v>
          </cell>
          <cell r="D1729" t="str">
            <v>978-14263-64426</v>
          </cell>
          <cell r="E1729" t="str">
            <v>Hairy Harry</v>
          </cell>
          <cell r="G1729">
            <v>26.95</v>
          </cell>
          <cell r="H1729" t="str">
            <v>41077 5W</v>
          </cell>
          <cell r="I1729" t="str">
            <v>07922-87096</v>
          </cell>
          <cell r="J1729">
            <v>26.95</v>
          </cell>
          <cell r="K1729">
            <v>26.95</v>
          </cell>
        </row>
        <row r="1730">
          <cell r="A1730" t="str">
            <v>978-14263-64433</v>
          </cell>
          <cell r="B1730">
            <v>1165</v>
          </cell>
          <cell r="C1730" t="str">
            <v>CL01</v>
          </cell>
          <cell r="D1730" t="str">
            <v>978-14263-64433</v>
          </cell>
          <cell r="E1730" t="str">
            <v>What Color Is the Sky?</v>
          </cell>
          <cell r="G1730">
            <v>26.95</v>
          </cell>
          <cell r="H1730" t="str">
            <v>41118 5W</v>
          </cell>
          <cell r="I1730" t="str">
            <v>07922-87495</v>
          </cell>
          <cell r="J1730">
            <v>26.95</v>
          </cell>
          <cell r="K1730">
            <v>26.95</v>
          </cell>
        </row>
        <row r="1731">
          <cell r="A1731" t="str">
            <v>978-14263-64440</v>
          </cell>
          <cell r="B1731">
            <v>1166</v>
          </cell>
          <cell r="C1731" t="str">
            <v>CL01</v>
          </cell>
          <cell r="D1731" t="str">
            <v>978-14263-64440</v>
          </cell>
          <cell r="E1731" t="str">
            <v>What Do You Know About Dolphins?</v>
          </cell>
          <cell r="G1731">
            <v>26.95</v>
          </cell>
          <cell r="H1731" t="str">
            <v>41119 5W</v>
          </cell>
          <cell r="I1731" t="str">
            <v>07922-87509</v>
          </cell>
          <cell r="J1731">
            <v>26.95</v>
          </cell>
          <cell r="K1731">
            <v>26.95</v>
          </cell>
        </row>
        <row r="1732">
          <cell r="A1732" t="str">
            <v>978-14263-64464</v>
          </cell>
          <cell r="B1732">
            <v>1493</v>
          </cell>
          <cell r="C1732" t="str">
            <v>CL01</v>
          </cell>
          <cell r="D1732" t="str">
            <v>978-14263-64464</v>
          </cell>
          <cell r="E1732" t="str">
            <v>A New School</v>
          </cell>
          <cell r="G1732">
            <v>23.95</v>
          </cell>
          <cell r="H1732" t="str">
            <v>41121 5W</v>
          </cell>
          <cell r="I1732" t="str">
            <v>07922-87525</v>
          </cell>
          <cell r="J1732">
            <v>23.95</v>
          </cell>
          <cell r="K1732">
            <v>23.95</v>
          </cell>
        </row>
        <row r="1733">
          <cell r="A1733" t="str">
            <v>978-14263-64471</v>
          </cell>
          <cell r="B1733">
            <v>1494</v>
          </cell>
          <cell r="C1733" t="str">
            <v>CL01</v>
          </cell>
          <cell r="D1733" t="str">
            <v>978-14263-64471</v>
          </cell>
          <cell r="E1733" t="str">
            <v>Class Calendar</v>
          </cell>
          <cell r="G1733">
            <v>23.95</v>
          </cell>
          <cell r="H1733" t="str">
            <v>41122 5W</v>
          </cell>
          <cell r="I1733" t="str">
            <v>07922-87533</v>
          </cell>
          <cell r="J1733">
            <v>23.95</v>
          </cell>
          <cell r="K1733">
            <v>23.95</v>
          </cell>
        </row>
        <row r="1734">
          <cell r="A1734" t="str">
            <v>978-14263-64488</v>
          </cell>
          <cell r="B1734">
            <v>1243</v>
          </cell>
          <cell r="C1734" t="str">
            <v>CL01</v>
          </cell>
          <cell r="D1734" t="str">
            <v>978-14263-64488</v>
          </cell>
          <cell r="E1734" t="str">
            <v>Fossils</v>
          </cell>
          <cell r="G1734">
            <v>29.95</v>
          </cell>
          <cell r="H1734" t="str">
            <v>41094 5W</v>
          </cell>
          <cell r="I1734" t="str">
            <v>07922-87258</v>
          </cell>
          <cell r="J1734">
            <v>29.95</v>
          </cell>
          <cell r="K1734">
            <v>29.95</v>
          </cell>
        </row>
        <row r="1735">
          <cell r="A1735" t="str">
            <v>978-14263-64495</v>
          </cell>
          <cell r="B1735">
            <v>1503</v>
          </cell>
          <cell r="C1735" t="str">
            <v>CL01</v>
          </cell>
          <cell r="D1735" t="str">
            <v>978-14263-64495</v>
          </cell>
          <cell r="E1735" t="str">
            <v>My Walk Home</v>
          </cell>
          <cell r="G1735">
            <v>26.95</v>
          </cell>
          <cell r="H1735" t="str">
            <v>41047 5W</v>
          </cell>
          <cell r="I1735" t="str">
            <v>07922-89587</v>
          </cell>
          <cell r="J1735">
            <v>26.95</v>
          </cell>
          <cell r="K1735">
            <v>26.95</v>
          </cell>
        </row>
        <row r="1736">
          <cell r="A1736" t="str">
            <v>978-14263-64501</v>
          </cell>
          <cell r="B1736">
            <v>439</v>
          </cell>
          <cell r="C1736" t="str">
            <v>CL01</v>
          </cell>
          <cell r="D1736" t="str">
            <v>978-14263-64501</v>
          </cell>
          <cell r="E1736" t="str">
            <v>Water Can Change 6-Pack</v>
          </cell>
          <cell r="G1736">
            <v>26.95</v>
          </cell>
          <cell r="H1736" t="str">
            <v>41048 5W</v>
          </cell>
          <cell r="I1736" t="str">
            <v>07922-89595</v>
          </cell>
          <cell r="J1736">
            <v>26.95</v>
          </cell>
          <cell r="K1736">
            <v>26.95</v>
          </cell>
        </row>
        <row r="1737">
          <cell r="A1737" t="str">
            <v>978-14263-64501</v>
          </cell>
          <cell r="B1737">
            <v>1254</v>
          </cell>
          <cell r="C1737" t="str">
            <v>CL01</v>
          </cell>
          <cell r="D1737" t="str">
            <v>978-14263-64501</v>
          </cell>
          <cell r="E1737" t="str">
            <v>Water Can Change</v>
          </cell>
          <cell r="G1737">
            <v>26.95</v>
          </cell>
          <cell r="H1737" t="str">
            <v>41048 5W</v>
          </cell>
          <cell r="I1737" t="str">
            <v>07922-89595</v>
          </cell>
          <cell r="J1737">
            <v>26.95</v>
          </cell>
          <cell r="K1737">
            <v>26.95</v>
          </cell>
        </row>
        <row r="1738">
          <cell r="A1738" t="str">
            <v>978-14263-64518</v>
          </cell>
          <cell r="B1738">
            <v>1245</v>
          </cell>
          <cell r="C1738" t="str">
            <v>CL01</v>
          </cell>
          <cell r="D1738" t="str">
            <v>978-14263-64518</v>
          </cell>
          <cell r="E1738" t="str">
            <v>Magnets</v>
          </cell>
          <cell r="G1738">
            <v>34.950000000000003</v>
          </cell>
          <cell r="H1738" t="str">
            <v>41049 5W</v>
          </cell>
          <cell r="I1738" t="str">
            <v>07922-89609</v>
          </cell>
          <cell r="J1738">
            <v>34.950000000000003</v>
          </cell>
          <cell r="K1738">
            <v>34.950000000000003</v>
          </cell>
        </row>
        <row r="1739">
          <cell r="A1739" t="str">
            <v>978-14263-64525</v>
          </cell>
          <cell r="B1739">
            <v>63</v>
          </cell>
          <cell r="C1739" t="str">
            <v>CL01</v>
          </cell>
          <cell r="D1739" t="str">
            <v>978-14263-64525</v>
          </cell>
          <cell r="E1739" t="str">
            <v>Our Town 6-pack</v>
          </cell>
          <cell r="G1739">
            <v>26.95</v>
          </cell>
          <cell r="H1739" t="str">
            <v>41050 5W</v>
          </cell>
          <cell r="I1739" t="str">
            <v>07922-89617</v>
          </cell>
          <cell r="J1739">
            <v>26.95</v>
          </cell>
          <cell r="K1739">
            <v>26.95</v>
          </cell>
        </row>
        <row r="1740">
          <cell r="A1740" t="str">
            <v>978-14263-64525</v>
          </cell>
          <cell r="B1740">
            <v>1592</v>
          </cell>
          <cell r="C1740" t="str">
            <v>CL01</v>
          </cell>
          <cell r="D1740" t="str">
            <v>978-14263-64525</v>
          </cell>
          <cell r="E1740" t="str">
            <v>Our Town</v>
          </cell>
          <cell r="G1740">
            <v>26.95</v>
          </cell>
          <cell r="H1740" t="str">
            <v>41050 5W</v>
          </cell>
          <cell r="I1740" t="str">
            <v>07922-89617</v>
          </cell>
          <cell r="J1740">
            <v>26.95</v>
          </cell>
          <cell r="K1740">
            <v>26.95</v>
          </cell>
        </row>
        <row r="1741">
          <cell r="A1741" t="str">
            <v>978-14263-64532</v>
          </cell>
          <cell r="B1741">
            <v>1595</v>
          </cell>
          <cell r="C1741" t="str">
            <v>CL01</v>
          </cell>
          <cell r="D1741" t="str">
            <v>978-14263-64532</v>
          </cell>
          <cell r="E1741" t="str">
            <v>The Car Wash</v>
          </cell>
          <cell r="G1741">
            <v>26.95</v>
          </cell>
          <cell r="H1741" t="str">
            <v>41051 5W</v>
          </cell>
          <cell r="I1741" t="str">
            <v>07922-89625</v>
          </cell>
          <cell r="J1741">
            <v>26.95</v>
          </cell>
          <cell r="K1741">
            <v>26.95</v>
          </cell>
        </row>
        <row r="1742">
          <cell r="A1742" t="str">
            <v>978-14263-64549</v>
          </cell>
          <cell r="B1742">
            <v>69</v>
          </cell>
          <cell r="C1742" t="str">
            <v>CL01</v>
          </cell>
          <cell r="D1742" t="str">
            <v>978-14263-64549</v>
          </cell>
          <cell r="E1742" t="str">
            <v>Peanuts 6-pack</v>
          </cell>
          <cell r="G1742">
            <v>29.95</v>
          </cell>
          <cell r="H1742" t="str">
            <v>41052 5W</v>
          </cell>
          <cell r="I1742" t="str">
            <v>07922-89633</v>
          </cell>
          <cell r="J1742">
            <v>29.95</v>
          </cell>
          <cell r="K1742">
            <v>29.95</v>
          </cell>
        </row>
        <row r="1743">
          <cell r="A1743" t="str">
            <v>978-14263-64549</v>
          </cell>
          <cell r="B1743">
            <v>1248</v>
          </cell>
          <cell r="C1743" t="str">
            <v>CL01</v>
          </cell>
          <cell r="D1743" t="str">
            <v>978-14263-64549</v>
          </cell>
          <cell r="E1743" t="str">
            <v>Peanuts</v>
          </cell>
          <cell r="G1743">
            <v>29.95</v>
          </cell>
          <cell r="H1743" t="str">
            <v>41052 5W</v>
          </cell>
          <cell r="I1743" t="str">
            <v>07922-89633</v>
          </cell>
          <cell r="J1743">
            <v>29.95</v>
          </cell>
          <cell r="K1743">
            <v>29.95</v>
          </cell>
        </row>
        <row r="1744">
          <cell r="A1744" t="str">
            <v>978-14263-64556</v>
          </cell>
          <cell r="B1744">
            <v>1250</v>
          </cell>
          <cell r="C1744" t="str">
            <v>CL01</v>
          </cell>
          <cell r="D1744" t="str">
            <v>978-14263-64556</v>
          </cell>
          <cell r="E1744" t="str">
            <v>Soil</v>
          </cell>
          <cell r="G1744">
            <v>34.950000000000003</v>
          </cell>
          <cell r="H1744" t="str">
            <v>41053 5W</v>
          </cell>
          <cell r="I1744" t="str">
            <v>07922-89611</v>
          </cell>
          <cell r="J1744">
            <v>34.950000000000003</v>
          </cell>
          <cell r="K1744">
            <v>34.950000000000003</v>
          </cell>
        </row>
        <row r="1745">
          <cell r="A1745" t="str">
            <v>978-14263-64563</v>
          </cell>
          <cell r="B1745">
            <v>1242</v>
          </cell>
          <cell r="C1745" t="str">
            <v>CL01</v>
          </cell>
          <cell r="D1745" t="str">
            <v>978-14263-64563</v>
          </cell>
          <cell r="E1745" t="str">
            <v>Desert Rain</v>
          </cell>
          <cell r="G1745">
            <v>29.95</v>
          </cell>
          <cell r="H1745" t="str">
            <v>41054 5W</v>
          </cell>
          <cell r="I1745" t="str">
            <v>07922-8965X</v>
          </cell>
          <cell r="J1745">
            <v>29.95</v>
          </cell>
          <cell r="K1745">
            <v>29.95</v>
          </cell>
        </row>
        <row r="1746">
          <cell r="A1746" t="str">
            <v>978-14263-64570</v>
          </cell>
          <cell r="B1746">
            <v>1061</v>
          </cell>
          <cell r="C1746" t="str">
            <v>CL01</v>
          </cell>
          <cell r="D1746" t="str">
            <v>978-14263-64570</v>
          </cell>
          <cell r="E1746" t="str">
            <v>Making a Hat</v>
          </cell>
          <cell r="G1746">
            <v>23.95</v>
          </cell>
          <cell r="H1746" t="str">
            <v>41055 5W</v>
          </cell>
          <cell r="I1746" t="str">
            <v>07922-86545</v>
          </cell>
          <cell r="J1746">
            <v>23.95</v>
          </cell>
          <cell r="K1746">
            <v>23.95</v>
          </cell>
        </row>
        <row r="1747">
          <cell r="A1747" t="str">
            <v>978-14263-64587</v>
          </cell>
          <cell r="B1747">
            <v>1062</v>
          </cell>
          <cell r="C1747" t="str">
            <v>CL01</v>
          </cell>
          <cell r="D1747" t="str">
            <v>978-14263-64587</v>
          </cell>
          <cell r="E1747" t="str">
            <v>Making Raisins</v>
          </cell>
          <cell r="G1747">
            <v>23.95</v>
          </cell>
          <cell r="H1747" t="str">
            <v>41056 5W</v>
          </cell>
          <cell r="I1747" t="str">
            <v>07922-86553</v>
          </cell>
          <cell r="J1747">
            <v>23.95</v>
          </cell>
          <cell r="K1747">
            <v>23.95</v>
          </cell>
        </row>
        <row r="1748">
          <cell r="A1748" t="str">
            <v>978-14263-64594</v>
          </cell>
          <cell r="B1748">
            <v>1072</v>
          </cell>
          <cell r="C1748" t="str">
            <v>CL01</v>
          </cell>
          <cell r="D1748" t="str">
            <v>978-14263-64594</v>
          </cell>
          <cell r="E1748" t="str">
            <v>What Can a Diver See?</v>
          </cell>
          <cell r="G1748">
            <v>26.95</v>
          </cell>
          <cell r="H1748" t="str">
            <v>41057 5W</v>
          </cell>
          <cell r="I1748" t="str">
            <v>07922-86561</v>
          </cell>
          <cell r="J1748">
            <v>26.95</v>
          </cell>
          <cell r="K1748">
            <v>26.95</v>
          </cell>
        </row>
        <row r="1749">
          <cell r="A1749" t="str">
            <v>978-14263-64600</v>
          </cell>
          <cell r="B1749">
            <v>1073</v>
          </cell>
          <cell r="C1749" t="str">
            <v>CL01</v>
          </cell>
          <cell r="D1749" t="str">
            <v>978-14263-64600</v>
          </cell>
          <cell r="E1749" t="str">
            <v>What Lives in a Swamp?</v>
          </cell>
          <cell r="G1749">
            <v>23.95</v>
          </cell>
          <cell r="H1749" t="str">
            <v>41058 5W</v>
          </cell>
          <cell r="I1749" t="str">
            <v>07922-8657X</v>
          </cell>
          <cell r="J1749">
            <v>23.95</v>
          </cell>
          <cell r="K1749">
            <v>23.95</v>
          </cell>
        </row>
        <row r="1750">
          <cell r="A1750" t="str">
            <v>978-14263-64617</v>
          </cell>
          <cell r="B1750">
            <v>1075</v>
          </cell>
          <cell r="C1750" t="str">
            <v>CL01</v>
          </cell>
          <cell r="D1750" t="str">
            <v>978-14263-64617</v>
          </cell>
          <cell r="E1750" t="str">
            <v>Wood</v>
          </cell>
          <cell r="G1750">
            <v>23.95</v>
          </cell>
          <cell r="H1750" t="str">
            <v>41059 5W</v>
          </cell>
          <cell r="I1750" t="str">
            <v>07922-86588</v>
          </cell>
          <cell r="J1750">
            <v>23.95</v>
          </cell>
          <cell r="K1750">
            <v>23.95</v>
          </cell>
        </row>
        <row r="1751">
          <cell r="A1751" t="str">
            <v>978-14263-64624</v>
          </cell>
          <cell r="B1751">
            <v>1076</v>
          </cell>
          <cell r="C1751" t="str">
            <v>CL01</v>
          </cell>
          <cell r="D1751" t="str">
            <v>978-14263-64624</v>
          </cell>
          <cell r="E1751" t="str">
            <v>You Can Make a Pom-pom</v>
          </cell>
          <cell r="G1751">
            <v>23.95</v>
          </cell>
          <cell r="H1751" t="str">
            <v>41060 5W</v>
          </cell>
          <cell r="I1751" t="str">
            <v>07922-86506</v>
          </cell>
          <cell r="J1751">
            <v>23.95</v>
          </cell>
          <cell r="K1751">
            <v>23.95</v>
          </cell>
        </row>
        <row r="1752">
          <cell r="A1752" t="str">
            <v>978-14263-64631</v>
          </cell>
          <cell r="B1752">
            <v>1403</v>
          </cell>
          <cell r="C1752" t="str">
            <v>CL01</v>
          </cell>
          <cell r="D1752" t="str">
            <v>978-14263-64631</v>
          </cell>
          <cell r="E1752" t="str">
            <v>Come to My Party</v>
          </cell>
          <cell r="G1752">
            <v>23.95</v>
          </cell>
          <cell r="H1752" t="str">
            <v>41061 5W</v>
          </cell>
          <cell r="I1752" t="str">
            <v>07922-8660X</v>
          </cell>
          <cell r="J1752">
            <v>23.95</v>
          </cell>
          <cell r="K1752">
            <v>23.95</v>
          </cell>
        </row>
        <row r="1753">
          <cell r="A1753" t="str">
            <v>978-14263-64655</v>
          </cell>
          <cell r="B1753">
            <v>1407</v>
          </cell>
          <cell r="C1753" t="str">
            <v>CL01</v>
          </cell>
          <cell r="D1753" t="str">
            <v>978-14263-64655</v>
          </cell>
          <cell r="E1753" t="str">
            <v>Now and Then</v>
          </cell>
          <cell r="G1753">
            <v>26.95</v>
          </cell>
          <cell r="H1753" t="str">
            <v>41063 5W</v>
          </cell>
          <cell r="I1753" t="str">
            <v>07922-86626</v>
          </cell>
          <cell r="J1753">
            <v>26.95</v>
          </cell>
          <cell r="K1753">
            <v>26.95</v>
          </cell>
        </row>
        <row r="1754">
          <cell r="A1754" t="str">
            <v>978-14263-64662</v>
          </cell>
          <cell r="B1754">
            <v>1415</v>
          </cell>
          <cell r="C1754" t="str">
            <v>CL01</v>
          </cell>
          <cell r="D1754" t="str">
            <v>978-14263-64662</v>
          </cell>
          <cell r="E1754" t="str">
            <v>The Animal Hospital</v>
          </cell>
          <cell r="G1754">
            <v>26.95</v>
          </cell>
          <cell r="H1754" t="str">
            <v>41064 5W</v>
          </cell>
          <cell r="I1754" t="str">
            <v>07922-86634</v>
          </cell>
          <cell r="J1754">
            <v>26.95</v>
          </cell>
          <cell r="K1754">
            <v>26.95</v>
          </cell>
        </row>
        <row r="1755">
          <cell r="A1755" t="str">
            <v>978-14263-64679</v>
          </cell>
          <cell r="B1755">
            <v>1148</v>
          </cell>
          <cell r="C1755" t="str">
            <v>CL01</v>
          </cell>
          <cell r="D1755" t="str">
            <v>978-14263-64679</v>
          </cell>
          <cell r="E1755" t="str">
            <v>A Better Look</v>
          </cell>
          <cell r="G1755">
            <v>23.95</v>
          </cell>
          <cell r="H1755" t="str">
            <v>41065 5W</v>
          </cell>
          <cell r="I1755" t="str">
            <v>07922-86642</v>
          </cell>
          <cell r="J1755">
            <v>23.95</v>
          </cell>
          <cell r="K1755">
            <v>23.95</v>
          </cell>
        </row>
        <row r="1756">
          <cell r="A1756" t="str">
            <v>978-14263-64686</v>
          </cell>
          <cell r="B1756">
            <v>1417</v>
          </cell>
          <cell r="C1756" t="str">
            <v>CL01</v>
          </cell>
          <cell r="D1756" t="str">
            <v>978-14263-64686</v>
          </cell>
          <cell r="E1756" t="str">
            <v>Up, Down, and All Around</v>
          </cell>
          <cell r="G1756">
            <v>23.95</v>
          </cell>
          <cell r="H1756" t="str">
            <v>41066 5W</v>
          </cell>
          <cell r="I1756" t="str">
            <v>07922-86677</v>
          </cell>
          <cell r="J1756">
            <v>23.95</v>
          </cell>
          <cell r="K1756">
            <v>23.95</v>
          </cell>
        </row>
        <row r="1757">
          <cell r="A1757" t="str">
            <v>978-14263-64693</v>
          </cell>
          <cell r="B1757">
            <v>1418</v>
          </cell>
          <cell r="C1757" t="str">
            <v>CL01</v>
          </cell>
          <cell r="D1757" t="str">
            <v>978-14263-64693</v>
          </cell>
          <cell r="E1757" t="str">
            <v>What Did They Drive?</v>
          </cell>
          <cell r="G1757">
            <v>26.95</v>
          </cell>
          <cell r="H1757" t="str">
            <v>41067 5W</v>
          </cell>
          <cell r="I1757" t="str">
            <v>07922-86685</v>
          </cell>
          <cell r="J1757">
            <v>26.95</v>
          </cell>
          <cell r="K1757">
            <v>26.95</v>
          </cell>
        </row>
        <row r="1758">
          <cell r="A1758" t="str">
            <v>978-14263-64709</v>
          </cell>
          <cell r="B1758">
            <v>1419</v>
          </cell>
          <cell r="C1758" t="str">
            <v>CL01</v>
          </cell>
          <cell r="D1758" t="str">
            <v>978-14263-64709</v>
          </cell>
          <cell r="E1758" t="str">
            <v>What's My Job?</v>
          </cell>
          <cell r="G1758">
            <v>23.95</v>
          </cell>
          <cell r="H1758" t="str">
            <v>41068 5W</v>
          </cell>
          <cell r="I1758" t="str">
            <v>07922-86693</v>
          </cell>
          <cell r="J1758">
            <v>23.95</v>
          </cell>
          <cell r="K1758">
            <v>23.95</v>
          </cell>
        </row>
        <row r="1759">
          <cell r="A1759" t="str">
            <v>978-14263-64716</v>
          </cell>
          <cell r="B1759">
            <v>1420</v>
          </cell>
          <cell r="C1759" t="str">
            <v>CL01</v>
          </cell>
          <cell r="D1759" t="str">
            <v>978-14263-64716</v>
          </cell>
          <cell r="E1759" t="str">
            <v>Wheels</v>
          </cell>
          <cell r="G1759">
            <v>23.95</v>
          </cell>
          <cell r="H1759" t="str">
            <v>41069 5W</v>
          </cell>
          <cell r="I1759" t="str">
            <v>07922-86707</v>
          </cell>
          <cell r="J1759">
            <v>23.95</v>
          </cell>
          <cell r="K1759">
            <v>23.95</v>
          </cell>
        </row>
        <row r="1760">
          <cell r="A1760" t="str">
            <v>978-14263-64723</v>
          </cell>
          <cell r="B1760">
            <v>1421</v>
          </cell>
          <cell r="C1760" t="str">
            <v>CL01</v>
          </cell>
          <cell r="D1760" t="str">
            <v>978-14263-64723</v>
          </cell>
          <cell r="E1760" t="str">
            <v>Where Are They Going?</v>
          </cell>
          <cell r="G1760">
            <v>23.95</v>
          </cell>
          <cell r="H1760" t="str">
            <v>41070 5W</v>
          </cell>
          <cell r="I1760" t="str">
            <v>07922-86715</v>
          </cell>
          <cell r="J1760">
            <v>23.95</v>
          </cell>
          <cell r="K1760">
            <v>23.95</v>
          </cell>
        </row>
        <row r="1761">
          <cell r="A1761" t="str">
            <v>978-14263-64730</v>
          </cell>
          <cell r="B1761">
            <v>1509</v>
          </cell>
          <cell r="C1761" t="str">
            <v>CL01</v>
          </cell>
          <cell r="D1761" t="str">
            <v>978-14263-64730</v>
          </cell>
          <cell r="E1761" t="str">
            <v>Tools Can Help Us See</v>
          </cell>
          <cell r="G1761">
            <v>26.95</v>
          </cell>
          <cell r="H1761" t="str">
            <v>41071 5W</v>
          </cell>
          <cell r="I1761" t="str">
            <v>07922-87045</v>
          </cell>
          <cell r="J1761">
            <v>26.95</v>
          </cell>
          <cell r="K1761">
            <v>26.95</v>
          </cell>
        </row>
        <row r="1762">
          <cell r="A1762" t="str">
            <v>978-14263-64747</v>
          </cell>
          <cell r="B1762">
            <v>1588</v>
          </cell>
          <cell r="C1762" t="str">
            <v>CL01</v>
          </cell>
          <cell r="D1762" t="str">
            <v>978-14263-64747</v>
          </cell>
          <cell r="E1762" t="str">
            <v>Looking for a New House</v>
          </cell>
          <cell r="G1762">
            <v>29.95</v>
          </cell>
          <cell r="H1762" t="str">
            <v>41072 5W</v>
          </cell>
          <cell r="I1762" t="str">
            <v>07922-87053</v>
          </cell>
          <cell r="J1762">
            <v>29.95</v>
          </cell>
          <cell r="K1762">
            <v>29.95</v>
          </cell>
        </row>
        <row r="1763">
          <cell r="A1763" t="str">
            <v>978-14263-64754</v>
          </cell>
          <cell r="B1763">
            <v>1597</v>
          </cell>
          <cell r="C1763" t="str">
            <v>CL01</v>
          </cell>
          <cell r="D1763" t="str">
            <v>978-14263-64754</v>
          </cell>
          <cell r="E1763" t="str">
            <v>The River's Journey</v>
          </cell>
          <cell r="G1763">
            <v>29.95</v>
          </cell>
          <cell r="H1763" t="str">
            <v>41073 5W</v>
          </cell>
          <cell r="I1763" t="str">
            <v>07922-87061</v>
          </cell>
          <cell r="J1763">
            <v>29.95</v>
          </cell>
          <cell r="K1763">
            <v>29.95</v>
          </cell>
        </row>
        <row r="1764">
          <cell r="A1764" t="str">
            <v>978-14263-64761</v>
          </cell>
          <cell r="B1764">
            <v>1152</v>
          </cell>
          <cell r="C1764" t="str">
            <v>CL01</v>
          </cell>
          <cell r="D1764" t="str">
            <v>978-14263-64761</v>
          </cell>
          <cell r="E1764" t="str">
            <v>I Can See My Shadow</v>
          </cell>
          <cell r="G1764">
            <v>23.95</v>
          </cell>
          <cell r="H1764" t="str">
            <v>41075 5W</v>
          </cell>
          <cell r="I1764" t="str">
            <v>07922-87037</v>
          </cell>
          <cell r="J1764">
            <v>23.95</v>
          </cell>
          <cell r="K1764">
            <v>23.95</v>
          </cell>
        </row>
        <row r="1765">
          <cell r="A1765" t="str">
            <v>978-14263-64778</v>
          </cell>
          <cell r="B1765">
            <v>1150</v>
          </cell>
          <cell r="C1765" t="str">
            <v>CL01</v>
          </cell>
          <cell r="D1765" t="str">
            <v>978-14263-64778</v>
          </cell>
          <cell r="E1765" t="str">
            <v>Animal Armor</v>
          </cell>
          <cell r="G1765">
            <v>26.95</v>
          </cell>
          <cell r="H1765" t="str">
            <v>41076 5W</v>
          </cell>
          <cell r="I1765" t="str">
            <v>07922-87088</v>
          </cell>
          <cell r="J1765">
            <v>26.95</v>
          </cell>
          <cell r="K1765">
            <v>26.95</v>
          </cell>
        </row>
        <row r="1766">
          <cell r="A1766" t="str">
            <v>978-14263-64785</v>
          </cell>
          <cell r="B1766">
            <v>1164</v>
          </cell>
          <cell r="C1766" t="str">
            <v>CL01</v>
          </cell>
          <cell r="D1766" t="str">
            <v>978-14263-64785</v>
          </cell>
          <cell r="E1766" t="str">
            <v>Weather Today</v>
          </cell>
          <cell r="G1766">
            <v>23.95</v>
          </cell>
          <cell r="H1766" t="str">
            <v>41117 5W</v>
          </cell>
          <cell r="I1766" t="str">
            <v>07922-87487</v>
          </cell>
          <cell r="J1766">
            <v>23.95</v>
          </cell>
          <cell r="K1766">
            <v>23.95</v>
          </cell>
        </row>
        <row r="1767">
          <cell r="A1767" t="str">
            <v>978-14263-64792</v>
          </cell>
          <cell r="B1767">
            <v>1323</v>
          </cell>
          <cell r="C1767" t="str">
            <v>CL01</v>
          </cell>
          <cell r="D1767" t="str">
            <v>978-14263-64792</v>
          </cell>
          <cell r="E1767" t="str">
            <v>Changes All Around Us</v>
          </cell>
          <cell r="G1767">
            <v>34.950000000000003</v>
          </cell>
          <cell r="H1767" t="str">
            <v>41323 5W</v>
          </cell>
          <cell r="I1767" t="str">
            <v>07922-84933</v>
          </cell>
          <cell r="J1767">
            <v>34.950000000000003</v>
          </cell>
          <cell r="K1767">
            <v>34.950000000000003</v>
          </cell>
        </row>
        <row r="1768">
          <cell r="A1768" t="str">
            <v>978-14263-64808</v>
          </cell>
          <cell r="B1768">
            <v>1674</v>
          </cell>
          <cell r="C1768" t="str">
            <v>CL01</v>
          </cell>
          <cell r="D1768" t="str">
            <v>978-14263-64808</v>
          </cell>
          <cell r="E1768" t="str">
            <v>See the U.S.A.</v>
          </cell>
          <cell r="G1768">
            <v>29.95</v>
          </cell>
          <cell r="H1768" t="str">
            <v>41324 5W</v>
          </cell>
          <cell r="I1768" t="str">
            <v>07922-84968</v>
          </cell>
          <cell r="J1768">
            <v>29.95</v>
          </cell>
          <cell r="K1768">
            <v>29.95</v>
          </cell>
        </row>
        <row r="1769">
          <cell r="A1769" t="str">
            <v>978-14263-64815</v>
          </cell>
          <cell r="B1769">
            <v>1328</v>
          </cell>
          <cell r="C1769" t="str">
            <v>CL01</v>
          </cell>
          <cell r="D1769" t="str">
            <v>978-14263-64815</v>
          </cell>
          <cell r="E1769" t="str">
            <v>On Safari</v>
          </cell>
          <cell r="G1769">
            <v>34.950000000000003</v>
          </cell>
          <cell r="H1769" t="str">
            <v>41325 5W</v>
          </cell>
          <cell r="I1769" t="str">
            <v>07922-8495X</v>
          </cell>
          <cell r="J1769">
            <v>34.950000000000003</v>
          </cell>
          <cell r="K1769">
            <v>34.950000000000003</v>
          </cell>
        </row>
        <row r="1770">
          <cell r="A1770" t="str">
            <v>978-14263-64822</v>
          </cell>
          <cell r="B1770">
            <v>631</v>
          </cell>
          <cell r="C1770" t="str">
            <v>CL01</v>
          </cell>
          <cell r="D1770" t="str">
            <v>978-14263-64822</v>
          </cell>
          <cell r="E1770" t="str">
            <v>Race to the Pole 6-Pack</v>
          </cell>
          <cell r="G1770">
            <v>34.950000000000003</v>
          </cell>
          <cell r="H1770" t="str">
            <v>41326 5W</v>
          </cell>
          <cell r="I1770" t="str">
            <v>07922-84984</v>
          </cell>
          <cell r="J1770">
            <v>34.950000000000003</v>
          </cell>
          <cell r="K1770">
            <v>34.950000000000003</v>
          </cell>
        </row>
        <row r="1771">
          <cell r="A1771" t="str">
            <v>978-14263-64822</v>
          </cell>
          <cell r="B1771">
            <v>1672</v>
          </cell>
          <cell r="C1771" t="str">
            <v>CL01</v>
          </cell>
          <cell r="D1771" t="str">
            <v>978-14263-64822</v>
          </cell>
          <cell r="E1771" t="str">
            <v>Race to the Pole</v>
          </cell>
          <cell r="G1771">
            <v>34.950000000000003</v>
          </cell>
          <cell r="H1771" t="str">
            <v>41326 5W</v>
          </cell>
          <cell r="I1771" t="str">
            <v>07922-84984</v>
          </cell>
          <cell r="J1771">
            <v>34.950000000000003</v>
          </cell>
          <cell r="K1771">
            <v>34.950000000000003</v>
          </cell>
        </row>
        <row r="1772">
          <cell r="A1772" t="str">
            <v>978-14263-64839</v>
          </cell>
          <cell r="B1772">
            <v>1244</v>
          </cell>
          <cell r="C1772" t="str">
            <v>CL01</v>
          </cell>
          <cell r="D1772" t="str">
            <v>978-14263-64839</v>
          </cell>
          <cell r="E1772" t="str">
            <v>How Does My Bike Work?</v>
          </cell>
          <cell r="G1772">
            <v>26.95</v>
          </cell>
          <cell r="H1772" t="str">
            <v>41095 5W</v>
          </cell>
          <cell r="I1772" t="str">
            <v>07922-87266</v>
          </cell>
          <cell r="J1772">
            <v>26.95</v>
          </cell>
          <cell r="K1772">
            <v>26.95</v>
          </cell>
        </row>
        <row r="1773">
          <cell r="A1773" t="str">
            <v>978-14263-64846</v>
          </cell>
          <cell r="B1773">
            <v>1246</v>
          </cell>
          <cell r="C1773" t="str">
            <v>CL01</v>
          </cell>
          <cell r="D1773" t="str">
            <v>978-14263-64846</v>
          </cell>
          <cell r="E1773" t="str">
            <v>Mighty Machines</v>
          </cell>
          <cell r="G1773">
            <v>29.95</v>
          </cell>
          <cell r="H1773" t="str">
            <v>41096 5W</v>
          </cell>
          <cell r="I1773" t="str">
            <v>07922-87274</v>
          </cell>
          <cell r="J1773">
            <v>29.95</v>
          </cell>
          <cell r="K1773">
            <v>29.95</v>
          </cell>
        </row>
        <row r="1774">
          <cell r="A1774" t="str">
            <v>978-14263-64853</v>
          </cell>
          <cell r="B1774">
            <v>1247</v>
          </cell>
          <cell r="C1774" t="str">
            <v>CL01</v>
          </cell>
          <cell r="D1774" t="str">
            <v>978-14263-64853</v>
          </cell>
          <cell r="E1774" t="str">
            <v>My Fish Tank</v>
          </cell>
          <cell r="G1774">
            <v>29.95</v>
          </cell>
          <cell r="H1774" t="str">
            <v>41097 5W</v>
          </cell>
          <cell r="I1774" t="str">
            <v>07922-87282</v>
          </cell>
          <cell r="J1774">
            <v>29.95</v>
          </cell>
          <cell r="K1774">
            <v>29.95</v>
          </cell>
        </row>
        <row r="1775">
          <cell r="A1775" t="str">
            <v>978-14263-64860</v>
          </cell>
          <cell r="B1775">
            <v>1251</v>
          </cell>
          <cell r="C1775" t="str">
            <v>CL01</v>
          </cell>
          <cell r="D1775" t="str">
            <v>978-14263-64860</v>
          </cell>
          <cell r="E1775" t="str">
            <v>Spiders Spin Silk</v>
          </cell>
          <cell r="G1775">
            <v>29.95</v>
          </cell>
          <cell r="H1775" t="str">
            <v>41099 5W</v>
          </cell>
          <cell r="I1775" t="str">
            <v>07922-87304</v>
          </cell>
          <cell r="J1775">
            <v>29.95</v>
          </cell>
          <cell r="K1775">
            <v>29.95</v>
          </cell>
        </row>
        <row r="1776">
          <cell r="A1776" t="str">
            <v>978-14263-64884</v>
          </cell>
          <cell r="B1776">
            <v>127</v>
          </cell>
          <cell r="C1776" t="str">
            <v>CL01</v>
          </cell>
          <cell r="D1776" t="str">
            <v>978-14263-64884</v>
          </cell>
          <cell r="E1776" t="str">
            <v>Using Rocks 6-pack</v>
          </cell>
          <cell r="G1776">
            <v>26.95</v>
          </cell>
          <cell r="H1776" t="str">
            <v>41101 5W</v>
          </cell>
          <cell r="I1776" t="str">
            <v>07922-87320</v>
          </cell>
          <cell r="J1776">
            <v>26.95</v>
          </cell>
          <cell r="K1776">
            <v>26.95</v>
          </cell>
        </row>
        <row r="1777">
          <cell r="A1777" t="str">
            <v>978-14263-64884</v>
          </cell>
          <cell r="B1777">
            <v>1253</v>
          </cell>
          <cell r="C1777" t="str">
            <v>CL01</v>
          </cell>
          <cell r="D1777" t="str">
            <v>978-14263-64884</v>
          </cell>
          <cell r="E1777" t="str">
            <v>Using Rocks</v>
          </cell>
          <cell r="G1777">
            <v>26.95</v>
          </cell>
          <cell r="H1777" t="str">
            <v>41101 5W</v>
          </cell>
          <cell r="I1777" t="str">
            <v>07922-87320</v>
          </cell>
          <cell r="J1777">
            <v>26.95</v>
          </cell>
          <cell r="K1777">
            <v>26.95</v>
          </cell>
        </row>
        <row r="1778">
          <cell r="A1778" t="str">
            <v>978-14263-64891</v>
          </cell>
          <cell r="B1778">
            <v>107</v>
          </cell>
          <cell r="C1778" t="str">
            <v>CL01</v>
          </cell>
          <cell r="D1778" t="str">
            <v>978-14263-64891</v>
          </cell>
          <cell r="E1778" t="str">
            <v>When a Storm Comes 6-pack</v>
          </cell>
          <cell r="G1778">
            <v>26.95</v>
          </cell>
          <cell r="H1778" t="str">
            <v>41102 5W</v>
          </cell>
          <cell r="I1778" t="str">
            <v>07922-87339</v>
          </cell>
          <cell r="J1778">
            <v>26.95</v>
          </cell>
          <cell r="K1778">
            <v>26.95</v>
          </cell>
        </row>
        <row r="1779">
          <cell r="A1779" t="str">
            <v>978-14263-64891</v>
          </cell>
          <cell r="B1779">
            <v>1255</v>
          </cell>
          <cell r="C1779" t="str">
            <v>CL01</v>
          </cell>
          <cell r="D1779" t="str">
            <v>978-14263-64891</v>
          </cell>
          <cell r="E1779" t="str">
            <v>When a Storm Comes</v>
          </cell>
          <cell r="G1779">
            <v>26.95</v>
          </cell>
          <cell r="H1779" t="str">
            <v>41102 5W</v>
          </cell>
          <cell r="I1779" t="str">
            <v>07922-87339</v>
          </cell>
          <cell r="J1779">
            <v>26.95</v>
          </cell>
          <cell r="K1779">
            <v>26.95</v>
          </cell>
        </row>
        <row r="1780">
          <cell r="A1780" t="str">
            <v>978-14263-64907</v>
          </cell>
          <cell r="B1780">
            <v>45</v>
          </cell>
          <cell r="C1780" t="str">
            <v>CL01</v>
          </cell>
          <cell r="D1780" t="str">
            <v>978-14263-64907</v>
          </cell>
          <cell r="E1780" t="str">
            <v>Where Does the Water Go? 6-pack</v>
          </cell>
          <cell r="G1780">
            <v>26.95</v>
          </cell>
          <cell r="H1780" t="str">
            <v>41103 5W</v>
          </cell>
          <cell r="I1780" t="str">
            <v>07922-87347</v>
          </cell>
          <cell r="J1780">
            <v>26.95</v>
          </cell>
          <cell r="K1780">
            <v>26.95</v>
          </cell>
        </row>
        <row r="1781">
          <cell r="A1781" t="str">
            <v>978-14263-64907</v>
          </cell>
          <cell r="B1781">
            <v>1256</v>
          </cell>
          <cell r="C1781" t="str">
            <v>CL01</v>
          </cell>
          <cell r="D1781" t="str">
            <v>978-14263-64907</v>
          </cell>
          <cell r="E1781" t="str">
            <v>Where Does the Water Go?</v>
          </cell>
          <cell r="G1781">
            <v>26.95</v>
          </cell>
          <cell r="H1781" t="str">
            <v>41103 5W</v>
          </cell>
          <cell r="I1781" t="str">
            <v>07922-87347</v>
          </cell>
          <cell r="J1781">
            <v>26.95</v>
          </cell>
          <cell r="K1781">
            <v>26.95</v>
          </cell>
        </row>
        <row r="1782">
          <cell r="A1782" t="str">
            <v>978-14263-64914</v>
          </cell>
          <cell r="B1782">
            <v>89</v>
          </cell>
          <cell r="C1782" t="str">
            <v>CL01</v>
          </cell>
          <cell r="D1782" t="str">
            <v>978-14263-64914</v>
          </cell>
          <cell r="E1782" t="str">
            <v>Corn 6-pack</v>
          </cell>
          <cell r="G1782">
            <v>29.95</v>
          </cell>
          <cell r="H1782" t="str">
            <v>41104 5W</v>
          </cell>
          <cell r="I1782" t="str">
            <v>07922-87355</v>
          </cell>
          <cell r="J1782">
            <v>29.95</v>
          </cell>
          <cell r="K1782">
            <v>29.95</v>
          </cell>
        </row>
        <row r="1783">
          <cell r="A1783" t="str">
            <v>978-14263-64914</v>
          </cell>
          <cell r="B1783">
            <v>1582</v>
          </cell>
          <cell r="C1783" t="str">
            <v>CL01</v>
          </cell>
          <cell r="D1783" t="str">
            <v>978-14263-64914</v>
          </cell>
          <cell r="E1783" t="str">
            <v>Corn</v>
          </cell>
          <cell r="G1783">
            <v>29.95</v>
          </cell>
          <cell r="H1783" t="str">
            <v>41104 5W</v>
          </cell>
          <cell r="I1783" t="str">
            <v>07922-87355</v>
          </cell>
          <cell r="J1783">
            <v>29.95</v>
          </cell>
          <cell r="K1783">
            <v>29.95</v>
          </cell>
        </row>
        <row r="1784">
          <cell r="A1784" t="str">
            <v>978-14263-64938</v>
          </cell>
          <cell r="B1784">
            <v>47</v>
          </cell>
          <cell r="C1784" t="str">
            <v>CL01</v>
          </cell>
          <cell r="D1784" t="str">
            <v>978-14263-64938</v>
          </cell>
          <cell r="E1784" t="str">
            <v>Holidays 6-pack</v>
          </cell>
          <cell r="G1784">
            <v>29.95</v>
          </cell>
          <cell r="H1784" t="str">
            <v>41106 5W</v>
          </cell>
          <cell r="I1784" t="str">
            <v>07922-87371</v>
          </cell>
          <cell r="J1784">
            <v>29.95</v>
          </cell>
          <cell r="K1784">
            <v>29.95</v>
          </cell>
        </row>
        <row r="1785">
          <cell r="A1785" t="str">
            <v>978-14263-64938</v>
          </cell>
          <cell r="B1785">
            <v>1585</v>
          </cell>
          <cell r="C1785" t="str">
            <v>CL01</v>
          </cell>
          <cell r="D1785" t="str">
            <v>978-14263-64938</v>
          </cell>
          <cell r="E1785" t="str">
            <v>Holidays</v>
          </cell>
          <cell r="G1785">
            <v>29.95</v>
          </cell>
          <cell r="H1785" t="str">
            <v>41106 5W</v>
          </cell>
          <cell r="I1785" t="str">
            <v>07922-87371</v>
          </cell>
          <cell r="J1785">
            <v>29.95</v>
          </cell>
          <cell r="K1785">
            <v>29.95</v>
          </cell>
        </row>
        <row r="1786">
          <cell r="A1786" t="str">
            <v>978-14263-64945</v>
          </cell>
          <cell r="B1786">
            <v>1586</v>
          </cell>
          <cell r="C1786" t="str">
            <v>CL01</v>
          </cell>
          <cell r="D1786" t="str">
            <v>978-14263-64945</v>
          </cell>
          <cell r="E1786" t="str">
            <v>Ice Cream for You</v>
          </cell>
          <cell r="G1786">
            <v>29.95</v>
          </cell>
          <cell r="H1786" t="str">
            <v>41107 5W</v>
          </cell>
          <cell r="I1786" t="str">
            <v>07922-8738X</v>
          </cell>
          <cell r="J1786">
            <v>29.95</v>
          </cell>
          <cell r="K1786">
            <v>29.95</v>
          </cell>
        </row>
        <row r="1787">
          <cell r="A1787" t="str">
            <v>978-14263-64952</v>
          </cell>
          <cell r="B1787">
            <v>1587</v>
          </cell>
          <cell r="C1787" t="str">
            <v>CL01</v>
          </cell>
          <cell r="D1787" t="str">
            <v>978-14263-64952</v>
          </cell>
          <cell r="E1787" t="str">
            <v>Jack's Boat</v>
          </cell>
          <cell r="G1787">
            <v>29.95</v>
          </cell>
          <cell r="H1787" t="str">
            <v>41108 5W</v>
          </cell>
          <cell r="I1787" t="str">
            <v>07922-87398</v>
          </cell>
          <cell r="J1787">
            <v>29.95</v>
          </cell>
          <cell r="K1787">
            <v>29.95</v>
          </cell>
        </row>
        <row r="1788">
          <cell r="A1788" t="str">
            <v>978-14263-64976</v>
          </cell>
          <cell r="B1788">
            <v>119</v>
          </cell>
          <cell r="C1788" t="str">
            <v>CL01</v>
          </cell>
          <cell r="D1788" t="str">
            <v>978-14263-64976</v>
          </cell>
          <cell r="E1788" t="str">
            <v>More Places to Visit 6-pack</v>
          </cell>
          <cell r="G1788">
            <v>29.95</v>
          </cell>
          <cell r="H1788" t="str">
            <v>41111 5W</v>
          </cell>
          <cell r="I1788" t="str">
            <v>07922-87428</v>
          </cell>
          <cell r="J1788">
            <v>29.95</v>
          </cell>
          <cell r="K1788">
            <v>29.95</v>
          </cell>
        </row>
        <row r="1789">
          <cell r="A1789" t="str">
            <v>978-14263-64976</v>
          </cell>
          <cell r="B1789">
            <v>600</v>
          </cell>
          <cell r="C1789" t="str">
            <v>CL01</v>
          </cell>
          <cell r="D1789" t="str">
            <v>978-14263-64976</v>
          </cell>
          <cell r="E1789" t="str">
            <v>More Places to Visit 6-Pack</v>
          </cell>
          <cell r="G1789">
            <v>29.95</v>
          </cell>
          <cell r="H1789" t="str">
            <v>41111 5W</v>
          </cell>
          <cell r="I1789" t="str">
            <v>07922-87428</v>
          </cell>
          <cell r="J1789">
            <v>29.95</v>
          </cell>
          <cell r="K1789">
            <v>29.95</v>
          </cell>
        </row>
        <row r="1790">
          <cell r="A1790" t="str">
            <v>978-14263-64976</v>
          </cell>
          <cell r="B1790">
            <v>1591</v>
          </cell>
          <cell r="C1790" t="str">
            <v>CL01</v>
          </cell>
          <cell r="D1790" t="str">
            <v>978-14263-64976</v>
          </cell>
          <cell r="E1790" t="str">
            <v>More Places to Visit</v>
          </cell>
          <cell r="G1790">
            <v>29.95</v>
          </cell>
          <cell r="H1790" t="str">
            <v>41111 5W</v>
          </cell>
          <cell r="I1790" t="str">
            <v>07922-87428</v>
          </cell>
          <cell r="J1790">
            <v>29.95</v>
          </cell>
          <cell r="K1790">
            <v>29.95</v>
          </cell>
        </row>
        <row r="1791">
          <cell r="A1791" t="str">
            <v>978-14263-64983</v>
          </cell>
          <cell r="B1791">
            <v>598</v>
          </cell>
          <cell r="C1791" t="str">
            <v>CL01</v>
          </cell>
          <cell r="D1791" t="str">
            <v>978-14263-64983</v>
          </cell>
          <cell r="E1791" t="str">
            <v>Places to Visit 6-Pack</v>
          </cell>
          <cell r="G1791">
            <v>29.95</v>
          </cell>
          <cell r="H1791" t="str">
            <v>41112 5W</v>
          </cell>
          <cell r="I1791" t="str">
            <v>07922-87436</v>
          </cell>
          <cell r="J1791">
            <v>29.95</v>
          </cell>
          <cell r="K1791">
            <v>29.95</v>
          </cell>
        </row>
        <row r="1792">
          <cell r="A1792" t="str">
            <v>978-14263-64983</v>
          </cell>
          <cell r="B1792">
            <v>1593</v>
          </cell>
          <cell r="C1792" t="str">
            <v>CL01</v>
          </cell>
          <cell r="D1792" t="str">
            <v>978-14263-64983</v>
          </cell>
          <cell r="E1792" t="str">
            <v>Places to Visit</v>
          </cell>
          <cell r="G1792">
            <v>29.95</v>
          </cell>
          <cell r="H1792" t="str">
            <v>41112 5W</v>
          </cell>
          <cell r="I1792" t="str">
            <v>07922-87436</v>
          </cell>
          <cell r="J1792">
            <v>29.95</v>
          </cell>
          <cell r="K1792">
            <v>29.95</v>
          </cell>
        </row>
        <row r="1793">
          <cell r="A1793" t="str">
            <v>978-14263-64990</v>
          </cell>
          <cell r="B1793">
            <v>1594</v>
          </cell>
          <cell r="C1793" t="str">
            <v>CL01</v>
          </cell>
          <cell r="D1793" t="str">
            <v>978-14263-64990</v>
          </cell>
          <cell r="E1793" t="str">
            <v>River Life</v>
          </cell>
          <cell r="G1793">
            <v>29.95</v>
          </cell>
          <cell r="H1793" t="str">
            <v>41113 5W</v>
          </cell>
          <cell r="I1793" t="str">
            <v>07922-87444</v>
          </cell>
          <cell r="J1793">
            <v>29.95</v>
          </cell>
          <cell r="K1793">
            <v>29.95</v>
          </cell>
        </row>
        <row r="1794">
          <cell r="A1794" t="str">
            <v>978-14263-65003</v>
          </cell>
          <cell r="B1794">
            <v>1596</v>
          </cell>
          <cell r="C1794" t="str">
            <v>CL01</v>
          </cell>
          <cell r="D1794" t="str">
            <v>978-14263-65003</v>
          </cell>
          <cell r="E1794" t="str">
            <v>The Key to Maps</v>
          </cell>
          <cell r="G1794">
            <v>26.95</v>
          </cell>
          <cell r="H1794" t="str">
            <v>41114 5W</v>
          </cell>
          <cell r="I1794" t="str">
            <v>07922-87452</v>
          </cell>
          <cell r="J1794">
            <v>26.95</v>
          </cell>
          <cell r="K1794">
            <v>26.95</v>
          </cell>
        </row>
        <row r="1795">
          <cell r="A1795" t="str">
            <v>978-14263-65010</v>
          </cell>
          <cell r="B1795">
            <v>37</v>
          </cell>
          <cell r="C1795" t="str">
            <v>CL01</v>
          </cell>
          <cell r="D1795" t="str">
            <v>978-14263-65010</v>
          </cell>
          <cell r="E1795" t="str">
            <v>This Is My Street 6-pack</v>
          </cell>
          <cell r="G1795">
            <v>26.95</v>
          </cell>
          <cell r="H1795" t="str">
            <v>41115 5W</v>
          </cell>
          <cell r="I1795" t="str">
            <v>07922-87460</v>
          </cell>
          <cell r="J1795">
            <v>26.95</v>
          </cell>
          <cell r="K1795">
            <v>26.95</v>
          </cell>
        </row>
        <row r="1796">
          <cell r="A1796" t="str">
            <v>978-14263-65010</v>
          </cell>
          <cell r="B1796">
            <v>1598</v>
          </cell>
          <cell r="C1796" t="str">
            <v>CL01</v>
          </cell>
          <cell r="D1796" t="str">
            <v>978-14263-65010</v>
          </cell>
          <cell r="E1796" t="str">
            <v>This Is My Street</v>
          </cell>
          <cell r="G1796">
            <v>26.95</v>
          </cell>
          <cell r="H1796" t="str">
            <v>41115 5W</v>
          </cell>
          <cell r="I1796" t="str">
            <v>07922-87460</v>
          </cell>
          <cell r="J1796">
            <v>26.95</v>
          </cell>
          <cell r="K1796">
            <v>26.95</v>
          </cell>
        </row>
        <row r="1797">
          <cell r="A1797" t="str">
            <v>978-14263-65027</v>
          </cell>
          <cell r="B1797">
            <v>1600</v>
          </cell>
          <cell r="C1797" t="str">
            <v>CL01</v>
          </cell>
          <cell r="D1797" t="str">
            <v>978-14263-65027</v>
          </cell>
          <cell r="E1797" t="str">
            <v>Turn on a Faucet</v>
          </cell>
          <cell r="G1797">
            <v>26.95</v>
          </cell>
          <cell r="H1797" t="str">
            <v>41116 5W</v>
          </cell>
          <cell r="I1797" t="str">
            <v>07922-87479</v>
          </cell>
          <cell r="J1797">
            <v>26.95</v>
          </cell>
          <cell r="K1797">
            <v>26.95</v>
          </cell>
        </row>
        <row r="1798">
          <cell r="A1798" t="str">
            <v>978-14263-65058</v>
          </cell>
          <cell r="B1798">
            <v>946</v>
          </cell>
          <cell r="C1798" t="str">
            <v>CL01</v>
          </cell>
          <cell r="D1798" t="str">
            <v>978-14263-65058</v>
          </cell>
          <cell r="E1798" t="str">
            <v>At the Playground</v>
          </cell>
          <cell r="G1798">
            <v>23.95</v>
          </cell>
          <cell r="H1798" t="str">
            <v>41302 5W</v>
          </cell>
          <cell r="I1798" t="str">
            <v>07922-84747</v>
          </cell>
          <cell r="J1798">
            <v>23.95</v>
          </cell>
          <cell r="K1798">
            <v>23.95</v>
          </cell>
        </row>
        <row r="1799">
          <cell r="A1799" t="str">
            <v>978-14263-65065</v>
          </cell>
          <cell r="B1799">
            <v>966</v>
          </cell>
          <cell r="C1799" t="str">
            <v>CL01</v>
          </cell>
          <cell r="D1799" t="str">
            <v>978-14263-65065</v>
          </cell>
          <cell r="E1799" t="str">
            <v>Where Is It Going?</v>
          </cell>
          <cell r="G1799">
            <v>26.95</v>
          </cell>
          <cell r="H1799" t="str">
            <v>41304 5W</v>
          </cell>
          <cell r="I1799" t="str">
            <v>07922-84763</v>
          </cell>
          <cell r="J1799">
            <v>26.95</v>
          </cell>
          <cell r="K1799">
            <v>26.95</v>
          </cell>
        </row>
        <row r="1800">
          <cell r="A1800" t="str">
            <v>978-14263-65072</v>
          </cell>
          <cell r="B1800">
            <v>965</v>
          </cell>
          <cell r="C1800" t="str">
            <v>CL01</v>
          </cell>
          <cell r="D1800" t="str">
            <v>978-14263-65072</v>
          </cell>
          <cell r="E1800" t="str">
            <v>What Can I Do Today?</v>
          </cell>
          <cell r="G1800">
            <v>29.95</v>
          </cell>
          <cell r="H1800" t="str">
            <v>41306 5W</v>
          </cell>
          <cell r="I1800" t="str">
            <v>07922-8478X</v>
          </cell>
          <cell r="J1800">
            <v>29.95</v>
          </cell>
          <cell r="K1800">
            <v>29.95</v>
          </cell>
        </row>
        <row r="1801">
          <cell r="A1801" t="str">
            <v>978-14263-65089</v>
          </cell>
          <cell r="B1801">
            <v>945</v>
          </cell>
          <cell r="C1801" t="str">
            <v>CL01</v>
          </cell>
          <cell r="D1801" t="str">
            <v>978-14263-65089</v>
          </cell>
          <cell r="E1801" t="str">
            <v>A Dog's Life</v>
          </cell>
          <cell r="G1801">
            <v>23.95</v>
          </cell>
          <cell r="H1801" t="str">
            <v>41308 5W</v>
          </cell>
          <cell r="I1801" t="str">
            <v>07922-84801</v>
          </cell>
          <cell r="J1801">
            <v>23.95</v>
          </cell>
          <cell r="K1801">
            <v>23.95</v>
          </cell>
        </row>
        <row r="1802">
          <cell r="A1802" t="str">
            <v>978-14263-65096</v>
          </cell>
          <cell r="B1802">
            <v>963</v>
          </cell>
          <cell r="C1802" t="str">
            <v>CL01</v>
          </cell>
          <cell r="D1802" t="str">
            <v>978-14263-65096</v>
          </cell>
          <cell r="E1802" t="str">
            <v>Taking Care of Farm Animals</v>
          </cell>
          <cell r="G1802">
            <v>26.95</v>
          </cell>
          <cell r="H1802" t="str">
            <v>41310 5W</v>
          </cell>
          <cell r="I1802" t="str">
            <v>07922-84828</v>
          </cell>
          <cell r="J1802">
            <v>26.95</v>
          </cell>
          <cell r="K1802">
            <v>26.95</v>
          </cell>
        </row>
        <row r="1803">
          <cell r="A1803" t="str">
            <v>978-14263-65102</v>
          </cell>
          <cell r="B1803">
            <v>948</v>
          </cell>
          <cell r="C1803" t="str">
            <v>CL01</v>
          </cell>
          <cell r="D1803" t="str">
            <v>978-14263-65102</v>
          </cell>
          <cell r="E1803" t="str">
            <v>Count the Animals</v>
          </cell>
          <cell r="G1803">
            <v>26.95</v>
          </cell>
          <cell r="H1803" t="str">
            <v>41312 5W</v>
          </cell>
          <cell r="I1803" t="str">
            <v>07922-84844</v>
          </cell>
          <cell r="J1803">
            <v>26.95</v>
          </cell>
          <cell r="K1803">
            <v>26.95</v>
          </cell>
        </row>
        <row r="1804">
          <cell r="A1804" t="str">
            <v>978-14263-65119</v>
          </cell>
          <cell r="B1804">
            <v>967</v>
          </cell>
          <cell r="C1804" t="str">
            <v>CL01</v>
          </cell>
          <cell r="D1804" t="str">
            <v>978-14263-65119</v>
          </cell>
          <cell r="E1804" t="str">
            <v>Who Lives at the Zoo?</v>
          </cell>
          <cell r="G1804">
            <v>26.95</v>
          </cell>
          <cell r="H1804" t="str">
            <v>41314 5W</v>
          </cell>
          <cell r="I1804" t="str">
            <v>07922-84860</v>
          </cell>
          <cell r="J1804">
            <v>26.95</v>
          </cell>
          <cell r="K1804">
            <v>26.95</v>
          </cell>
        </row>
        <row r="1805">
          <cell r="A1805" t="str">
            <v>978-14263-65126</v>
          </cell>
          <cell r="B1805">
            <v>968</v>
          </cell>
          <cell r="C1805" t="str">
            <v>CL01</v>
          </cell>
          <cell r="D1805" t="str">
            <v>978-14263-65126</v>
          </cell>
          <cell r="E1805" t="str">
            <v>Who Looks After Me?</v>
          </cell>
          <cell r="G1805">
            <v>26.95</v>
          </cell>
          <cell r="H1805" t="str">
            <v>41316 5W</v>
          </cell>
          <cell r="I1805" t="str">
            <v>07922-84887</v>
          </cell>
          <cell r="J1805">
            <v>26.95</v>
          </cell>
          <cell r="K1805">
            <v>26.95</v>
          </cell>
        </row>
        <row r="1806">
          <cell r="A1806" t="str">
            <v>978-14263-65140</v>
          </cell>
          <cell r="B1806">
            <v>1325</v>
          </cell>
          <cell r="C1806" t="str">
            <v>CL01</v>
          </cell>
          <cell r="D1806" t="str">
            <v>978-14263-65140</v>
          </cell>
          <cell r="E1806" t="str">
            <v>Kitchen Science</v>
          </cell>
          <cell r="G1806">
            <v>29.95</v>
          </cell>
          <cell r="H1806" t="str">
            <v>41319 5W</v>
          </cell>
          <cell r="I1806" t="str">
            <v>07922-84895</v>
          </cell>
          <cell r="J1806">
            <v>29.95</v>
          </cell>
          <cell r="K1806">
            <v>29.95</v>
          </cell>
        </row>
        <row r="1807">
          <cell r="A1807" t="str">
            <v>978-14263-65157</v>
          </cell>
          <cell r="B1807">
            <v>954</v>
          </cell>
          <cell r="C1807" t="str">
            <v>CL01</v>
          </cell>
          <cell r="D1807" t="str">
            <v>978-14263-65157</v>
          </cell>
          <cell r="E1807" t="str">
            <v>In the Garden</v>
          </cell>
          <cell r="G1807">
            <v>26.95</v>
          </cell>
          <cell r="H1807" t="str">
            <v>41320 5W</v>
          </cell>
          <cell r="I1807" t="str">
            <v>07922-84925</v>
          </cell>
          <cell r="J1807">
            <v>26.95</v>
          </cell>
          <cell r="K1807">
            <v>26.95</v>
          </cell>
        </row>
        <row r="1808">
          <cell r="A1808" t="str">
            <v>978-14263-65164</v>
          </cell>
          <cell r="B1808">
            <v>1336</v>
          </cell>
          <cell r="C1808" t="str">
            <v>CL01</v>
          </cell>
          <cell r="D1808" t="str">
            <v>978-14263-65164</v>
          </cell>
          <cell r="E1808" t="str">
            <v>Using Your Five Senses</v>
          </cell>
          <cell r="G1808">
            <v>34.950000000000003</v>
          </cell>
          <cell r="H1808" t="str">
            <v>41321 5W</v>
          </cell>
          <cell r="I1808" t="str">
            <v>07922-84917</v>
          </cell>
          <cell r="J1808">
            <v>34.950000000000003</v>
          </cell>
          <cell r="K1808">
            <v>34.950000000000003</v>
          </cell>
        </row>
        <row r="1809">
          <cell r="A1809" t="str">
            <v>978-14263-65249</v>
          </cell>
          <cell r="B1809">
            <v>1331</v>
          </cell>
          <cell r="C1809" t="str">
            <v>CL01</v>
          </cell>
          <cell r="D1809" t="str">
            <v>978-14263-65249</v>
          </cell>
          <cell r="E1809" t="str">
            <v>Sound</v>
          </cell>
          <cell r="G1809">
            <v>29.95</v>
          </cell>
          <cell r="H1809" t="str">
            <v>41327 5W</v>
          </cell>
          <cell r="I1809" t="str">
            <v>07922-84976</v>
          </cell>
          <cell r="J1809">
            <v>29.95</v>
          </cell>
          <cell r="K1809">
            <v>29.95</v>
          </cell>
        </row>
        <row r="1810">
          <cell r="A1810" t="str">
            <v>978-14263-65256</v>
          </cell>
          <cell r="B1810">
            <v>952</v>
          </cell>
          <cell r="C1810" t="str">
            <v>CL01</v>
          </cell>
          <cell r="D1810" t="str">
            <v>978-14263-65256</v>
          </cell>
          <cell r="E1810" t="str">
            <v>Getting Ready</v>
          </cell>
          <cell r="G1810">
            <v>26.95</v>
          </cell>
          <cell r="H1810" t="str">
            <v>41284 5W</v>
          </cell>
          <cell r="I1810" t="str">
            <v>07922-84569</v>
          </cell>
          <cell r="J1810">
            <v>26.95</v>
          </cell>
          <cell r="K1810">
            <v>26.95</v>
          </cell>
        </row>
        <row r="1811">
          <cell r="A1811" t="str">
            <v>978-14263-65263</v>
          </cell>
          <cell r="B1811">
            <v>344</v>
          </cell>
          <cell r="C1811" t="str">
            <v>CL01</v>
          </cell>
          <cell r="D1811" t="str">
            <v>978-14263-65263</v>
          </cell>
          <cell r="E1811" t="str">
            <v>Watermelons 6-Pack</v>
          </cell>
          <cell r="G1811">
            <v>23.95</v>
          </cell>
          <cell r="H1811" t="str">
            <v>41285 5W</v>
          </cell>
          <cell r="I1811" t="str">
            <v>07922-84550</v>
          </cell>
          <cell r="J1811">
            <v>23.95</v>
          </cell>
          <cell r="K1811">
            <v>23.95</v>
          </cell>
        </row>
        <row r="1812">
          <cell r="A1812" t="str">
            <v>978-14263-65263</v>
          </cell>
          <cell r="B1812">
            <v>964</v>
          </cell>
          <cell r="C1812" t="str">
            <v>CL01</v>
          </cell>
          <cell r="D1812" t="str">
            <v>978-14263-65263</v>
          </cell>
          <cell r="E1812" t="str">
            <v>Watermelons</v>
          </cell>
          <cell r="G1812">
            <v>23.95</v>
          </cell>
          <cell r="H1812" t="str">
            <v>41285 5W</v>
          </cell>
          <cell r="I1812" t="str">
            <v>07922-84550</v>
          </cell>
          <cell r="J1812">
            <v>23.95</v>
          </cell>
          <cell r="K1812">
            <v>23.95</v>
          </cell>
        </row>
        <row r="1813">
          <cell r="A1813" t="str">
            <v>978-14263-65270</v>
          </cell>
          <cell r="B1813">
            <v>961</v>
          </cell>
          <cell r="C1813" t="str">
            <v>CL01</v>
          </cell>
          <cell r="D1813" t="str">
            <v>978-14263-65270</v>
          </cell>
          <cell r="E1813" t="str">
            <v>Our Clubhouse</v>
          </cell>
          <cell r="G1813">
            <v>26.95</v>
          </cell>
          <cell r="H1813" t="str">
            <v>41286 5W</v>
          </cell>
          <cell r="I1813" t="str">
            <v>07922-84585</v>
          </cell>
          <cell r="J1813">
            <v>26.95</v>
          </cell>
          <cell r="K1813">
            <v>26.95</v>
          </cell>
        </row>
        <row r="1814">
          <cell r="A1814" t="str">
            <v>978-14263-65287</v>
          </cell>
          <cell r="B1814">
            <v>950</v>
          </cell>
          <cell r="C1814" t="str">
            <v>CL01</v>
          </cell>
          <cell r="D1814" t="str">
            <v>978-14263-65287</v>
          </cell>
          <cell r="E1814" t="str">
            <v>Flowers for Grandma</v>
          </cell>
          <cell r="G1814">
            <v>26.95</v>
          </cell>
          <cell r="H1814" t="str">
            <v>41287 5W</v>
          </cell>
          <cell r="I1814" t="str">
            <v>07922-84577</v>
          </cell>
          <cell r="J1814">
            <v>26.95</v>
          </cell>
          <cell r="K1814">
            <v>26.95</v>
          </cell>
        </row>
        <row r="1815">
          <cell r="A1815" t="str">
            <v>978-14263-65294</v>
          </cell>
          <cell r="B1815">
            <v>947</v>
          </cell>
          <cell r="C1815" t="str">
            <v>CL01</v>
          </cell>
          <cell r="D1815" t="str">
            <v>978-14263-65294</v>
          </cell>
          <cell r="E1815" t="str">
            <v>Baking a Cake</v>
          </cell>
          <cell r="G1815">
            <v>23.95</v>
          </cell>
          <cell r="H1815" t="str">
            <v>41288 5W</v>
          </cell>
          <cell r="I1815" t="str">
            <v>07922-84607</v>
          </cell>
          <cell r="J1815">
            <v>23.95</v>
          </cell>
          <cell r="K1815">
            <v>23.95</v>
          </cell>
        </row>
        <row r="1816">
          <cell r="A1816" t="str">
            <v>978-14263-65300</v>
          </cell>
          <cell r="B1816">
            <v>951</v>
          </cell>
          <cell r="C1816" t="str">
            <v>CL01</v>
          </cell>
          <cell r="D1816" t="str">
            <v>978-14263-65300</v>
          </cell>
          <cell r="E1816" t="str">
            <v>Fruit Salad</v>
          </cell>
          <cell r="G1816">
            <v>23.95</v>
          </cell>
          <cell r="H1816" t="str">
            <v>41289 5W</v>
          </cell>
          <cell r="I1816" t="str">
            <v>07922-84593</v>
          </cell>
          <cell r="J1816">
            <v>23.95</v>
          </cell>
          <cell r="K1816">
            <v>23.95</v>
          </cell>
        </row>
        <row r="1817">
          <cell r="A1817" t="str">
            <v>978-14263-65317</v>
          </cell>
          <cell r="B1817">
            <v>949</v>
          </cell>
          <cell r="C1817" t="str">
            <v>CL01</v>
          </cell>
          <cell r="D1817" t="str">
            <v>978-14263-65317</v>
          </cell>
          <cell r="E1817" t="str">
            <v>Families</v>
          </cell>
          <cell r="G1817">
            <v>29.95</v>
          </cell>
          <cell r="H1817" t="str">
            <v>41290 5W</v>
          </cell>
          <cell r="I1817" t="str">
            <v>07922-84623</v>
          </cell>
          <cell r="J1817">
            <v>29.95</v>
          </cell>
          <cell r="K1817">
            <v>29.95</v>
          </cell>
        </row>
        <row r="1818">
          <cell r="A1818" t="str">
            <v>978-14263-65324</v>
          </cell>
          <cell r="B1818">
            <v>955</v>
          </cell>
          <cell r="C1818" t="str">
            <v>CL01</v>
          </cell>
          <cell r="D1818" t="str">
            <v>978-14263-65324</v>
          </cell>
          <cell r="E1818" t="str">
            <v>In the Tree</v>
          </cell>
          <cell r="G1818">
            <v>26.95</v>
          </cell>
          <cell r="H1818" t="str">
            <v>41291 5W</v>
          </cell>
          <cell r="I1818" t="str">
            <v>07922-84615</v>
          </cell>
          <cell r="J1818">
            <v>26.95</v>
          </cell>
          <cell r="K1818">
            <v>26.95</v>
          </cell>
        </row>
        <row r="1819">
          <cell r="A1819" t="str">
            <v>978-14263-65331</v>
          </cell>
          <cell r="B1819">
            <v>953</v>
          </cell>
          <cell r="C1819" t="str">
            <v>CL01</v>
          </cell>
          <cell r="D1819" t="str">
            <v>978-14263-65331</v>
          </cell>
          <cell r="E1819" t="str">
            <v>I Help My Dad</v>
          </cell>
          <cell r="G1819">
            <v>26.95</v>
          </cell>
          <cell r="H1819" t="str">
            <v>41292 5W</v>
          </cell>
          <cell r="I1819" t="str">
            <v>07922-8464X</v>
          </cell>
          <cell r="J1819">
            <v>26.95</v>
          </cell>
          <cell r="K1819">
            <v>26.95</v>
          </cell>
        </row>
        <row r="1820">
          <cell r="A1820" t="str">
            <v>978-14263-65348</v>
          </cell>
          <cell r="B1820">
            <v>962</v>
          </cell>
          <cell r="C1820" t="str">
            <v>CL01</v>
          </cell>
          <cell r="D1820" t="str">
            <v>978-14263-65348</v>
          </cell>
          <cell r="E1820" t="str">
            <v>Plants in the Park</v>
          </cell>
          <cell r="G1820">
            <v>23.95</v>
          </cell>
          <cell r="H1820" t="str">
            <v>41293 5W</v>
          </cell>
          <cell r="I1820" t="str">
            <v>07922-84631</v>
          </cell>
          <cell r="J1820">
            <v>23.95</v>
          </cell>
          <cell r="K1820">
            <v>23.95</v>
          </cell>
        </row>
        <row r="1821">
          <cell r="A1821" t="str">
            <v>978-14263-65355</v>
          </cell>
          <cell r="B1821">
            <v>15</v>
          </cell>
          <cell r="C1821" t="str">
            <v>CL01</v>
          </cell>
          <cell r="D1821" t="str">
            <v>978-14263-65355</v>
          </cell>
          <cell r="E1821" t="str">
            <v>My Mom and Dad Take Care of Me 6-pack</v>
          </cell>
          <cell r="G1821">
            <v>23.95</v>
          </cell>
          <cell r="H1821" t="str">
            <v>41294 5W</v>
          </cell>
          <cell r="I1821" t="str">
            <v>07922-84666</v>
          </cell>
          <cell r="J1821">
            <v>23.95</v>
          </cell>
          <cell r="K1821">
            <v>23.95</v>
          </cell>
        </row>
        <row r="1822">
          <cell r="A1822" t="str">
            <v>978-14263-65355</v>
          </cell>
          <cell r="B1822">
            <v>956</v>
          </cell>
          <cell r="C1822" t="str">
            <v>CL01</v>
          </cell>
          <cell r="D1822" t="str">
            <v>978-14263-65355</v>
          </cell>
          <cell r="E1822" t="str">
            <v>My Mom and Dad Take Care of Me</v>
          </cell>
          <cell r="G1822">
            <v>23.95</v>
          </cell>
          <cell r="H1822" t="str">
            <v>41294 5W</v>
          </cell>
          <cell r="I1822" t="str">
            <v>07922-84666</v>
          </cell>
          <cell r="J1822">
            <v>23.95</v>
          </cell>
          <cell r="K1822">
            <v>23.95</v>
          </cell>
        </row>
        <row r="1823">
          <cell r="A1823" t="str">
            <v>978-14263-65362</v>
          </cell>
          <cell r="B1823">
            <v>958</v>
          </cell>
          <cell r="C1823" t="str">
            <v>CL01</v>
          </cell>
          <cell r="D1823" t="str">
            <v>978-14263-65362</v>
          </cell>
          <cell r="E1823" t="str">
            <v>My Walk</v>
          </cell>
          <cell r="G1823">
            <v>29.95</v>
          </cell>
          <cell r="H1823" t="str">
            <v>41296 5W</v>
          </cell>
          <cell r="I1823" t="str">
            <v>07922-84682</v>
          </cell>
          <cell r="J1823">
            <v>29.95</v>
          </cell>
          <cell r="K1823">
            <v>29.95</v>
          </cell>
        </row>
        <row r="1824">
          <cell r="A1824" t="str">
            <v>978-14263-65379</v>
          </cell>
          <cell r="B1824">
            <v>960</v>
          </cell>
          <cell r="C1824" t="str">
            <v>CL01</v>
          </cell>
          <cell r="D1824" t="str">
            <v>978-14263-65379</v>
          </cell>
          <cell r="E1824" t="str">
            <v>On the Weekend</v>
          </cell>
          <cell r="G1824">
            <v>26.95</v>
          </cell>
          <cell r="H1824" t="str">
            <v>41298 5W</v>
          </cell>
          <cell r="I1824" t="str">
            <v>07922-84704</v>
          </cell>
          <cell r="J1824">
            <v>26.95</v>
          </cell>
          <cell r="K1824">
            <v>26.95</v>
          </cell>
        </row>
        <row r="1825">
          <cell r="A1825" t="str">
            <v>978-14263-65386</v>
          </cell>
          <cell r="B1825">
            <v>957</v>
          </cell>
          <cell r="C1825" t="str">
            <v>CL01</v>
          </cell>
          <cell r="D1825" t="str">
            <v>978-14263-65386</v>
          </cell>
          <cell r="E1825" t="str">
            <v>My School Day</v>
          </cell>
          <cell r="G1825">
            <v>26.95</v>
          </cell>
          <cell r="H1825" t="str">
            <v>41300 5W</v>
          </cell>
          <cell r="I1825" t="str">
            <v>07922-84720</v>
          </cell>
          <cell r="J1825">
            <v>26.95</v>
          </cell>
          <cell r="K1825">
            <v>26.95</v>
          </cell>
        </row>
        <row r="1826">
          <cell r="A1826" t="str">
            <v>978-14263-65393</v>
          </cell>
          <cell r="B1826">
            <v>1680</v>
          </cell>
          <cell r="C1826" t="str">
            <v>CL01</v>
          </cell>
          <cell r="D1826" t="str">
            <v>978-14263-65393</v>
          </cell>
          <cell r="E1826" t="str">
            <v>Traveling Across Australia</v>
          </cell>
          <cell r="G1826">
            <v>34.950000000000003</v>
          </cell>
          <cell r="H1826" t="str">
            <v>41328 5W</v>
          </cell>
          <cell r="I1826" t="str">
            <v>07922-8500X</v>
          </cell>
          <cell r="J1826">
            <v>34.950000000000003</v>
          </cell>
          <cell r="K1826">
            <v>34.950000000000003</v>
          </cell>
        </row>
        <row r="1827">
          <cell r="A1827" t="str">
            <v>978-14263-65409</v>
          </cell>
          <cell r="B1827">
            <v>471</v>
          </cell>
          <cell r="C1827" t="str">
            <v>CL01</v>
          </cell>
          <cell r="D1827" t="str">
            <v>978-14263-65409</v>
          </cell>
          <cell r="E1827" t="str">
            <v>Simple Machines 6-Pack</v>
          </cell>
          <cell r="G1827">
            <v>34.950000000000003</v>
          </cell>
          <cell r="H1827" t="str">
            <v>41329 5W</v>
          </cell>
          <cell r="I1827" t="str">
            <v>07922-84992</v>
          </cell>
          <cell r="J1827">
            <v>34.950000000000003</v>
          </cell>
          <cell r="K1827">
            <v>34.950000000000003</v>
          </cell>
        </row>
        <row r="1828">
          <cell r="A1828" t="str">
            <v>978-14263-65409</v>
          </cell>
          <cell r="B1828">
            <v>1330</v>
          </cell>
          <cell r="C1828" t="str">
            <v>CL01</v>
          </cell>
          <cell r="D1828" t="str">
            <v>978-14263-65409</v>
          </cell>
          <cell r="E1828" t="str">
            <v>Simple Machines</v>
          </cell>
          <cell r="G1828">
            <v>34.950000000000003</v>
          </cell>
          <cell r="H1828" t="str">
            <v>41329 5W</v>
          </cell>
          <cell r="I1828" t="str">
            <v>07922-84992</v>
          </cell>
          <cell r="J1828">
            <v>34.950000000000003</v>
          </cell>
          <cell r="K1828">
            <v>34.950000000000003</v>
          </cell>
        </row>
        <row r="1829">
          <cell r="A1829" t="str">
            <v>978-14263-65416</v>
          </cell>
          <cell r="B1829">
            <v>1681</v>
          </cell>
          <cell r="C1829" t="str">
            <v>CL01</v>
          </cell>
          <cell r="D1829" t="str">
            <v>978-14263-65416</v>
          </cell>
          <cell r="E1829" t="str">
            <v>Up the Amazon</v>
          </cell>
          <cell r="G1829">
            <v>34.950000000000003</v>
          </cell>
          <cell r="H1829" t="str">
            <v>41330 5W</v>
          </cell>
          <cell r="I1829" t="str">
            <v>07922-85026</v>
          </cell>
          <cell r="J1829">
            <v>34.950000000000003</v>
          </cell>
          <cell r="K1829">
            <v>34.950000000000003</v>
          </cell>
        </row>
        <row r="1830">
          <cell r="A1830" t="str">
            <v>978-14263-65423</v>
          </cell>
          <cell r="B1830">
            <v>1327</v>
          </cell>
          <cell r="C1830" t="str">
            <v>CL01</v>
          </cell>
          <cell r="D1830" t="str">
            <v>978-14263-65423</v>
          </cell>
          <cell r="E1830" t="str">
            <v>My Balloon Ride</v>
          </cell>
          <cell r="G1830">
            <v>34.950000000000003</v>
          </cell>
          <cell r="H1830" t="str">
            <v>41331 5W</v>
          </cell>
          <cell r="I1830" t="str">
            <v>07922-85018</v>
          </cell>
          <cell r="J1830">
            <v>34.950000000000003</v>
          </cell>
          <cell r="K1830">
            <v>34.950000000000003</v>
          </cell>
        </row>
        <row r="1831">
          <cell r="A1831" t="str">
            <v>978-14263-65430</v>
          </cell>
          <cell r="B1831">
            <v>636</v>
          </cell>
          <cell r="C1831" t="str">
            <v>CL01</v>
          </cell>
          <cell r="D1831" t="str">
            <v>978-14263-65430</v>
          </cell>
          <cell r="E1831" t="str">
            <v>The Great Pyramid 6-Pack</v>
          </cell>
          <cell r="G1831">
            <v>34.950000000000003</v>
          </cell>
          <cell r="H1831" t="str">
            <v>41332 5W</v>
          </cell>
          <cell r="I1831" t="str">
            <v>07922-85042</v>
          </cell>
          <cell r="J1831">
            <v>34.950000000000003</v>
          </cell>
          <cell r="K1831">
            <v>34.950000000000003</v>
          </cell>
        </row>
        <row r="1832">
          <cell r="A1832" t="str">
            <v>978-14263-65430</v>
          </cell>
          <cell r="B1832">
            <v>1675</v>
          </cell>
          <cell r="C1832" t="str">
            <v>CL01</v>
          </cell>
          <cell r="D1832" t="str">
            <v>978-14263-65430</v>
          </cell>
          <cell r="E1832" t="str">
            <v>The Great Pyramid</v>
          </cell>
          <cell r="G1832">
            <v>34.950000000000003</v>
          </cell>
          <cell r="H1832" t="str">
            <v>41332 5W</v>
          </cell>
          <cell r="I1832" t="str">
            <v>07922-85042</v>
          </cell>
          <cell r="J1832">
            <v>34.950000000000003</v>
          </cell>
          <cell r="K1832">
            <v>34.950000000000003</v>
          </cell>
        </row>
        <row r="1833">
          <cell r="A1833" t="str">
            <v>978-14263-65447</v>
          </cell>
          <cell r="B1833">
            <v>1326</v>
          </cell>
          <cell r="C1833" t="str">
            <v>CL01</v>
          </cell>
          <cell r="D1833" t="str">
            <v>978-14263-65447</v>
          </cell>
          <cell r="E1833" t="str">
            <v>Light</v>
          </cell>
          <cell r="G1833">
            <v>34.950000000000003</v>
          </cell>
          <cell r="H1833" t="str">
            <v>41333 5W</v>
          </cell>
          <cell r="I1833" t="str">
            <v>07922-85034</v>
          </cell>
          <cell r="J1833">
            <v>34.950000000000003</v>
          </cell>
          <cell r="K1833">
            <v>34.950000000000003</v>
          </cell>
        </row>
        <row r="1834">
          <cell r="A1834" t="str">
            <v>978-14263-65454</v>
          </cell>
          <cell r="B1834">
            <v>49</v>
          </cell>
          <cell r="C1834" t="str">
            <v>CL01</v>
          </cell>
          <cell r="D1834" t="str">
            <v>978-14263-65454</v>
          </cell>
          <cell r="E1834" t="str">
            <v>Harvest Festivals 6-pack</v>
          </cell>
          <cell r="G1834">
            <v>34.950000000000003</v>
          </cell>
          <cell r="H1834" t="str">
            <v>41334 5W</v>
          </cell>
          <cell r="I1834" t="str">
            <v>07922-85069</v>
          </cell>
          <cell r="J1834">
            <v>34.950000000000003</v>
          </cell>
          <cell r="K1834">
            <v>34.950000000000003</v>
          </cell>
        </row>
        <row r="1835">
          <cell r="A1835" t="str">
            <v>978-14263-65454</v>
          </cell>
          <cell r="B1835">
            <v>135</v>
          </cell>
          <cell r="C1835" t="str">
            <v>CL01</v>
          </cell>
          <cell r="D1835" t="str">
            <v>978-14263-65454</v>
          </cell>
          <cell r="E1835" t="str">
            <v>Harvest Festivals 6-pack</v>
          </cell>
          <cell r="G1835">
            <v>34.950000000000003</v>
          </cell>
          <cell r="H1835" t="str">
            <v>41334 5W</v>
          </cell>
          <cell r="I1835" t="str">
            <v>07922-85069</v>
          </cell>
          <cell r="J1835">
            <v>34.950000000000003</v>
          </cell>
          <cell r="K1835">
            <v>34.950000000000003</v>
          </cell>
        </row>
        <row r="1836">
          <cell r="A1836" t="str">
            <v>978-14263-65454</v>
          </cell>
          <cell r="B1836">
            <v>1670</v>
          </cell>
          <cell r="C1836" t="str">
            <v>CL01</v>
          </cell>
          <cell r="D1836" t="str">
            <v>978-14263-65454</v>
          </cell>
          <cell r="E1836" t="str">
            <v>Harvest Festivals</v>
          </cell>
          <cell r="G1836">
            <v>34.950000000000003</v>
          </cell>
          <cell r="H1836" t="str">
            <v>41334 5W</v>
          </cell>
          <cell r="I1836" t="str">
            <v>07922-85069</v>
          </cell>
          <cell r="J1836">
            <v>34.950000000000003</v>
          </cell>
          <cell r="K1836">
            <v>34.950000000000003</v>
          </cell>
        </row>
        <row r="1837">
          <cell r="A1837" t="str">
            <v>978-14263-65461</v>
          </cell>
          <cell r="B1837">
            <v>1332</v>
          </cell>
          <cell r="C1837" t="str">
            <v>CL01</v>
          </cell>
          <cell r="D1837" t="str">
            <v>978-14263-65461</v>
          </cell>
          <cell r="E1837" t="str">
            <v>Storms</v>
          </cell>
          <cell r="G1837">
            <v>34.950000000000003</v>
          </cell>
          <cell r="H1837" t="str">
            <v>41335 5W</v>
          </cell>
          <cell r="I1837" t="str">
            <v>07922-85050</v>
          </cell>
          <cell r="J1837">
            <v>34.950000000000003</v>
          </cell>
          <cell r="K1837">
            <v>34.950000000000003</v>
          </cell>
        </row>
        <row r="1838">
          <cell r="A1838" t="str">
            <v>978-14263-65478</v>
          </cell>
          <cell r="B1838">
            <v>1677</v>
          </cell>
          <cell r="C1838" t="str">
            <v>CL01</v>
          </cell>
          <cell r="D1838" t="str">
            <v>978-14263-65478</v>
          </cell>
          <cell r="E1838" t="str">
            <v>The Story of the Pony Express</v>
          </cell>
          <cell r="G1838">
            <v>34.950000000000003</v>
          </cell>
          <cell r="H1838" t="str">
            <v>41336 5W</v>
          </cell>
          <cell r="I1838" t="str">
            <v>07922-85085</v>
          </cell>
          <cell r="J1838">
            <v>34.950000000000003</v>
          </cell>
          <cell r="K1838">
            <v>34.950000000000003</v>
          </cell>
        </row>
        <row r="1839">
          <cell r="A1839" t="str">
            <v>978-14263-65485</v>
          </cell>
          <cell r="B1839">
            <v>1329</v>
          </cell>
          <cell r="C1839" t="str">
            <v>CL01</v>
          </cell>
          <cell r="D1839" t="str">
            <v>978-14263-65485</v>
          </cell>
          <cell r="E1839" t="str">
            <v>Sand</v>
          </cell>
          <cell r="G1839">
            <v>29.95</v>
          </cell>
          <cell r="H1839" t="str">
            <v>41337 5W</v>
          </cell>
          <cell r="I1839" t="str">
            <v>07922-85077</v>
          </cell>
          <cell r="J1839">
            <v>29.95</v>
          </cell>
          <cell r="K1839">
            <v>29.95</v>
          </cell>
        </row>
        <row r="1840">
          <cell r="A1840" t="str">
            <v>978-14263-65492</v>
          </cell>
          <cell r="B1840">
            <v>1676</v>
          </cell>
          <cell r="C1840" t="str">
            <v>CL01</v>
          </cell>
          <cell r="D1840" t="str">
            <v>978-14263-65492</v>
          </cell>
          <cell r="E1840" t="str">
            <v>The Olympics</v>
          </cell>
          <cell r="G1840">
            <v>34.950000000000003</v>
          </cell>
          <cell r="H1840" t="str">
            <v>41338 5W</v>
          </cell>
          <cell r="I1840" t="str">
            <v>07922-85107</v>
          </cell>
          <cell r="J1840">
            <v>34.950000000000003</v>
          </cell>
          <cell r="K1840">
            <v>34.950000000000003</v>
          </cell>
        </row>
        <row r="1841">
          <cell r="A1841" t="str">
            <v>978-14263-65508</v>
          </cell>
          <cell r="B1841">
            <v>77</v>
          </cell>
          <cell r="C1841" t="str">
            <v>CL01</v>
          </cell>
          <cell r="D1841" t="str">
            <v>978-14263-65508</v>
          </cell>
          <cell r="E1841" t="str">
            <v>The Sun 6-pack</v>
          </cell>
          <cell r="G1841">
            <v>34.950000000000003</v>
          </cell>
          <cell r="H1841" t="str">
            <v>41339 5W</v>
          </cell>
          <cell r="I1841" t="str">
            <v>07922-85093</v>
          </cell>
          <cell r="J1841">
            <v>34.950000000000003</v>
          </cell>
          <cell r="K1841">
            <v>34.950000000000003</v>
          </cell>
        </row>
        <row r="1842">
          <cell r="A1842" t="str">
            <v>978-14263-65508</v>
          </cell>
          <cell r="B1842">
            <v>464</v>
          </cell>
          <cell r="C1842" t="str">
            <v>CL01</v>
          </cell>
          <cell r="D1842" t="str">
            <v>978-14263-65508</v>
          </cell>
          <cell r="E1842" t="str">
            <v>The Sun 6-Pack</v>
          </cell>
          <cell r="G1842">
            <v>34.950000000000003</v>
          </cell>
          <cell r="H1842" t="str">
            <v>41339 5W</v>
          </cell>
          <cell r="I1842" t="str">
            <v>07922-85093</v>
          </cell>
          <cell r="J1842">
            <v>34.950000000000003</v>
          </cell>
          <cell r="K1842">
            <v>34.950000000000003</v>
          </cell>
        </row>
        <row r="1843">
          <cell r="A1843" t="str">
            <v>978-14263-65508</v>
          </cell>
          <cell r="B1843">
            <v>1335</v>
          </cell>
          <cell r="C1843" t="str">
            <v>CL01</v>
          </cell>
          <cell r="D1843" t="str">
            <v>978-14263-65508</v>
          </cell>
          <cell r="E1843" t="str">
            <v>The Sun</v>
          </cell>
          <cell r="G1843">
            <v>34.950000000000003</v>
          </cell>
          <cell r="H1843" t="str">
            <v>41339 5W</v>
          </cell>
          <cell r="I1843" t="str">
            <v>07922-85093</v>
          </cell>
          <cell r="J1843">
            <v>34.950000000000003</v>
          </cell>
          <cell r="K1843">
            <v>34.950000000000003</v>
          </cell>
        </row>
        <row r="1844">
          <cell r="A1844" t="str">
            <v>978-14263-65515</v>
          </cell>
          <cell r="B1844">
            <v>123</v>
          </cell>
          <cell r="C1844" t="str">
            <v>CL01</v>
          </cell>
          <cell r="D1844" t="str">
            <v>978-14263-65515</v>
          </cell>
          <cell r="E1844" t="str">
            <v>The Yard Sale 6-pack</v>
          </cell>
          <cell r="G1844">
            <v>29.95</v>
          </cell>
          <cell r="H1844" t="str">
            <v>41340 5W</v>
          </cell>
          <cell r="I1844" t="str">
            <v>07922-85123</v>
          </cell>
          <cell r="J1844">
            <v>29.95</v>
          </cell>
          <cell r="K1844">
            <v>29.95</v>
          </cell>
        </row>
        <row r="1845">
          <cell r="A1845" t="str">
            <v>978-14263-65515</v>
          </cell>
          <cell r="B1845">
            <v>1678</v>
          </cell>
          <cell r="C1845" t="str">
            <v>CL01</v>
          </cell>
          <cell r="D1845" t="str">
            <v>978-14263-65515</v>
          </cell>
          <cell r="E1845" t="str">
            <v>The Yard Sale</v>
          </cell>
          <cell r="G1845">
            <v>29.95</v>
          </cell>
          <cell r="H1845" t="str">
            <v>41340 5W</v>
          </cell>
          <cell r="I1845" t="str">
            <v>07922-85123</v>
          </cell>
          <cell r="J1845">
            <v>29.95</v>
          </cell>
          <cell r="K1845">
            <v>29.95</v>
          </cell>
        </row>
        <row r="1846">
          <cell r="A1846" t="str">
            <v>978-14263-65522</v>
          </cell>
          <cell r="B1846">
            <v>129</v>
          </cell>
          <cell r="C1846" t="str">
            <v>CL01</v>
          </cell>
          <cell r="D1846" t="str">
            <v>978-14263-65522</v>
          </cell>
          <cell r="E1846" t="str">
            <v>Volcanoes 6-pack</v>
          </cell>
          <cell r="G1846">
            <v>34.950000000000003</v>
          </cell>
          <cell r="H1846" t="str">
            <v>41341 5W</v>
          </cell>
          <cell r="I1846" t="str">
            <v>07922-85115</v>
          </cell>
          <cell r="J1846">
            <v>34.950000000000003</v>
          </cell>
          <cell r="K1846">
            <v>34.950000000000003</v>
          </cell>
        </row>
        <row r="1847">
          <cell r="A1847" t="str">
            <v>978-14263-65522</v>
          </cell>
          <cell r="B1847">
            <v>485</v>
          </cell>
          <cell r="C1847" t="str">
            <v>CL01</v>
          </cell>
          <cell r="D1847" t="str">
            <v>978-14263-65522</v>
          </cell>
          <cell r="E1847" t="str">
            <v>Volcanoes 6-Pack</v>
          </cell>
          <cell r="G1847">
            <v>34.950000000000003</v>
          </cell>
          <cell r="H1847" t="str">
            <v>41341 5W</v>
          </cell>
          <cell r="I1847" t="str">
            <v>07922-85115</v>
          </cell>
          <cell r="J1847">
            <v>34.950000000000003</v>
          </cell>
          <cell r="K1847">
            <v>34.950000000000003</v>
          </cell>
        </row>
        <row r="1848">
          <cell r="A1848" t="str">
            <v>978-14263-65522</v>
          </cell>
          <cell r="B1848">
            <v>1337</v>
          </cell>
          <cell r="C1848" t="str">
            <v>CL01</v>
          </cell>
          <cell r="D1848" t="str">
            <v>978-14263-65522</v>
          </cell>
          <cell r="E1848" t="str">
            <v>Volcanoes</v>
          </cell>
          <cell r="G1848">
            <v>34.950000000000003</v>
          </cell>
          <cell r="H1848" t="str">
            <v>41341 5W</v>
          </cell>
          <cell r="I1848" t="str">
            <v>07922-85115</v>
          </cell>
          <cell r="J1848">
            <v>34.950000000000003</v>
          </cell>
          <cell r="K1848">
            <v>34.950000000000003</v>
          </cell>
        </row>
        <row r="1849">
          <cell r="A1849" t="str">
            <v>978-14263-65539</v>
          </cell>
          <cell r="B1849">
            <v>1669</v>
          </cell>
          <cell r="C1849" t="str">
            <v>CL01</v>
          </cell>
          <cell r="D1849" t="str">
            <v>978-14263-65539</v>
          </cell>
          <cell r="E1849" t="str">
            <v>Gold</v>
          </cell>
          <cell r="G1849">
            <v>34.950000000000003</v>
          </cell>
          <cell r="H1849" t="str">
            <v>41342 5W</v>
          </cell>
          <cell r="I1849" t="str">
            <v>07922-8514X</v>
          </cell>
          <cell r="J1849">
            <v>34.950000000000003</v>
          </cell>
          <cell r="K1849">
            <v>34.950000000000003</v>
          </cell>
        </row>
        <row r="1850">
          <cell r="A1850" t="str">
            <v>978-14263-65546</v>
          </cell>
          <cell r="B1850">
            <v>1324</v>
          </cell>
          <cell r="C1850" t="str">
            <v>CL01</v>
          </cell>
          <cell r="D1850" t="str">
            <v>978-14263-65546</v>
          </cell>
          <cell r="E1850" t="str">
            <v>Exploring Tide Pools</v>
          </cell>
          <cell r="G1850">
            <v>34.950000000000003</v>
          </cell>
          <cell r="H1850" t="str">
            <v>41343 5W</v>
          </cell>
          <cell r="I1850" t="str">
            <v>07922-85131</v>
          </cell>
          <cell r="J1850">
            <v>34.950000000000003</v>
          </cell>
          <cell r="K1850">
            <v>34.950000000000003</v>
          </cell>
        </row>
        <row r="1851">
          <cell r="A1851" t="str">
            <v>978-14263-65553</v>
          </cell>
          <cell r="B1851">
            <v>1673</v>
          </cell>
          <cell r="C1851" t="str">
            <v>CL01</v>
          </cell>
          <cell r="D1851" t="str">
            <v>978-14263-65553</v>
          </cell>
          <cell r="E1851" t="str">
            <v>Rice</v>
          </cell>
          <cell r="G1851">
            <v>34.950000000000003</v>
          </cell>
          <cell r="H1851" t="str">
            <v>41344 5W</v>
          </cell>
          <cell r="I1851" t="str">
            <v>07922-85166</v>
          </cell>
          <cell r="J1851">
            <v>34.950000000000003</v>
          </cell>
          <cell r="K1851">
            <v>34.950000000000003</v>
          </cell>
        </row>
        <row r="1852">
          <cell r="A1852" t="str">
            <v>978-14263-65560</v>
          </cell>
          <cell r="B1852">
            <v>457</v>
          </cell>
          <cell r="C1852" t="str">
            <v>CL01</v>
          </cell>
          <cell r="D1852" t="str">
            <v>978-14263-65560</v>
          </cell>
          <cell r="E1852" t="str">
            <v>The Amazing Silkworm 6-Pack</v>
          </cell>
          <cell r="G1852">
            <v>29.95</v>
          </cell>
          <cell r="H1852" t="str">
            <v>41345 5W</v>
          </cell>
          <cell r="I1852" t="str">
            <v>07922-85158</v>
          </cell>
          <cell r="J1852">
            <v>29.95</v>
          </cell>
          <cell r="K1852">
            <v>29.95</v>
          </cell>
        </row>
        <row r="1853">
          <cell r="A1853" t="str">
            <v>978-14263-65560</v>
          </cell>
          <cell r="B1853">
            <v>1334</v>
          </cell>
          <cell r="C1853" t="str">
            <v>CL01</v>
          </cell>
          <cell r="D1853" t="str">
            <v>978-14263-65560</v>
          </cell>
          <cell r="E1853" t="str">
            <v>The Amazing Silkworm</v>
          </cell>
          <cell r="G1853">
            <v>29.95</v>
          </cell>
          <cell r="H1853" t="str">
            <v>41345 5W</v>
          </cell>
          <cell r="I1853" t="str">
            <v>07922-85158</v>
          </cell>
          <cell r="J1853">
            <v>29.95</v>
          </cell>
          <cell r="K1853">
            <v>29.95</v>
          </cell>
        </row>
        <row r="1854">
          <cell r="A1854" t="str">
            <v>978-14263-65577</v>
          </cell>
          <cell r="B1854">
            <v>65</v>
          </cell>
          <cell r="C1854" t="str">
            <v>CL01</v>
          </cell>
          <cell r="D1854" t="str">
            <v>978-14263-65577</v>
          </cell>
          <cell r="E1854" t="str">
            <v>My Town At Work 6-pack</v>
          </cell>
          <cell r="G1854">
            <v>34.950000000000003</v>
          </cell>
          <cell r="H1854" t="str">
            <v>41346 5W</v>
          </cell>
          <cell r="I1854" t="str">
            <v>07922-85182</v>
          </cell>
          <cell r="J1854">
            <v>34.950000000000003</v>
          </cell>
          <cell r="K1854">
            <v>34.950000000000003</v>
          </cell>
        </row>
        <row r="1855">
          <cell r="A1855" t="str">
            <v>978-14263-65577</v>
          </cell>
          <cell r="B1855">
            <v>1671</v>
          </cell>
          <cell r="C1855" t="str">
            <v>CL01</v>
          </cell>
          <cell r="D1855" t="str">
            <v>978-14263-65577</v>
          </cell>
          <cell r="E1855" t="str">
            <v>My Town at Work</v>
          </cell>
          <cell r="G1855">
            <v>34.950000000000003</v>
          </cell>
          <cell r="H1855" t="str">
            <v>41346 5W</v>
          </cell>
          <cell r="I1855" t="str">
            <v>07922-85182</v>
          </cell>
          <cell r="J1855">
            <v>34.950000000000003</v>
          </cell>
          <cell r="K1855">
            <v>34.950000000000003</v>
          </cell>
        </row>
        <row r="1856">
          <cell r="A1856" t="str">
            <v>978-14263-65584</v>
          </cell>
          <cell r="B1856">
            <v>1322</v>
          </cell>
          <cell r="C1856" t="str">
            <v>CL01</v>
          </cell>
          <cell r="D1856" t="str">
            <v>978-14263-65584</v>
          </cell>
          <cell r="E1856" t="str">
            <v>Animal Hiding Places</v>
          </cell>
          <cell r="G1856">
            <v>34.950000000000003</v>
          </cell>
          <cell r="H1856" t="str">
            <v>41347 5W</v>
          </cell>
          <cell r="I1856" t="str">
            <v>07922-85174</v>
          </cell>
          <cell r="J1856">
            <v>34.950000000000003</v>
          </cell>
          <cell r="K1856">
            <v>34.950000000000003</v>
          </cell>
        </row>
        <row r="1857">
          <cell r="A1857" t="str">
            <v>978-14263-65607</v>
          </cell>
          <cell r="B1857">
            <v>113</v>
          </cell>
          <cell r="C1857" t="str">
            <v>CL01</v>
          </cell>
          <cell r="D1857" t="str">
            <v>978-14263-65607</v>
          </cell>
          <cell r="E1857" t="str">
            <v>Divers of the Deep Sea 6-pack</v>
          </cell>
          <cell r="G1857">
            <v>34.950000000000003</v>
          </cell>
          <cell r="H1857" t="str">
            <v>41351 5W</v>
          </cell>
          <cell r="I1857" t="str">
            <v>07922-85212</v>
          </cell>
          <cell r="J1857">
            <v>34.950000000000003</v>
          </cell>
          <cell r="K1857">
            <v>34.950000000000003</v>
          </cell>
        </row>
        <row r="1858">
          <cell r="A1858" t="str">
            <v>978-14263-65607</v>
          </cell>
          <cell r="B1858">
            <v>1668</v>
          </cell>
          <cell r="C1858" t="str">
            <v>CL01</v>
          </cell>
          <cell r="D1858" t="str">
            <v>978-14263-65607</v>
          </cell>
          <cell r="E1858" t="str">
            <v>Divers of the Deep Sea</v>
          </cell>
          <cell r="G1858">
            <v>34.950000000000003</v>
          </cell>
          <cell r="H1858" t="str">
            <v>41351 5W</v>
          </cell>
          <cell r="I1858" t="str">
            <v>07922-85212</v>
          </cell>
          <cell r="J1858">
            <v>34.950000000000003</v>
          </cell>
          <cell r="K1858">
            <v>34.950000000000003</v>
          </cell>
        </row>
        <row r="1859">
          <cell r="A1859" t="str">
            <v>978-14263-65614</v>
          </cell>
          <cell r="B1859">
            <v>608</v>
          </cell>
          <cell r="C1859" t="str">
            <v>CL01</v>
          </cell>
          <cell r="D1859" t="str">
            <v>978-14263-65614</v>
          </cell>
          <cell r="E1859" t="str">
            <v>Bicycles 6-Pack</v>
          </cell>
          <cell r="G1859">
            <v>29.95</v>
          </cell>
          <cell r="H1859" t="str">
            <v>41353 5W</v>
          </cell>
          <cell r="I1859" t="str">
            <v>07922-85239</v>
          </cell>
          <cell r="J1859">
            <v>29.95</v>
          </cell>
          <cell r="K1859">
            <v>29.95</v>
          </cell>
        </row>
        <row r="1860">
          <cell r="A1860" t="str">
            <v>978-14263-65614</v>
          </cell>
          <cell r="B1860">
            <v>1667</v>
          </cell>
          <cell r="C1860" t="str">
            <v>CL01</v>
          </cell>
          <cell r="D1860" t="str">
            <v>978-14263-65614</v>
          </cell>
          <cell r="E1860" t="str">
            <v>Bicycles</v>
          </cell>
          <cell r="G1860">
            <v>29.95</v>
          </cell>
          <cell r="H1860" t="str">
            <v>41353 5W</v>
          </cell>
          <cell r="I1860" t="str">
            <v>07922-85239</v>
          </cell>
          <cell r="J1860">
            <v>29.95</v>
          </cell>
          <cell r="K1860">
            <v>29.95</v>
          </cell>
        </row>
        <row r="1861">
          <cell r="A1861" t="str">
            <v>978-14263-65621</v>
          </cell>
          <cell r="B1861">
            <v>101</v>
          </cell>
          <cell r="C1861" t="str">
            <v>CL01</v>
          </cell>
          <cell r="D1861" t="str">
            <v>978-14263-65621</v>
          </cell>
          <cell r="E1861" t="str">
            <v>Alexander Graham Bell and the Telephone 6-pack</v>
          </cell>
          <cell r="G1861">
            <v>34.950000000000003</v>
          </cell>
          <cell r="H1861" t="str">
            <v>41355 5W</v>
          </cell>
          <cell r="I1861" t="str">
            <v>07922-85255</v>
          </cell>
          <cell r="J1861">
            <v>34.950000000000003</v>
          </cell>
          <cell r="K1861">
            <v>34.950000000000003</v>
          </cell>
        </row>
        <row r="1862">
          <cell r="A1862" t="str">
            <v>978-14263-65621</v>
          </cell>
          <cell r="B1862">
            <v>1666</v>
          </cell>
          <cell r="C1862" t="str">
            <v>CL01</v>
          </cell>
          <cell r="D1862" t="str">
            <v>978-14263-65621</v>
          </cell>
          <cell r="E1862" t="str">
            <v>Alexander Graham Bell and the Telephone</v>
          </cell>
          <cell r="G1862">
            <v>34.950000000000003</v>
          </cell>
          <cell r="H1862" t="str">
            <v>41355 5W</v>
          </cell>
          <cell r="I1862" t="str">
            <v>07922-85255</v>
          </cell>
          <cell r="J1862">
            <v>34.950000000000003</v>
          </cell>
          <cell r="K1862">
            <v>34.950000000000003</v>
          </cell>
        </row>
        <row r="1863">
          <cell r="A1863" t="str">
            <v>978-14263-66512</v>
          </cell>
          <cell r="B1863">
            <v>725</v>
          </cell>
          <cell r="C1863" t="str">
            <v>CL16</v>
          </cell>
          <cell r="D1863" t="str">
            <v>978-14263-66512</v>
          </cell>
          <cell r="E1863" t="str">
            <v>Animal Life Cycles 6-Pack</v>
          </cell>
          <cell r="G1863">
            <v>49.68</v>
          </cell>
          <cell r="H1863" t="str">
            <v>60295 4T</v>
          </cell>
          <cell r="I1863" t="str">
            <v>07922-53051</v>
          </cell>
          <cell r="J1863">
            <v>49.68</v>
          </cell>
          <cell r="K1863">
            <v>49.68</v>
          </cell>
        </row>
        <row r="1864">
          <cell r="A1864" t="str">
            <v>978-14263-66529</v>
          </cell>
          <cell r="B1864">
            <v>728</v>
          </cell>
          <cell r="C1864" t="str">
            <v>CL16</v>
          </cell>
          <cell r="D1864" t="str">
            <v>978-14263-66529</v>
          </cell>
          <cell r="E1864" t="str">
            <v>Animals and Their Adaptations 6-Pack</v>
          </cell>
          <cell r="G1864">
            <v>49.68</v>
          </cell>
          <cell r="H1864" t="str">
            <v>60296 4T</v>
          </cell>
          <cell r="I1864" t="str">
            <v>07922-5404X</v>
          </cell>
          <cell r="J1864">
            <v>49.68</v>
          </cell>
          <cell r="K1864">
            <v>49.68</v>
          </cell>
        </row>
        <row r="1865">
          <cell r="A1865" t="str">
            <v>978-14263-66536</v>
          </cell>
          <cell r="B1865">
            <v>722</v>
          </cell>
          <cell r="C1865" t="str">
            <v>CL16</v>
          </cell>
          <cell r="D1865" t="str">
            <v>978-14263-66536</v>
          </cell>
          <cell r="E1865" t="str">
            <v>A World of Plants 6-Pack</v>
          </cell>
          <cell r="G1865">
            <v>49.68</v>
          </cell>
          <cell r="H1865" t="str">
            <v>60297 4T</v>
          </cell>
          <cell r="I1865" t="str">
            <v>07922-54066</v>
          </cell>
          <cell r="J1865">
            <v>49.68</v>
          </cell>
          <cell r="K1865">
            <v>49.68</v>
          </cell>
        </row>
        <row r="1866">
          <cell r="A1866" t="str">
            <v>978-14263-66543</v>
          </cell>
          <cell r="B1866">
            <v>731</v>
          </cell>
          <cell r="C1866" t="str">
            <v>CL16</v>
          </cell>
          <cell r="D1866" t="str">
            <v>978-14263-66543</v>
          </cell>
          <cell r="E1866" t="str">
            <v>Classifying Living Things 6-Pack</v>
          </cell>
          <cell r="G1866">
            <v>49.68</v>
          </cell>
          <cell r="H1866" t="str">
            <v>60298 4T</v>
          </cell>
          <cell r="I1866" t="str">
            <v>07922-54074</v>
          </cell>
          <cell r="J1866">
            <v>49.68</v>
          </cell>
          <cell r="K1866">
            <v>49.68</v>
          </cell>
        </row>
        <row r="1867">
          <cell r="A1867" t="str">
            <v>978-14263-66550</v>
          </cell>
          <cell r="B1867">
            <v>734</v>
          </cell>
          <cell r="C1867" t="str">
            <v>CL16</v>
          </cell>
          <cell r="D1867" t="str">
            <v>978-14263-66550</v>
          </cell>
          <cell r="E1867" t="str">
            <v>Disease and the Body 6-Pack</v>
          </cell>
          <cell r="G1867">
            <v>49.68</v>
          </cell>
          <cell r="H1867" t="str">
            <v>60299 4T</v>
          </cell>
          <cell r="I1867" t="str">
            <v>07922-54082</v>
          </cell>
          <cell r="J1867">
            <v>49.68</v>
          </cell>
          <cell r="K1867">
            <v>49.68</v>
          </cell>
        </row>
        <row r="1868">
          <cell r="A1868" t="str">
            <v>978-14263-66567</v>
          </cell>
          <cell r="B1868">
            <v>737</v>
          </cell>
          <cell r="C1868" t="str">
            <v>CL16</v>
          </cell>
          <cell r="D1868" t="str">
            <v>978-14263-66567</v>
          </cell>
          <cell r="E1868" t="str">
            <v>Exploring Ecosystems 6-Pack</v>
          </cell>
          <cell r="G1868">
            <v>49.68</v>
          </cell>
          <cell r="H1868" t="str">
            <v>60300 4T</v>
          </cell>
          <cell r="I1868" t="str">
            <v>07922-54090</v>
          </cell>
          <cell r="J1868">
            <v>49.68</v>
          </cell>
          <cell r="K1868">
            <v>49.68</v>
          </cell>
        </row>
        <row r="1869">
          <cell r="A1869" t="str">
            <v>978-14263-66574</v>
          </cell>
          <cell r="B1869">
            <v>740</v>
          </cell>
          <cell r="C1869" t="str">
            <v>CL16</v>
          </cell>
          <cell r="D1869" t="str">
            <v>978-14263-66574</v>
          </cell>
          <cell r="E1869" t="str">
            <v>From Cells to Systems 6-Pack</v>
          </cell>
          <cell r="G1869">
            <v>49.68</v>
          </cell>
          <cell r="H1869" t="str">
            <v>60301 4T</v>
          </cell>
          <cell r="I1869" t="str">
            <v>07922-54104</v>
          </cell>
          <cell r="J1869">
            <v>49.68</v>
          </cell>
          <cell r="K1869">
            <v>49.68</v>
          </cell>
        </row>
        <row r="1870">
          <cell r="A1870" t="str">
            <v>978-14263-66581</v>
          </cell>
          <cell r="B1870">
            <v>743</v>
          </cell>
          <cell r="C1870" t="str">
            <v>CL16</v>
          </cell>
          <cell r="D1870" t="str">
            <v>978-14263-66581</v>
          </cell>
          <cell r="E1870" t="str">
            <v>Your Nervous System 6-Pack</v>
          </cell>
          <cell r="G1870">
            <v>49.68</v>
          </cell>
          <cell r="H1870" t="str">
            <v>60302 4T</v>
          </cell>
          <cell r="I1870" t="str">
            <v>07922-54252</v>
          </cell>
          <cell r="J1870">
            <v>49.68</v>
          </cell>
          <cell r="K1870">
            <v>49.68</v>
          </cell>
        </row>
        <row r="1871">
          <cell r="A1871" t="str">
            <v>978-14263-66598</v>
          </cell>
          <cell r="B1871">
            <v>781</v>
          </cell>
          <cell r="C1871" t="str">
            <v>CL16</v>
          </cell>
          <cell r="D1871" t="str">
            <v>978-14263-66598</v>
          </cell>
          <cell r="E1871" t="str">
            <v>Climate 6-Pack</v>
          </cell>
          <cell r="G1871">
            <v>49.68</v>
          </cell>
          <cell r="H1871" t="str">
            <v>60303 4T</v>
          </cell>
          <cell r="I1871" t="str">
            <v>07922-54260</v>
          </cell>
          <cell r="J1871">
            <v>49.68</v>
          </cell>
          <cell r="K1871">
            <v>49.68</v>
          </cell>
        </row>
        <row r="1872">
          <cell r="A1872" t="str">
            <v>978-14263-66604</v>
          </cell>
          <cell r="B1872">
            <v>787</v>
          </cell>
          <cell r="C1872" t="str">
            <v>CL16</v>
          </cell>
          <cell r="D1872" t="str">
            <v>978-14263-66604</v>
          </cell>
          <cell r="E1872" t="str">
            <v>Earth's Changing Land 6-Pack</v>
          </cell>
          <cell r="G1872">
            <v>49.68</v>
          </cell>
          <cell r="H1872" t="str">
            <v>60304 4T</v>
          </cell>
          <cell r="I1872" t="str">
            <v>07922-54279</v>
          </cell>
          <cell r="J1872">
            <v>49.68</v>
          </cell>
          <cell r="K1872">
            <v>49.68</v>
          </cell>
        </row>
        <row r="1873">
          <cell r="A1873" t="str">
            <v>978-14263-66611</v>
          </cell>
          <cell r="B1873">
            <v>784</v>
          </cell>
          <cell r="C1873" t="str">
            <v>CL16</v>
          </cell>
          <cell r="D1873" t="str">
            <v>978-14263-66611</v>
          </cell>
          <cell r="E1873" t="str">
            <v>Earth in Space 6-Pack</v>
          </cell>
          <cell r="G1873">
            <v>49.68</v>
          </cell>
          <cell r="H1873" t="str">
            <v>60305 4T</v>
          </cell>
          <cell r="I1873" t="str">
            <v>07922-54287</v>
          </cell>
          <cell r="J1873">
            <v>49.68</v>
          </cell>
          <cell r="K1873">
            <v>49.68</v>
          </cell>
        </row>
        <row r="1874">
          <cell r="A1874" t="str">
            <v>978-14263-66628</v>
          </cell>
          <cell r="B1874">
            <v>790</v>
          </cell>
          <cell r="C1874" t="str">
            <v>CL16</v>
          </cell>
          <cell r="D1874" t="str">
            <v>978-14263-66628</v>
          </cell>
          <cell r="E1874" t="str">
            <v>How Do We Use Water? 6-Pack</v>
          </cell>
          <cell r="G1874">
            <v>49.68</v>
          </cell>
          <cell r="H1874" t="str">
            <v>60306 4T</v>
          </cell>
          <cell r="I1874" t="str">
            <v>07922-54295</v>
          </cell>
          <cell r="J1874">
            <v>49.68</v>
          </cell>
          <cell r="K1874">
            <v>49.68</v>
          </cell>
        </row>
        <row r="1875">
          <cell r="A1875" t="str">
            <v>978-14263-66635</v>
          </cell>
          <cell r="B1875">
            <v>793</v>
          </cell>
          <cell r="C1875" t="str">
            <v>CL16</v>
          </cell>
          <cell r="D1875" t="str">
            <v>978-14263-66635</v>
          </cell>
          <cell r="E1875" t="str">
            <v>Ocean Exploration 6-Pack</v>
          </cell>
          <cell r="G1875">
            <v>49.68</v>
          </cell>
          <cell r="H1875" t="str">
            <v>60307 4T</v>
          </cell>
          <cell r="I1875" t="str">
            <v>07922-54309</v>
          </cell>
          <cell r="J1875">
            <v>49.68</v>
          </cell>
          <cell r="K1875">
            <v>49.68</v>
          </cell>
        </row>
        <row r="1876">
          <cell r="A1876" t="str">
            <v>978-14263-66642</v>
          </cell>
          <cell r="B1876">
            <v>796</v>
          </cell>
          <cell r="C1876" t="str">
            <v>CL16</v>
          </cell>
          <cell r="D1876" t="str">
            <v>978-14263-66642</v>
          </cell>
          <cell r="E1876" t="str">
            <v>Our Solar System 6-Pack</v>
          </cell>
          <cell r="G1876">
            <v>49.68</v>
          </cell>
          <cell r="H1876" t="str">
            <v>60308 4T</v>
          </cell>
          <cell r="I1876" t="str">
            <v>07922-54317</v>
          </cell>
          <cell r="J1876">
            <v>49.68</v>
          </cell>
          <cell r="K1876">
            <v>49.68</v>
          </cell>
        </row>
        <row r="1877">
          <cell r="A1877" t="str">
            <v>978-14263-66659</v>
          </cell>
          <cell r="B1877">
            <v>799</v>
          </cell>
          <cell r="C1877" t="str">
            <v>CL16</v>
          </cell>
          <cell r="D1877" t="str">
            <v>978-14263-66659</v>
          </cell>
          <cell r="E1877" t="str">
            <v>Rock Records 6-Pack</v>
          </cell>
          <cell r="G1877">
            <v>49.68</v>
          </cell>
          <cell r="H1877" t="str">
            <v>60309 4T</v>
          </cell>
          <cell r="I1877" t="str">
            <v>07922-54325</v>
          </cell>
          <cell r="J1877">
            <v>49.68</v>
          </cell>
          <cell r="K1877">
            <v>49.68</v>
          </cell>
        </row>
        <row r="1878">
          <cell r="A1878" t="str">
            <v>978-14263-66666</v>
          </cell>
          <cell r="B1878">
            <v>802</v>
          </cell>
          <cell r="C1878" t="str">
            <v>CL16</v>
          </cell>
          <cell r="D1878" t="str">
            <v>978-14263-66666</v>
          </cell>
          <cell r="E1878" t="str">
            <v>Stars 6-Pack</v>
          </cell>
          <cell r="G1878">
            <v>49.68</v>
          </cell>
          <cell r="H1878" t="str">
            <v>60310 4T</v>
          </cell>
          <cell r="I1878" t="str">
            <v>07922-54333</v>
          </cell>
          <cell r="J1878">
            <v>49.68</v>
          </cell>
          <cell r="K1878">
            <v>49.68</v>
          </cell>
        </row>
        <row r="1879">
          <cell r="A1879" t="str">
            <v>978-14263-66673</v>
          </cell>
          <cell r="B1879">
            <v>805</v>
          </cell>
          <cell r="C1879" t="str">
            <v>CL16</v>
          </cell>
          <cell r="D1879" t="str">
            <v>978-14263-66673</v>
          </cell>
          <cell r="E1879" t="str">
            <v>Volcanoes 6-Pack</v>
          </cell>
          <cell r="G1879">
            <v>49.68</v>
          </cell>
          <cell r="H1879" t="str">
            <v>60311 4T</v>
          </cell>
          <cell r="I1879" t="str">
            <v>07922-54341</v>
          </cell>
          <cell r="J1879">
            <v>49.68</v>
          </cell>
          <cell r="K1879">
            <v>49.68</v>
          </cell>
        </row>
        <row r="1880">
          <cell r="A1880" t="str">
            <v>978-14263-66680</v>
          </cell>
          <cell r="B1880">
            <v>753</v>
          </cell>
          <cell r="C1880" t="str">
            <v>CL16</v>
          </cell>
          <cell r="D1880" t="str">
            <v>978-14263-66680</v>
          </cell>
          <cell r="E1880" t="str">
            <v>Electricity 6-Pack</v>
          </cell>
          <cell r="G1880">
            <v>49.68</v>
          </cell>
          <cell r="H1880" t="str">
            <v>60312 4T</v>
          </cell>
          <cell r="I1880" t="str">
            <v>07922-5435X</v>
          </cell>
          <cell r="J1880">
            <v>49.68</v>
          </cell>
          <cell r="K1880">
            <v>49.68</v>
          </cell>
        </row>
        <row r="1881">
          <cell r="A1881" t="str">
            <v>978-14263-66697</v>
          </cell>
          <cell r="B1881">
            <v>756</v>
          </cell>
          <cell r="C1881" t="str">
            <v>CL16</v>
          </cell>
          <cell r="D1881" t="str">
            <v>978-14263-66697</v>
          </cell>
          <cell r="E1881" t="str">
            <v>Energized! 6-Pack</v>
          </cell>
          <cell r="G1881">
            <v>49.68</v>
          </cell>
          <cell r="H1881" t="str">
            <v>60313 4T</v>
          </cell>
          <cell r="I1881" t="str">
            <v>07922-54368</v>
          </cell>
          <cell r="J1881">
            <v>49.68</v>
          </cell>
          <cell r="K1881">
            <v>49.68</v>
          </cell>
        </row>
        <row r="1882">
          <cell r="A1882" t="str">
            <v>978-14263-66703</v>
          </cell>
          <cell r="B1882">
            <v>759</v>
          </cell>
          <cell r="C1882" t="str">
            <v>CL16</v>
          </cell>
          <cell r="D1882" t="str">
            <v>978-14263-66703</v>
          </cell>
          <cell r="E1882" t="str">
            <v>Forces That Move 6-Pack</v>
          </cell>
          <cell r="G1882">
            <v>49.68</v>
          </cell>
          <cell r="H1882" t="str">
            <v>60314 4T</v>
          </cell>
          <cell r="I1882" t="str">
            <v>07922-54376</v>
          </cell>
          <cell r="J1882">
            <v>49.68</v>
          </cell>
          <cell r="K1882">
            <v>49.68</v>
          </cell>
        </row>
        <row r="1883">
          <cell r="A1883" t="str">
            <v>978-14263-66710</v>
          </cell>
          <cell r="B1883">
            <v>762</v>
          </cell>
          <cell r="C1883" t="str">
            <v>CL16</v>
          </cell>
          <cell r="D1883" t="str">
            <v>978-14263-66710</v>
          </cell>
          <cell r="E1883" t="str">
            <v>Looking at Light 6-Pack</v>
          </cell>
          <cell r="G1883">
            <v>49.68</v>
          </cell>
          <cell r="H1883" t="str">
            <v>60315 4T</v>
          </cell>
          <cell r="I1883" t="str">
            <v>07922-54384</v>
          </cell>
          <cell r="J1883">
            <v>49.68</v>
          </cell>
          <cell r="K1883">
            <v>49.68</v>
          </cell>
        </row>
        <row r="1884">
          <cell r="A1884" t="str">
            <v>978-14263-66727</v>
          </cell>
          <cell r="B1884">
            <v>765</v>
          </cell>
          <cell r="C1884" t="str">
            <v>CL16</v>
          </cell>
          <cell r="D1884" t="str">
            <v>978-14263-66727</v>
          </cell>
          <cell r="E1884" t="str">
            <v>Machines: Simple and Compound 6-Pack</v>
          </cell>
          <cell r="G1884">
            <v>49.68</v>
          </cell>
          <cell r="H1884" t="str">
            <v>60316 4T</v>
          </cell>
          <cell r="I1884" t="str">
            <v>07922-54392</v>
          </cell>
          <cell r="J1884">
            <v>49.68</v>
          </cell>
          <cell r="K1884">
            <v>49.68</v>
          </cell>
        </row>
        <row r="1885">
          <cell r="A1885" t="str">
            <v>978-14263-66734</v>
          </cell>
          <cell r="B1885">
            <v>768</v>
          </cell>
          <cell r="C1885" t="str">
            <v>CL16</v>
          </cell>
          <cell r="D1885" t="str">
            <v>978-14263-66734</v>
          </cell>
          <cell r="E1885" t="str">
            <v>Magnets 6-Pack</v>
          </cell>
          <cell r="G1885">
            <v>49.68</v>
          </cell>
          <cell r="H1885" t="str">
            <v>60317 4T</v>
          </cell>
          <cell r="I1885" t="str">
            <v>07922-54406</v>
          </cell>
          <cell r="J1885">
            <v>49.68</v>
          </cell>
          <cell r="K1885">
            <v>49.68</v>
          </cell>
        </row>
        <row r="1886">
          <cell r="A1886" t="str">
            <v>978-14263-66741</v>
          </cell>
          <cell r="B1886">
            <v>771</v>
          </cell>
          <cell r="C1886" t="str">
            <v>CL16</v>
          </cell>
          <cell r="D1886" t="str">
            <v>978-14263-66741</v>
          </cell>
          <cell r="E1886" t="str">
            <v>What Is Matter? 6-Pack</v>
          </cell>
          <cell r="G1886">
            <v>49.68</v>
          </cell>
          <cell r="H1886" t="str">
            <v>60318 4T</v>
          </cell>
          <cell r="I1886" t="str">
            <v>07922-54422</v>
          </cell>
          <cell r="J1886">
            <v>49.68</v>
          </cell>
          <cell r="K1886">
            <v>49.68</v>
          </cell>
        </row>
        <row r="1887">
          <cell r="A1887" t="str">
            <v>978-14263-66758</v>
          </cell>
          <cell r="B1887">
            <v>889</v>
          </cell>
          <cell r="C1887" t="str">
            <v>CL16</v>
          </cell>
          <cell r="D1887" t="str">
            <v>978-14263-66758</v>
          </cell>
          <cell r="E1887" t="str">
            <v>The Civil War 6-Pack</v>
          </cell>
          <cell r="G1887">
            <v>49.68</v>
          </cell>
          <cell r="H1887" t="str">
            <v>60319 4T</v>
          </cell>
          <cell r="I1887" t="str">
            <v>07922-54430</v>
          </cell>
          <cell r="J1887">
            <v>49.68</v>
          </cell>
          <cell r="K1887">
            <v>49.68</v>
          </cell>
        </row>
        <row r="1888">
          <cell r="A1888" t="str">
            <v>978-14263-66765</v>
          </cell>
          <cell r="B1888">
            <v>862</v>
          </cell>
          <cell r="C1888" t="str">
            <v>CL16</v>
          </cell>
          <cell r="D1888" t="str">
            <v>978-14263-66765</v>
          </cell>
          <cell r="E1888" t="str">
            <v>Columbus and the Americas 6-Pack</v>
          </cell>
          <cell r="G1888">
            <v>49.68</v>
          </cell>
          <cell r="H1888" t="str">
            <v>60320 4T</v>
          </cell>
          <cell r="I1888" t="str">
            <v>07922-54449</v>
          </cell>
          <cell r="J1888">
            <v>49.68</v>
          </cell>
          <cell r="K1888">
            <v>49.68</v>
          </cell>
        </row>
        <row r="1889">
          <cell r="A1889" t="str">
            <v>978-14263-66772</v>
          </cell>
          <cell r="B1889">
            <v>865</v>
          </cell>
          <cell r="C1889" t="str">
            <v>CL16</v>
          </cell>
          <cell r="D1889" t="str">
            <v>978-14263-66772</v>
          </cell>
          <cell r="E1889" t="str">
            <v>Declaring Independence 6-Pack</v>
          </cell>
          <cell r="G1889">
            <v>49.68</v>
          </cell>
          <cell r="H1889" t="str">
            <v>60321 4T</v>
          </cell>
          <cell r="I1889" t="str">
            <v>07922-54457</v>
          </cell>
          <cell r="J1889">
            <v>49.68</v>
          </cell>
          <cell r="K1889">
            <v>49.68</v>
          </cell>
        </row>
        <row r="1890">
          <cell r="A1890" t="str">
            <v>978-14263-66789</v>
          </cell>
          <cell r="B1890">
            <v>868</v>
          </cell>
          <cell r="C1890" t="str">
            <v>CL16</v>
          </cell>
          <cell r="D1890" t="str">
            <v>978-14263-66789</v>
          </cell>
          <cell r="E1890" t="str">
            <v>Go West! 6-Pack</v>
          </cell>
          <cell r="G1890">
            <v>49.68</v>
          </cell>
          <cell r="H1890" t="str">
            <v>60322 4T</v>
          </cell>
          <cell r="I1890" t="str">
            <v>07922-54465</v>
          </cell>
          <cell r="J1890">
            <v>49.68</v>
          </cell>
          <cell r="K1890">
            <v>49.68</v>
          </cell>
        </row>
        <row r="1891">
          <cell r="A1891" t="str">
            <v>978-14263-66796</v>
          </cell>
          <cell r="B1891">
            <v>871</v>
          </cell>
          <cell r="C1891" t="str">
            <v>CL16</v>
          </cell>
          <cell r="D1891" t="str">
            <v>978-14263-66796</v>
          </cell>
          <cell r="E1891" t="str">
            <v>Government in Action 6-Pack</v>
          </cell>
          <cell r="G1891">
            <v>49.68</v>
          </cell>
          <cell r="H1891" t="str">
            <v>60323 4T</v>
          </cell>
          <cell r="I1891" t="str">
            <v>07922-54473</v>
          </cell>
          <cell r="J1891">
            <v>49.68</v>
          </cell>
          <cell r="K1891">
            <v>49.68</v>
          </cell>
        </row>
        <row r="1892">
          <cell r="A1892" t="str">
            <v>978-14263-66802</v>
          </cell>
          <cell r="B1892">
            <v>874</v>
          </cell>
          <cell r="C1892" t="str">
            <v>CL16</v>
          </cell>
          <cell r="D1892" t="str">
            <v>978-14263-66802</v>
          </cell>
          <cell r="E1892" t="str">
            <v>Industry Changes America 6-Pack</v>
          </cell>
          <cell r="G1892">
            <v>49.68</v>
          </cell>
          <cell r="H1892" t="str">
            <v>60324 4T</v>
          </cell>
          <cell r="I1892" t="str">
            <v>07922-54481</v>
          </cell>
          <cell r="J1892">
            <v>49.68</v>
          </cell>
          <cell r="K1892">
            <v>49.68</v>
          </cell>
        </row>
        <row r="1893">
          <cell r="A1893" t="str">
            <v>978-14263-66819</v>
          </cell>
          <cell r="B1893">
            <v>877</v>
          </cell>
          <cell r="C1893" t="str">
            <v>CL16</v>
          </cell>
          <cell r="D1893" t="str">
            <v>978-14263-66819</v>
          </cell>
          <cell r="E1893" t="str">
            <v>Inventions That Changed the World 6-Pack</v>
          </cell>
          <cell r="G1893">
            <v>49.68</v>
          </cell>
          <cell r="H1893" t="str">
            <v>60325 4T</v>
          </cell>
          <cell r="I1893" t="str">
            <v>07922-5449X</v>
          </cell>
          <cell r="J1893">
            <v>49.68</v>
          </cell>
          <cell r="K1893">
            <v>49.68</v>
          </cell>
        </row>
        <row r="1894">
          <cell r="A1894" t="str">
            <v>978-14263-66826</v>
          </cell>
          <cell r="B1894">
            <v>880</v>
          </cell>
          <cell r="C1894" t="str">
            <v>CL16</v>
          </cell>
          <cell r="D1894" t="str">
            <v>978-14263-66826</v>
          </cell>
          <cell r="E1894" t="str">
            <v>Money and You 6-Pack</v>
          </cell>
          <cell r="G1894">
            <v>49.68</v>
          </cell>
          <cell r="H1894" t="str">
            <v>60326 4T</v>
          </cell>
          <cell r="I1894" t="str">
            <v>07922-54503</v>
          </cell>
          <cell r="J1894">
            <v>49.68</v>
          </cell>
          <cell r="K1894">
            <v>49.68</v>
          </cell>
        </row>
        <row r="1895">
          <cell r="A1895" t="str">
            <v>978-14263-66833</v>
          </cell>
          <cell r="B1895">
            <v>883</v>
          </cell>
          <cell r="C1895" t="str">
            <v>CL16</v>
          </cell>
          <cell r="D1895" t="str">
            <v>978-14263-66833</v>
          </cell>
          <cell r="E1895" t="str">
            <v>Paths to Freedom 6-Pack</v>
          </cell>
          <cell r="G1895">
            <v>49.68</v>
          </cell>
          <cell r="H1895" t="str">
            <v>60327 4T</v>
          </cell>
          <cell r="I1895" t="str">
            <v>07922-54511</v>
          </cell>
          <cell r="J1895">
            <v>49.68</v>
          </cell>
          <cell r="K1895">
            <v>49.68</v>
          </cell>
        </row>
        <row r="1896">
          <cell r="A1896" t="str">
            <v>978-14263-66840</v>
          </cell>
          <cell r="B1896">
            <v>886</v>
          </cell>
          <cell r="C1896" t="str">
            <v>CL16</v>
          </cell>
          <cell r="D1896" t="str">
            <v>978-14263-66840</v>
          </cell>
          <cell r="E1896" t="str">
            <v>Road to Revolution 6-Pack</v>
          </cell>
          <cell r="G1896">
            <v>49.68</v>
          </cell>
          <cell r="H1896" t="str">
            <v>60328 4T</v>
          </cell>
          <cell r="I1896" t="str">
            <v>07922-5452X</v>
          </cell>
          <cell r="J1896">
            <v>49.68</v>
          </cell>
          <cell r="K1896">
            <v>49.68</v>
          </cell>
        </row>
        <row r="1897">
          <cell r="A1897" t="str">
            <v>978-14263-66857</v>
          </cell>
          <cell r="B1897">
            <v>892</v>
          </cell>
          <cell r="C1897" t="str">
            <v>CL16</v>
          </cell>
          <cell r="D1897" t="str">
            <v>978-14263-66857</v>
          </cell>
          <cell r="E1897" t="str">
            <v>The Thirteen Colonies 6-Pack</v>
          </cell>
          <cell r="G1897">
            <v>49.68</v>
          </cell>
          <cell r="H1897" t="str">
            <v>60329 4T</v>
          </cell>
          <cell r="I1897" t="str">
            <v>07922-54538</v>
          </cell>
          <cell r="J1897">
            <v>49.68</v>
          </cell>
          <cell r="K1897">
            <v>49.68</v>
          </cell>
        </row>
        <row r="1898">
          <cell r="A1898" t="str">
            <v>978-14263-66864</v>
          </cell>
          <cell r="B1898">
            <v>895</v>
          </cell>
          <cell r="C1898" t="str">
            <v>CL16</v>
          </cell>
          <cell r="D1898" t="str">
            <v>978-14263-66864</v>
          </cell>
          <cell r="E1898" t="str">
            <v>What Makes a Community? 6-Pack</v>
          </cell>
          <cell r="G1898">
            <v>49.68</v>
          </cell>
          <cell r="H1898" t="str">
            <v>60330 4T</v>
          </cell>
          <cell r="I1898" t="str">
            <v>07922-54546</v>
          </cell>
          <cell r="J1898">
            <v>49.68</v>
          </cell>
          <cell r="K1898">
            <v>49.68</v>
          </cell>
        </row>
        <row r="1899">
          <cell r="A1899" t="str">
            <v>978-14263-66871</v>
          </cell>
          <cell r="B1899">
            <v>898</v>
          </cell>
          <cell r="C1899" t="str">
            <v>CL16</v>
          </cell>
          <cell r="D1899" t="str">
            <v>978-14263-66871</v>
          </cell>
          <cell r="E1899" t="str">
            <v>When Cultures Meet 6-Pack</v>
          </cell>
          <cell r="G1899">
            <v>49.68</v>
          </cell>
          <cell r="H1899" t="str">
            <v>60331 4T</v>
          </cell>
          <cell r="I1899" t="str">
            <v>07922-54554</v>
          </cell>
          <cell r="J1899">
            <v>49.68</v>
          </cell>
          <cell r="K1899">
            <v>49.68</v>
          </cell>
        </row>
        <row r="1900">
          <cell r="A1900" t="str">
            <v>978-14263-66888</v>
          </cell>
          <cell r="B1900">
            <v>901</v>
          </cell>
          <cell r="C1900" t="str">
            <v>CL16</v>
          </cell>
          <cell r="D1900" t="str">
            <v>978-14263-66888</v>
          </cell>
          <cell r="E1900" t="str">
            <v>Women Work for Change 6-Pack</v>
          </cell>
          <cell r="G1900">
            <v>49.68</v>
          </cell>
          <cell r="H1900" t="str">
            <v>60332 4T</v>
          </cell>
          <cell r="I1900" t="str">
            <v>07922-54562</v>
          </cell>
          <cell r="J1900">
            <v>49.68</v>
          </cell>
          <cell r="K1900">
            <v>49.68</v>
          </cell>
        </row>
        <row r="1901">
          <cell r="A1901" t="str">
            <v>978-14263-66895</v>
          </cell>
          <cell r="B1901">
            <v>843</v>
          </cell>
          <cell r="C1901" t="str">
            <v>CL16</v>
          </cell>
          <cell r="D1901" t="str">
            <v>978-14263-66895</v>
          </cell>
          <cell r="E1901" t="str">
            <v>Explore the Northeast 6-Pack</v>
          </cell>
          <cell r="G1901">
            <v>49.68</v>
          </cell>
          <cell r="H1901" t="str">
            <v>60333 4T</v>
          </cell>
          <cell r="I1901" t="str">
            <v>07922-54570</v>
          </cell>
          <cell r="J1901">
            <v>49.68</v>
          </cell>
          <cell r="K1901">
            <v>49.68</v>
          </cell>
        </row>
        <row r="1902">
          <cell r="A1902" t="str">
            <v>978-14263-66901</v>
          </cell>
          <cell r="B1902">
            <v>840</v>
          </cell>
          <cell r="C1902" t="str">
            <v>CL16</v>
          </cell>
          <cell r="D1902" t="str">
            <v>978-14263-66901</v>
          </cell>
          <cell r="E1902" t="str">
            <v>Explore the Midwest 6-Pack</v>
          </cell>
          <cell r="G1902">
            <v>49.68</v>
          </cell>
          <cell r="H1902" t="str">
            <v>60334 4T</v>
          </cell>
          <cell r="I1902" t="str">
            <v>07922-54589</v>
          </cell>
          <cell r="J1902">
            <v>49.68</v>
          </cell>
          <cell r="K1902">
            <v>49.68</v>
          </cell>
        </row>
        <row r="1903">
          <cell r="A1903" t="str">
            <v>978-14263-66918</v>
          </cell>
          <cell r="B1903">
            <v>846</v>
          </cell>
          <cell r="C1903" t="str">
            <v>CL16</v>
          </cell>
          <cell r="D1903" t="str">
            <v>978-14263-66918</v>
          </cell>
          <cell r="E1903" t="str">
            <v>Explore the Southeast 6-Pack</v>
          </cell>
          <cell r="G1903">
            <v>49.68</v>
          </cell>
          <cell r="H1903" t="str">
            <v>60335 4T</v>
          </cell>
          <cell r="I1903" t="str">
            <v>07922-54597</v>
          </cell>
          <cell r="J1903">
            <v>49.68</v>
          </cell>
          <cell r="K1903">
            <v>49.68</v>
          </cell>
        </row>
        <row r="1904">
          <cell r="A1904" t="str">
            <v>978-14263-66925</v>
          </cell>
          <cell r="B1904">
            <v>849</v>
          </cell>
          <cell r="C1904" t="str">
            <v>CL16</v>
          </cell>
          <cell r="D1904" t="str">
            <v>978-14263-66925</v>
          </cell>
          <cell r="E1904" t="str">
            <v>Explore the Southwest 6-Pack</v>
          </cell>
          <cell r="G1904">
            <v>49.68</v>
          </cell>
          <cell r="H1904" t="str">
            <v>60336 4T</v>
          </cell>
          <cell r="I1904" t="str">
            <v>07922-54600</v>
          </cell>
          <cell r="J1904">
            <v>49.68</v>
          </cell>
          <cell r="K1904">
            <v>49.68</v>
          </cell>
        </row>
        <row r="1905">
          <cell r="A1905" t="str">
            <v>978-14263-66932</v>
          </cell>
          <cell r="B1905">
            <v>852</v>
          </cell>
          <cell r="C1905" t="str">
            <v>CL16</v>
          </cell>
          <cell r="D1905" t="str">
            <v>978-14263-66932</v>
          </cell>
          <cell r="E1905" t="str">
            <v>Explore the West 6-Pack</v>
          </cell>
          <cell r="G1905">
            <v>49.68</v>
          </cell>
          <cell r="H1905" t="str">
            <v>60337 4T</v>
          </cell>
          <cell r="I1905" t="str">
            <v>07922-54619</v>
          </cell>
          <cell r="J1905">
            <v>49.68</v>
          </cell>
          <cell r="K1905">
            <v>49.68</v>
          </cell>
        </row>
        <row r="1906">
          <cell r="A1906" t="str">
            <v>978-14263-66949</v>
          </cell>
          <cell r="B1906">
            <v>818</v>
          </cell>
          <cell r="C1906" t="str">
            <v>CL16</v>
          </cell>
          <cell r="D1906" t="str">
            <v>978-14263-66949</v>
          </cell>
          <cell r="E1906" t="str">
            <v>Archaeology and the Ancient Past 6-Pack</v>
          </cell>
          <cell r="G1906">
            <v>49.68</v>
          </cell>
          <cell r="H1906" t="str">
            <v>60338 4T</v>
          </cell>
          <cell r="I1906" t="str">
            <v>07922-54627</v>
          </cell>
          <cell r="J1906">
            <v>49.68</v>
          </cell>
          <cell r="K1906">
            <v>49.68</v>
          </cell>
        </row>
        <row r="1907">
          <cell r="A1907" t="str">
            <v>978-14263-66956</v>
          </cell>
          <cell r="B1907">
            <v>830</v>
          </cell>
          <cell r="C1907" t="str">
            <v>CL16</v>
          </cell>
          <cell r="D1907" t="str">
            <v>978-14263-66956</v>
          </cell>
          <cell r="E1907" t="str">
            <v>The Maya in the Past and Present 6-Pack</v>
          </cell>
          <cell r="G1907">
            <v>49.68</v>
          </cell>
          <cell r="H1907" t="str">
            <v>60339 4T</v>
          </cell>
          <cell r="I1907" t="str">
            <v>07922-54635</v>
          </cell>
          <cell r="J1907">
            <v>49.68</v>
          </cell>
          <cell r="K1907">
            <v>49.68</v>
          </cell>
        </row>
        <row r="1908">
          <cell r="A1908" t="str">
            <v>978-14263-66963</v>
          </cell>
          <cell r="B1908">
            <v>824</v>
          </cell>
          <cell r="C1908" t="str">
            <v>CL16</v>
          </cell>
          <cell r="D1908" t="str">
            <v>978-14263-66963</v>
          </cell>
          <cell r="E1908" t="str">
            <v>Greece in the Past and Present 6-Pack</v>
          </cell>
          <cell r="G1908">
            <v>49.68</v>
          </cell>
          <cell r="H1908" t="str">
            <v>60340 4T</v>
          </cell>
          <cell r="I1908" t="str">
            <v>07922-54643</v>
          </cell>
          <cell r="J1908">
            <v>49.68</v>
          </cell>
          <cell r="K1908">
            <v>49.68</v>
          </cell>
        </row>
        <row r="1909">
          <cell r="A1909" t="str">
            <v>978-14263-66970</v>
          </cell>
          <cell r="B1909">
            <v>821</v>
          </cell>
          <cell r="C1909" t="str">
            <v>CL16</v>
          </cell>
          <cell r="D1909" t="str">
            <v>978-14263-66970</v>
          </cell>
          <cell r="E1909" t="str">
            <v>Egypt in the Past and Present 6-Pack</v>
          </cell>
          <cell r="G1909">
            <v>49.68</v>
          </cell>
          <cell r="H1909" t="str">
            <v>60341 4T</v>
          </cell>
          <cell r="I1909" t="str">
            <v>07922-54651</v>
          </cell>
          <cell r="J1909">
            <v>49.68</v>
          </cell>
          <cell r="K1909">
            <v>49.68</v>
          </cell>
        </row>
        <row r="1910">
          <cell r="A1910" t="str">
            <v>978-14263-66987</v>
          </cell>
          <cell r="B1910">
            <v>827</v>
          </cell>
          <cell r="C1910" t="str">
            <v>CL16</v>
          </cell>
          <cell r="D1910" t="str">
            <v>978-14263-66987</v>
          </cell>
          <cell r="E1910" t="str">
            <v>India in the Past and Present 6-Pack</v>
          </cell>
          <cell r="G1910">
            <v>49.68</v>
          </cell>
          <cell r="H1910" t="str">
            <v>60342 4T</v>
          </cell>
          <cell r="I1910" t="str">
            <v>07922-5466X</v>
          </cell>
          <cell r="J1910">
            <v>49.68</v>
          </cell>
          <cell r="K1910">
            <v>49.68</v>
          </cell>
        </row>
        <row r="1911">
          <cell r="A1911" t="str">
            <v>978-14263-67977</v>
          </cell>
          <cell r="B1911">
            <v>1601</v>
          </cell>
          <cell r="C1911" t="str">
            <v>CL01</v>
          </cell>
          <cell r="D1911" t="str">
            <v>978-14263-67977</v>
          </cell>
          <cell r="E1911" t="str">
            <v>Work Vehicles</v>
          </cell>
          <cell r="G1911">
            <v>26.95</v>
          </cell>
          <cell r="H1911" t="str">
            <v>41074 5W</v>
          </cell>
          <cell r="I1911" t="str">
            <v>07922-8707X</v>
          </cell>
          <cell r="J1911">
            <v>26.95</v>
          </cell>
          <cell r="K1911">
            <v>26.95</v>
          </cell>
        </row>
        <row r="1912">
          <cell r="A1912" t="str">
            <v>978-14263-68158</v>
          </cell>
          <cell r="B1912">
            <v>1707</v>
          </cell>
          <cell r="C1912" t="str">
            <v>CL02</v>
          </cell>
          <cell r="D1912" t="str">
            <v>978-14263-68158</v>
          </cell>
          <cell r="E1912" t="str">
            <v>From Tree to Me</v>
          </cell>
          <cell r="G1912">
            <v>29.95</v>
          </cell>
          <cell r="H1912" t="str">
            <v>41904 4H</v>
          </cell>
          <cell r="I1912" t="str">
            <v>07922-46705</v>
          </cell>
          <cell r="J1912">
            <v>29.95</v>
          </cell>
          <cell r="K1912">
            <v>29.95</v>
          </cell>
        </row>
        <row r="1913">
          <cell r="A1913" t="str">
            <v>978-14263-68165</v>
          </cell>
          <cell r="B1913">
            <v>1705</v>
          </cell>
          <cell r="C1913" t="str">
            <v>CL02</v>
          </cell>
          <cell r="D1913" t="str">
            <v>978-14263-68165</v>
          </cell>
          <cell r="E1913" t="str">
            <v>Dogs at Work</v>
          </cell>
          <cell r="G1913">
            <v>34.950000000000003</v>
          </cell>
          <cell r="H1913" t="str">
            <v>41905 4H</v>
          </cell>
          <cell r="I1913" t="str">
            <v>07922-46713</v>
          </cell>
          <cell r="J1913">
            <v>34.950000000000003</v>
          </cell>
          <cell r="K1913">
            <v>34.950000000000003</v>
          </cell>
        </row>
        <row r="1914">
          <cell r="A1914" t="str">
            <v>978-14263-68172</v>
          </cell>
          <cell r="B1914">
            <v>147</v>
          </cell>
          <cell r="C1914" t="str">
            <v>CL02</v>
          </cell>
          <cell r="D1914" t="str">
            <v>978-14263-68172</v>
          </cell>
          <cell r="E1914" t="str">
            <v>Old Glory 6-pack</v>
          </cell>
          <cell r="G1914">
            <v>34.950000000000003</v>
          </cell>
          <cell r="H1914" t="str">
            <v>41906 4H</v>
          </cell>
          <cell r="I1914" t="str">
            <v>07922-46721</v>
          </cell>
          <cell r="J1914">
            <v>34.950000000000003</v>
          </cell>
          <cell r="K1914">
            <v>34.950000000000003</v>
          </cell>
        </row>
        <row r="1915">
          <cell r="A1915" t="str">
            <v>978-14263-68172</v>
          </cell>
          <cell r="B1915">
            <v>1712</v>
          </cell>
          <cell r="C1915" t="str">
            <v>CL02</v>
          </cell>
          <cell r="D1915" t="str">
            <v>978-14263-68172</v>
          </cell>
          <cell r="E1915" t="str">
            <v>Old Glory</v>
          </cell>
          <cell r="G1915">
            <v>34.950000000000003</v>
          </cell>
          <cell r="H1915" t="str">
            <v>41906 4H</v>
          </cell>
          <cell r="I1915" t="str">
            <v>07922-46721</v>
          </cell>
          <cell r="J1915">
            <v>34.950000000000003</v>
          </cell>
          <cell r="K1915">
            <v>34.950000000000003</v>
          </cell>
        </row>
        <row r="1916">
          <cell r="A1916" t="str">
            <v>978-14263-68189</v>
          </cell>
          <cell r="B1916">
            <v>159</v>
          </cell>
          <cell r="C1916" t="str">
            <v>CL02</v>
          </cell>
          <cell r="D1916" t="str">
            <v>978-14263-68189</v>
          </cell>
          <cell r="E1916" t="str">
            <v>The Jackie Robinson Story 6-pack</v>
          </cell>
          <cell r="G1916">
            <v>34.950000000000003</v>
          </cell>
          <cell r="H1916" t="str">
            <v>41907 4H</v>
          </cell>
          <cell r="I1916" t="str">
            <v>07922-4673X</v>
          </cell>
          <cell r="J1916">
            <v>34.950000000000003</v>
          </cell>
          <cell r="K1916">
            <v>34.950000000000003</v>
          </cell>
        </row>
        <row r="1917">
          <cell r="A1917" t="str">
            <v>978-14263-68189</v>
          </cell>
          <cell r="B1917">
            <v>1714</v>
          </cell>
          <cell r="C1917" t="str">
            <v>CL02</v>
          </cell>
          <cell r="D1917" t="str">
            <v>978-14263-68189</v>
          </cell>
          <cell r="E1917" t="str">
            <v>The Jackie Robinson Story</v>
          </cell>
          <cell r="G1917">
            <v>34.950000000000003</v>
          </cell>
          <cell r="H1917" t="str">
            <v>41907 4H</v>
          </cell>
          <cell r="I1917" t="str">
            <v>07922-4673X</v>
          </cell>
          <cell r="J1917">
            <v>34.950000000000003</v>
          </cell>
          <cell r="K1917">
            <v>34.950000000000003</v>
          </cell>
        </row>
        <row r="1918">
          <cell r="A1918" t="str">
            <v>978-14263-68264</v>
          </cell>
          <cell r="B1918">
            <v>342</v>
          </cell>
          <cell r="C1918" t="str">
            <v>CL17</v>
          </cell>
          <cell r="D1918" t="str">
            <v>978-14263-68264</v>
          </cell>
          <cell r="E1918" t="str">
            <v>Plants 6-Pack</v>
          </cell>
          <cell r="G1918">
            <v>43.89</v>
          </cell>
          <cell r="H1918" t="str">
            <v>51174 4W</v>
          </cell>
          <cell r="I1918" t="str">
            <v>07922-60473</v>
          </cell>
          <cell r="J1918">
            <v>43.89</v>
          </cell>
          <cell r="K1918">
            <v>43.89</v>
          </cell>
        </row>
        <row r="1919">
          <cell r="A1919" t="str">
            <v>978-14263-68271</v>
          </cell>
          <cell r="B1919">
            <v>349</v>
          </cell>
          <cell r="C1919" t="str">
            <v>CL17</v>
          </cell>
          <cell r="D1919" t="str">
            <v>978-14263-68271</v>
          </cell>
          <cell r="E1919" t="str">
            <v>How Animals Move 6-Pack</v>
          </cell>
          <cell r="G1919">
            <v>43.89</v>
          </cell>
          <cell r="H1919" t="str">
            <v>51343 4W</v>
          </cell>
          <cell r="I1919" t="str">
            <v>07922-60481</v>
          </cell>
          <cell r="J1919">
            <v>43.89</v>
          </cell>
          <cell r="K1919">
            <v>43.89</v>
          </cell>
        </row>
        <row r="1920">
          <cell r="A1920" t="str">
            <v>978-14263-68288</v>
          </cell>
          <cell r="B1920">
            <v>492</v>
          </cell>
          <cell r="C1920" t="str">
            <v>CL17</v>
          </cell>
          <cell r="D1920" t="str">
            <v>978-14263-68288</v>
          </cell>
          <cell r="E1920" t="str">
            <v>Transportation 6-Pack</v>
          </cell>
          <cell r="G1920">
            <v>43.89</v>
          </cell>
          <cell r="H1920" t="str">
            <v>51347 4W</v>
          </cell>
          <cell r="I1920" t="str">
            <v>07922-6049X</v>
          </cell>
          <cell r="J1920">
            <v>43.89</v>
          </cell>
          <cell r="K1920">
            <v>43.89</v>
          </cell>
        </row>
        <row r="1921">
          <cell r="A1921" t="str">
            <v>978-14263-68295</v>
          </cell>
          <cell r="B1921">
            <v>499</v>
          </cell>
          <cell r="C1921" t="str">
            <v>CL17</v>
          </cell>
          <cell r="D1921" t="str">
            <v>978-14263-68295</v>
          </cell>
          <cell r="E1921" t="str">
            <v>Places on Earth 6-Pack</v>
          </cell>
          <cell r="G1921">
            <v>43.89</v>
          </cell>
          <cell r="H1921" t="str">
            <v>51599 4W</v>
          </cell>
          <cell r="I1921" t="str">
            <v>07922-60503</v>
          </cell>
          <cell r="J1921">
            <v>43.89</v>
          </cell>
          <cell r="K1921">
            <v>43.89</v>
          </cell>
        </row>
        <row r="1922">
          <cell r="A1922" t="str">
            <v>978-14263-68301</v>
          </cell>
          <cell r="B1922">
            <v>356</v>
          </cell>
          <cell r="C1922" t="str">
            <v>CL17</v>
          </cell>
          <cell r="D1922" t="str">
            <v>978-14263-68301</v>
          </cell>
          <cell r="E1922" t="str">
            <v>Weather and Seasons 6-Pack</v>
          </cell>
          <cell r="G1922">
            <v>43.89</v>
          </cell>
          <cell r="H1922" t="str">
            <v>51640 4W</v>
          </cell>
          <cell r="I1922" t="str">
            <v>07922-60511</v>
          </cell>
          <cell r="J1922">
            <v>43.89</v>
          </cell>
          <cell r="K1922">
            <v>43.89</v>
          </cell>
        </row>
        <row r="1923">
          <cell r="A1923" t="str">
            <v>978-14263-68318</v>
          </cell>
          <cell r="B1923">
            <v>363</v>
          </cell>
          <cell r="C1923" t="str">
            <v>CL17</v>
          </cell>
          <cell r="D1923" t="str">
            <v>978-14263-68318</v>
          </cell>
          <cell r="E1923" t="str">
            <v>Color and Size 6-Pack</v>
          </cell>
          <cell r="G1923">
            <v>43.89</v>
          </cell>
          <cell r="H1923" t="str">
            <v>51648 4W</v>
          </cell>
          <cell r="I1923" t="str">
            <v>07922-6052X</v>
          </cell>
          <cell r="J1923">
            <v>43.89</v>
          </cell>
          <cell r="K1923">
            <v>43.89</v>
          </cell>
        </row>
        <row r="1924">
          <cell r="A1924" t="str">
            <v>978-14263-68325</v>
          </cell>
          <cell r="B1924">
            <v>506</v>
          </cell>
          <cell r="C1924" t="str">
            <v>CL17</v>
          </cell>
          <cell r="D1924" t="str">
            <v>978-14263-68325</v>
          </cell>
          <cell r="E1924" t="str">
            <v>Places in My Community 6-Pack</v>
          </cell>
          <cell r="G1924">
            <v>43.89</v>
          </cell>
          <cell r="H1924" t="str">
            <v>51649 4W</v>
          </cell>
          <cell r="I1924" t="str">
            <v>07922-60538</v>
          </cell>
          <cell r="J1924">
            <v>43.89</v>
          </cell>
          <cell r="K1924">
            <v>43.89</v>
          </cell>
        </row>
        <row r="1925">
          <cell r="A1925" t="str">
            <v>978-14263-68332</v>
          </cell>
          <cell r="B1925">
            <v>645</v>
          </cell>
          <cell r="C1925" t="str">
            <v>CL17</v>
          </cell>
          <cell r="D1925" t="str">
            <v>978-14263-68332</v>
          </cell>
          <cell r="E1925" t="str">
            <v>Counting 6-Pack</v>
          </cell>
          <cell r="G1925">
            <v>43.89</v>
          </cell>
          <cell r="H1925" t="str">
            <v>51657 4W</v>
          </cell>
          <cell r="I1925" t="str">
            <v>07922-60546</v>
          </cell>
          <cell r="J1925">
            <v>43.89</v>
          </cell>
          <cell r="K1925">
            <v>43.89</v>
          </cell>
        </row>
        <row r="1926">
          <cell r="A1926" t="str">
            <v>978-14263-68349</v>
          </cell>
          <cell r="B1926">
            <v>370</v>
          </cell>
          <cell r="C1926" t="str">
            <v>CL17</v>
          </cell>
          <cell r="D1926" t="str">
            <v>978-14263-68349</v>
          </cell>
          <cell r="E1926" t="str">
            <v>What Animals Need 6-Pack</v>
          </cell>
          <cell r="G1926">
            <v>43.89</v>
          </cell>
          <cell r="H1926" t="str">
            <v>51676 4W</v>
          </cell>
          <cell r="I1926" t="str">
            <v>07922-60554</v>
          </cell>
          <cell r="J1926">
            <v>43.89</v>
          </cell>
          <cell r="K1926">
            <v>43.89</v>
          </cell>
        </row>
        <row r="1927">
          <cell r="A1927" t="str">
            <v>978-14263-68356</v>
          </cell>
          <cell r="B1927">
            <v>513</v>
          </cell>
          <cell r="C1927" t="str">
            <v>CL17</v>
          </cell>
          <cell r="D1927" t="str">
            <v>978-14263-68356</v>
          </cell>
          <cell r="E1927" t="str">
            <v>Families 6-Pack</v>
          </cell>
          <cell r="G1927">
            <v>43.89</v>
          </cell>
          <cell r="H1927" t="str">
            <v>51682 4W</v>
          </cell>
          <cell r="I1927" t="str">
            <v>07922-60562</v>
          </cell>
          <cell r="J1927">
            <v>43.89</v>
          </cell>
          <cell r="K1927">
            <v>43.89</v>
          </cell>
        </row>
        <row r="1928">
          <cell r="A1928" t="str">
            <v>978-14263-68363</v>
          </cell>
          <cell r="B1928">
            <v>520</v>
          </cell>
          <cell r="C1928" t="str">
            <v>CL17</v>
          </cell>
          <cell r="D1928" t="str">
            <v>978-14263-68363</v>
          </cell>
          <cell r="E1928" t="str">
            <v>Jobs 6-Pack</v>
          </cell>
          <cell r="G1928">
            <v>43.89</v>
          </cell>
          <cell r="H1928" t="str">
            <v>51683 4W</v>
          </cell>
          <cell r="I1928" t="str">
            <v>07922-60570</v>
          </cell>
          <cell r="J1928">
            <v>43.89</v>
          </cell>
          <cell r="K1928">
            <v>43.89</v>
          </cell>
        </row>
        <row r="1929">
          <cell r="A1929" t="str">
            <v>978-14263-68370</v>
          </cell>
          <cell r="B1929">
            <v>652</v>
          </cell>
          <cell r="C1929" t="str">
            <v>CL17</v>
          </cell>
          <cell r="D1929" t="str">
            <v>978-14263-68370</v>
          </cell>
          <cell r="E1929" t="str">
            <v>Shapes 6-Pack</v>
          </cell>
          <cell r="G1929">
            <v>43.89</v>
          </cell>
          <cell r="H1929" t="str">
            <v>51684 4W</v>
          </cell>
          <cell r="I1929" t="str">
            <v>07922-60589</v>
          </cell>
          <cell r="J1929">
            <v>43.89</v>
          </cell>
          <cell r="K1929">
            <v>43.89</v>
          </cell>
        </row>
        <row r="1930">
          <cell r="A1930" t="str">
            <v>978-14263-68387</v>
          </cell>
          <cell r="B1930">
            <v>386</v>
          </cell>
          <cell r="C1930" t="str">
            <v>CL17</v>
          </cell>
          <cell r="D1930" t="str">
            <v>978-14263-68387</v>
          </cell>
          <cell r="E1930" t="str">
            <v>The Senses 6-Pack</v>
          </cell>
          <cell r="G1930">
            <v>43.89</v>
          </cell>
          <cell r="H1930" t="str">
            <v>51697 4W</v>
          </cell>
          <cell r="I1930" t="str">
            <v>07922-60597</v>
          </cell>
          <cell r="J1930">
            <v>43.89</v>
          </cell>
          <cell r="K1930">
            <v>43.89</v>
          </cell>
        </row>
        <row r="1931">
          <cell r="A1931" t="str">
            <v>978-14263-68394</v>
          </cell>
          <cell r="B1931">
            <v>379</v>
          </cell>
          <cell r="C1931" t="str">
            <v>CL17</v>
          </cell>
          <cell r="D1931" t="str">
            <v>978-14263-68394</v>
          </cell>
          <cell r="E1931" t="str">
            <v>Force and Motion 6-Pack</v>
          </cell>
          <cell r="G1931">
            <v>43.89</v>
          </cell>
          <cell r="H1931" t="str">
            <v>51699 4W</v>
          </cell>
          <cell r="I1931" t="str">
            <v>07922-60600</v>
          </cell>
          <cell r="J1931">
            <v>43.89</v>
          </cell>
          <cell r="K1931">
            <v>43.89</v>
          </cell>
        </row>
        <row r="1932">
          <cell r="A1932" t="str">
            <v>978-14263-68400</v>
          </cell>
          <cell r="B1932">
            <v>530</v>
          </cell>
          <cell r="C1932" t="str">
            <v>CL17</v>
          </cell>
          <cell r="D1932" t="str">
            <v>978-14263-68400</v>
          </cell>
          <cell r="E1932" t="str">
            <v>Time and Routines 6-Pack</v>
          </cell>
          <cell r="G1932">
            <v>43.89</v>
          </cell>
          <cell r="H1932" t="str">
            <v>51705 4W</v>
          </cell>
          <cell r="I1932" t="str">
            <v>07922-60619</v>
          </cell>
          <cell r="J1932">
            <v>43.89</v>
          </cell>
          <cell r="K1932">
            <v>43.89</v>
          </cell>
        </row>
        <row r="1933">
          <cell r="A1933" t="str">
            <v>978-14263-68417</v>
          </cell>
          <cell r="B1933">
            <v>537</v>
          </cell>
          <cell r="C1933" t="str">
            <v>CL17</v>
          </cell>
          <cell r="D1933" t="str">
            <v>978-14263-68417</v>
          </cell>
          <cell r="E1933" t="str">
            <v>Food 6-Pack</v>
          </cell>
          <cell r="G1933">
            <v>43.89</v>
          </cell>
          <cell r="H1933" t="str">
            <v>51706 4W</v>
          </cell>
          <cell r="I1933" t="str">
            <v>07922-60627</v>
          </cell>
          <cell r="J1933">
            <v>43.89</v>
          </cell>
          <cell r="K1933">
            <v>43.89</v>
          </cell>
        </row>
        <row r="1934">
          <cell r="A1934" t="str">
            <v>978-14263-68424</v>
          </cell>
          <cell r="B1934">
            <v>393</v>
          </cell>
          <cell r="C1934" t="str">
            <v>CL17</v>
          </cell>
          <cell r="D1934" t="str">
            <v>978-14263-68424</v>
          </cell>
          <cell r="E1934" t="str">
            <v>Animal Bodies 6-Pack</v>
          </cell>
          <cell r="G1934">
            <v>43.89</v>
          </cell>
          <cell r="H1934" t="str">
            <v>51707 4W</v>
          </cell>
          <cell r="I1934" t="str">
            <v>07922-60635</v>
          </cell>
          <cell r="J1934">
            <v>43.89</v>
          </cell>
          <cell r="K1934">
            <v>43.89</v>
          </cell>
        </row>
        <row r="1935">
          <cell r="A1935" t="str">
            <v>978-14263-68431</v>
          </cell>
          <cell r="B1935">
            <v>400</v>
          </cell>
          <cell r="C1935" t="str">
            <v>CL17</v>
          </cell>
          <cell r="D1935" t="str">
            <v>978-14263-68431</v>
          </cell>
          <cell r="E1935" t="str">
            <v>Food From Plants 6-Pack</v>
          </cell>
          <cell r="G1935">
            <v>43.89</v>
          </cell>
          <cell r="H1935" t="str">
            <v>51708 4W</v>
          </cell>
          <cell r="I1935" t="str">
            <v>07922-60643</v>
          </cell>
          <cell r="J1935">
            <v>43.89</v>
          </cell>
          <cell r="K1935">
            <v>43.89</v>
          </cell>
        </row>
        <row r="1936">
          <cell r="A1936" t="str">
            <v>978-14263-68448</v>
          </cell>
          <cell r="B1936">
            <v>544</v>
          </cell>
          <cell r="C1936" t="str">
            <v>CL17</v>
          </cell>
          <cell r="D1936" t="str">
            <v>978-14263-68448</v>
          </cell>
          <cell r="E1936" t="str">
            <v>Communities 6-Pack</v>
          </cell>
          <cell r="G1936">
            <v>43.89</v>
          </cell>
          <cell r="H1936" t="str">
            <v>51709 4W</v>
          </cell>
          <cell r="I1936" t="str">
            <v>07922-60651</v>
          </cell>
          <cell r="J1936">
            <v>43.89</v>
          </cell>
          <cell r="K1936">
            <v>43.89</v>
          </cell>
        </row>
        <row r="1937">
          <cell r="A1937" t="str">
            <v>978-14263-68455</v>
          </cell>
          <cell r="B1937">
            <v>662</v>
          </cell>
          <cell r="C1937" t="str">
            <v>CL17</v>
          </cell>
          <cell r="D1937" t="str">
            <v>978-14263-68455</v>
          </cell>
          <cell r="E1937" t="str">
            <v>Comparing Sizes and Weights 6-Pack</v>
          </cell>
          <cell r="G1937">
            <v>43.89</v>
          </cell>
          <cell r="H1937" t="str">
            <v>51712 4W</v>
          </cell>
          <cell r="I1937" t="str">
            <v>07922-6066X</v>
          </cell>
          <cell r="J1937">
            <v>43.89</v>
          </cell>
          <cell r="K1937">
            <v>43.89</v>
          </cell>
        </row>
        <row r="1938">
          <cell r="A1938" t="str">
            <v>978-14263-68462</v>
          </cell>
          <cell r="B1938">
            <v>407</v>
          </cell>
          <cell r="C1938" t="str">
            <v>CL17</v>
          </cell>
          <cell r="D1938" t="str">
            <v>978-14263-68462</v>
          </cell>
          <cell r="E1938" t="str">
            <v>Space 6-Pack</v>
          </cell>
          <cell r="G1938">
            <v>43.89</v>
          </cell>
          <cell r="H1938" t="str">
            <v>51714 4W</v>
          </cell>
          <cell r="I1938" t="str">
            <v>07922-60686</v>
          </cell>
          <cell r="J1938">
            <v>43.89</v>
          </cell>
          <cell r="K1938">
            <v>43.89</v>
          </cell>
        </row>
        <row r="1939">
          <cell r="A1939" t="str">
            <v>978-14263-68479</v>
          </cell>
          <cell r="B1939">
            <v>551</v>
          </cell>
          <cell r="C1939" t="str">
            <v>CL17</v>
          </cell>
          <cell r="D1939" t="str">
            <v>978-14263-68479</v>
          </cell>
          <cell r="E1939" t="str">
            <v>Keeping Fit 6-Pack</v>
          </cell>
          <cell r="G1939">
            <v>43.89</v>
          </cell>
          <cell r="H1939" t="str">
            <v>51716 4W</v>
          </cell>
          <cell r="I1939" t="str">
            <v>07922-60694</v>
          </cell>
          <cell r="J1939">
            <v>43.89</v>
          </cell>
          <cell r="K1939">
            <v>43.89</v>
          </cell>
        </row>
        <row r="1940">
          <cell r="A1940" t="str">
            <v>978-14263-68486</v>
          </cell>
          <cell r="B1940">
            <v>558</v>
          </cell>
          <cell r="C1940" t="str">
            <v>CL17</v>
          </cell>
          <cell r="D1940" t="str">
            <v>978-14263-68486</v>
          </cell>
          <cell r="E1940" t="str">
            <v>Where People Live 6-Pack</v>
          </cell>
          <cell r="G1940">
            <v>43.89</v>
          </cell>
          <cell r="H1940" t="str">
            <v>51718 4W</v>
          </cell>
          <cell r="I1940" t="str">
            <v>07922-60708</v>
          </cell>
          <cell r="J1940">
            <v>43.89</v>
          </cell>
          <cell r="K1940">
            <v>43.89</v>
          </cell>
        </row>
        <row r="1941">
          <cell r="A1941" t="str">
            <v>978-14263-68493</v>
          </cell>
          <cell r="B1941">
            <v>669</v>
          </cell>
          <cell r="C1941" t="str">
            <v>CL17</v>
          </cell>
          <cell r="D1941" t="str">
            <v>978-14263-68493</v>
          </cell>
          <cell r="E1941" t="str">
            <v>Measurement and Data 6-Pack</v>
          </cell>
          <cell r="G1941">
            <v>43.89</v>
          </cell>
          <cell r="H1941" t="str">
            <v>51722 4W</v>
          </cell>
          <cell r="I1941" t="str">
            <v>07922-60716</v>
          </cell>
          <cell r="J1941">
            <v>43.89</v>
          </cell>
          <cell r="K1941">
            <v>43.89</v>
          </cell>
        </row>
        <row r="1942">
          <cell r="A1942" t="str">
            <v>978-14263-68509</v>
          </cell>
          <cell r="B1942">
            <v>358</v>
          </cell>
          <cell r="C1942" t="str">
            <v>CL15</v>
          </cell>
          <cell r="D1942" t="str">
            <v>978-14263-68509</v>
          </cell>
          <cell r="E1942" t="str">
            <v>The Four Seasons 6-Pack</v>
          </cell>
          <cell r="G1942">
            <v>26.95</v>
          </cell>
          <cell r="H1942" t="str">
            <v>51724 4X</v>
          </cell>
          <cell r="I1942" t="str">
            <v>07922-60724</v>
          </cell>
          <cell r="J1942">
            <v>26.95</v>
          </cell>
          <cell r="K1942">
            <v>26.95</v>
          </cell>
        </row>
        <row r="1943">
          <cell r="A1943" t="str">
            <v>978-14263-68516</v>
          </cell>
          <cell r="B1943">
            <v>365</v>
          </cell>
          <cell r="C1943" t="str">
            <v>CL15</v>
          </cell>
          <cell r="D1943" t="str">
            <v>978-14263-68516</v>
          </cell>
          <cell r="E1943" t="str">
            <v>Different Dogs 6-Pack</v>
          </cell>
          <cell r="G1943">
            <v>26.95</v>
          </cell>
          <cell r="H1943" t="str">
            <v>51726 4X</v>
          </cell>
          <cell r="I1943" t="str">
            <v>07922-60732</v>
          </cell>
          <cell r="J1943">
            <v>26.95</v>
          </cell>
          <cell r="K1943">
            <v>26.95</v>
          </cell>
        </row>
        <row r="1944">
          <cell r="A1944" t="str">
            <v>978-14263-68523</v>
          </cell>
          <cell r="B1944">
            <v>367</v>
          </cell>
          <cell r="C1944" t="str">
            <v>CL15</v>
          </cell>
          <cell r="D1944" t="str">
            <v>978-14263-68523</v>
          </cell>
          <cell r="E1944" t="str">
            <v>What Do You See? 6-Pack</v>
          </cell>
          <cell r="G1944">
            <v>26.95</v>
          </cell>
          <cell r="H1944" t="str">
            <v>51728 4X</v>
          </cell>
          <cell r="I1944" t="str">
            <v>07922-60740</v>
          </cell>
          <cell r="J1944">
            <v>26.95</v>
          </cell>
          <cell r="K1944">
            <v>26.95</v>
          </cell>
        </row>
        <row r="1945">
          <cell r="A1945" t="str">
            <v>978-14263-68530</v>
          </cell>
          <cell r="B1945">
            <v>510</v>
          </cell>
          <cell r="C1945" t="str">
            <v>CL15</v>
          </cell>
          <cell r="D1945" t="str">
            <v>978-14263-68530</v>
          </cell>
          <cell r="E1945" t="str">
            <v>Where Can You Shop? 6-Pack</v>
          </cell>
          <cell r="G1945">
            <v>26.95</v>
          </cell>
          <cell r="H1945" t="str">
            <v>51745 4X</v>
          </cell>
          <cell r="I1945" t="str">
            <v>07922-60759</v>
          </cell>
          <cell r="J1945">
            <v>26.95</v>
          </cell>
          <cell r="K1945">
            <v>26.95</v>
          </cell>
        </row>
        <row r="1946">
          <cell r="A1946" t="str">
            <v>978-14263-68547</v>
          </cell>
          <cell r="B1946">
            <v>508</v>
          </cell>
          <cell r="C1946" t="str">
            <v>CL15</v>
          </cell>
          <cell r="D1946" t="str">
            <v>978-14263-68547</v>
          </cell>
          <cell r="E1946" t="str">
            <v>Different Kinds of Homes 6-Pack</v>
          </cell>
          <cell r="G1946">
            <v>26.95</v>
          </cell>
          <cell r="H1946" t="str">
            <v>51746 4X</v>
          </cell>
          <cell r="I1946" t="str">
            <v>07922-60767</v>
          </cell>
          <cell r="J1946">
            <v>26.95</v>
          </cell>
          <cell r="K1946">
            <v>26.95</v>
          </cell>
        </row>
        <row r="1947">
          <cell r="A1947" t="str">
            <v>978-14263-68554</v>
          </cell>
          <cell r="B1947">
            <v>383</v>
          </cell>
          <cell r="C1947" t="str">
            <v>CL15</v>
          </cell>
          <cell r="D1947" t="str">
            <v>978-14263-68554</v>
          </cell>
          <cell r="E1947" t="str">
            <v>My Magnet 6-Pack</v>
          </cell>
          <cell r="G1947">
            <v>29.95</v>
          </cell>
          <cell r="H1947" t="str">
            <v>51747 4X</v>
          </cell>
          <cell r="I1947" t="str">
            <v>07922-60783</v>
          </cell>
          <cell r="J1947">
            <v>29.95</v>
          </cell>
          <cell r="K1947">
            <v>29.95</v>
          </cell>
        </row>
        <row r="1948">
          <cell r="A1948" t="str">
            <v>978-14263-68561</v>
          </cell>
          <cell r="B1948">
            <v>555</v>
          </cell>
          <cell r="C1948" t="str">
            <v>CL15</v>
          </cell>
          <cell r="D1948" t="str">
            <v>978-14263-68561</v>
          </cell>
          <cell r="E1948" t="str">
            <v>We Keep Fit 6-Pack</v>
          </cell>
          <cell r="G1948">
            <v>29.95</v>
          </cell>
          <cell r="H1948" t="str">
            <v>51776 4X</v>
          </cell>
          <cell r="I1948" t="str">
            <v>07922-60791</v>
          </cell>
          <cell r="J1948">
            <v>29.95</v>
          </cell>
          <cell r="K1948">
            <v>29.95</v>
          </cell>
        </row>
        <row r="1949">
          <cell r="A1949" t="str">
            <v>978-14263-68578</v>
          </cell>
          <cell r="B1949">
            <v>671</v>
          </cell>
          <cell r="C1949" t="str">
            <v>CL15</v>
          </cell>
          <cell r="D1949" t="str">
            <v>978-14263-68578</v>
          </cell>
          <cell r="E1949" t="str">
            <v>The Huge Ship 6-Pack</v>
          </cell>
          <cell r="G1949">
            <v>29.95</v>
          </cell>
          <cell r="H1949" t="str">
            <v>51777 4X</v>
          </cell>
          <cell r="I1949" t="str">
            <v>07922-60805</v>
          </cell>
          <cell r="J1949">
            <v>29.95</v>
          </cell>
          <cell r="K1949">
            <v>29.95</v>
          </cell>
        </row>
        <row r="1950">
          <cell r="A1950" t="str">
            <v>978-14263-68585</v>
          </cell>
          <cell r="B1950">
            <v>683</v>
          </cell>
          <cell r="C1950" t="str">
            <v>CL15</v>
          </cell>
          <cell r="D1950" t="str">
            <v>978-14263-68585</v>
          </cell>
          <cell r="E1950" t="str">
            <v>Measurement Tools 6-Pack</v>
          </cell>
          <cell r="G1950">
            <v>29.95</v>
          </cell>
          <cell r="H1950" t="str">
            <v>51778 4X</v>
          </cell>
          <cell r="I1950" t="str">
            <v>07922-60813</v>
          </cell>
          <cell r="J1950">
            <v>29.95</v>
          </cell>
          <cell r="K1950">
            <v>29.95</v>
          </cell>
        </row>
        <row r="1951">
          <cell r="A1951" t="str">
            <v>978-14263-68592</v>
          </cell>
          <cell r="B1951">
            <v>432</v>
          </cell>
          <cell r="C1951" t="str">
            <v>CL15</v>
          </cell>
          <cell r="D1951" t="str">
            <v>978-14263-68592</v>
          </cell>
          <cell r="E1951" t="str">
            <v>Exploring Fossils 6-Pack</v>
          </cell>
          <cell r="G1951">
            <v>29.95</v>
          </cell>
          <cell r="H1951" t="str">
            <v>51779 4X</v>
          </cell>
          <cell r="I1951" t="str">
            <v>07922-60821</v>
          </cell>
          <cell r="J1951">
            <v>29.95</v>
          </cell>
          <cell r="K1951">
            <v>29.95</v>
          </cell>
        </row>
        <row r="1952">
          <cell r="A1952" t="str">
            <v>978-14263-68608</v>
          </cell>
          <cell r="B1952">
            <v>434</v>
          </cell>
          <cell r="C1952" t="str">
            <v>CL15</v>
          </cell>
          <cell r="D1952" t="str">
            <v>978-14263-68608</v>
          </cell>
          <cell r="E1952" t="str">
            <v>Dinosaur Extremes 6-Pack</v>
          </cell>
          <cell r="G1952">
            <v>29.95</v>
          </cell>
          <cell r="H1952" t="str">
            <v>51796 4X</v>
          </cell>
          <cell r="I1952" t="str">
            <v>07922-6083X</v>
          </cell>
          <cell r="J1952">
            <v>29.95</v>
          </cell>
          <cell r="K1952">
            <v>29.95</v>
          </cell>
        </row>
        <row r="1953">
          <cell r="A1953" t="str">
            <v>978-14263-68615</v>
          </cell>
          <cell r="B1953">
            <v>441</v>
          </cell>
          <cell r="C1953" t="str">
            <v>CL15</v>
          </cell>
          <cell r="D1953" t="str">
            <v>978-14263-68615</v>
          </cell>
          <cell r="E1953" t="str">
            <v>Everything Is Made of Matter 6-Pack</v>
          </cell>
          <cell r="G1953">
            <v>29.95</v>
          </cell>
          <cell r="H1953" t="str">
            <v>51797 4X</v>
          </cell>
          <cell r="I1953" t="str">
            <v>07922-60848</v>
          </cell>
          <cell r="J1953">
            <v>29.95</v>
          </cell>
          <cell r="K1953">
            <v>29.95</v>
          </cell>
        </row>
        <row r="1954">
          <cell r="A1954" t="str">
            <v>978-14263-68622</v>
          </cell>
          <cell r="B1954">
            <v>455</v>
          </cell>
          <cell r="C1954" t="str">
            <v>CL15</v>
          </cell>
          <cell r="D1954" t="str">
            <v>978-14263-68622</v>
          </cell>
          <cell r="E1954" t="str">
            <v>Groups of Animals 6-Pack</v>
          </cell>
          <cell r="G1954">
            <v>29.95</v>
          </cell>
          <cell r="H1954" t="str">
            <v>51798 4X</v>
          </cell>
          <cell r="I1954" t="str">
            <v>07922-60856</v>
          </cell>
          <cell r="J1954">
            <v>29.95</v>
          </cell>
          <cell r="K1954">
            <v>29.95</v>
          </cell>
        </row>
        <row r="1955">
          <cell r="A1955" t="str">
            <v>978-14263-68639</v>
          </cell>
          <cell r="B1955">
            <v>617</v>
          </cell>
          <cell r="C1955" t="str">
            <v>CL15</v>
          </cell>
          <cell r="D1955" t="str">
            <v>978-14263-68639</v>
          </cell>
          <cell r="E1955" t="str">
            <v>Serving the Community 6-Pack</v>
          </cell>
          <cell r="G1955">
            <v>29.95</v>
          </cell>
          <cell r="H1955" t="str">
            <v>51799 4X</v>
          </cell>
          <cell r="I1955" t="str">
            <v>07922-60864</v>
          </cell>
          <cell r="J1955">
            <v>29.95</v>
          </cell>
          <cell r="K1955">
            <v>29.95</v>
          </cell>
        </row>
        <row r="1956">
          <cell r="A1956" t="str">
            <v>978-14263-68646</v>
          </cell>
          <cell r="B1956">
            <v>462</v>
          </cell>
          <cell r="C1956" t="str">
            <v>CL15</v>
          </cell>
          <cell r="D1956" t="str">
            <v>978-14263-68646</v>
          </cell>
          <cell r="E1956" t="str">
            <v>Planets in Our Solar System 6-Pack</v>
          </cell>
          <cell r="G1956">
            <v>29.95</v>
          </cell>
          <cell r="H1956" t="str">
            <v>51810 4X</v>
          </cell>
          <cell r="I1956" t="str">
            <v>07922-60872</v>
          </cell>
          <cell r="J1956">
            <v>29.95</v>
          </cell>
          <cell r="K1956">
            <v>34.950000000000003</v>
          </cell>
        </row>
        <row r="1957">
          <cell r="A1957" t="str">
            <v>978-14263-68653</v>
          </cell>
          <cell r="B1957">
            <v>469</v>
          </cell>
          <cell r="C1957" t="str">
            <v>CL15</v>
          </cell>
          <cell r="D1957" t="str">
            <v>978-14263-68653</v>
          </cell>
          <cell r="E1957" t="str">
            <v>Wheels Around Us 6-Pack</v>
          </cell>
          <cell r="G1957">
            <v>29.95</v>
          </cell>
          <cell r="H1957" t="str">
            <v>51811 4X</v>
          </cell>
          <cell r="I1957" t="str">
            <v>07922-60880</v>
          </cell>
          <cell r="J1957">
            <v>29.95</v>
          </cell>
          <cell r="K1957">
            <v>34.950000000000003</v>
          </cell>
        </row>
        <row r="1958">
          <cell r="A1958" t="str">
            <v>978-14263-68660</v>
          </cell>
          <cell r="B1958">
            <v>483</v>
          </cell>
          <cell r="C1958" t="str">
            <v>CL15</v>
          </cell>
          <cell r="D1958" t="str">
            <v>978-14263-68660</v>
          </cell>
          <cell r="E1958" t="str">
            <v>Slow Changes on Earth 6-Pack</v>
          </cell>
          <cell r="G1958">
            <v>34.950000000000003</v>
          </cell>
          <cell r="H1958" t="str">
            <v>51812 4X</v>
          </cell>
          <cell r="I1958" t="str">
            <v>07922-60902</v>
          </cell>
          <cell r="J1958">
            <v>34.950000000000003</v>
          </cell>
          <cell r="K1958">
            <v>34.950000000000003</v>
          </cell>
        </row>
        <row r="1959">
          <cell r="A1959" t="str">
            <v>978-14263-68677</v>
          </cell>
          <cell r="B1959">
            <v>638</v>
          </cell>
          <cell r="C1959" t="str">
            <v>CL15</v>
          </cell>
          <cell r="D1959" t="str">
            <v>978-14263-68677</v>
          </cell>
          <cell r="E1959" t="str">
            <v>The Aztecs 6-Pack</v>
          </cell>
          <cell r="G1959">
            <v>34.950000000000003</v>
          </cell>
          <cell r="H1959" t="str">
            <v>51813 4X</v>
          </cell>
          <cell r="I1959" t="str">
            <v>07922-60910</v>
          </cell>
          <cell r="J1959">
            <v>34.950000000000003</v>
          </cell>
          <cell r="K1959">
            <v>34.950000000000003</v>
          </cell>
        </row>
        <row r="1960">
          <cell r="A1960" t="str">
            <v>978-14263-68998</v>
          </cell>
          <cell r="B1960">
            <v>420</v>
          </cell>
          <cell r="C1960" t="str">
            <v>CL01</v>
          </cell>
          <cell r="D1960" t="str">
            <v>978-14263-68998</v>
          </cell>
          <cell r="E1960" t="str">
            <v>Big Red Tomatoes 6-Pack</v>
          </cell>
          <cell r="G1960">
            <v>34.950000000000003</v>
          </cell>
          <cell r="H1960" t="str">
            <v>41011B 5W</v>
          </cell>
          <cell r="I1960" t="str">
            <v>07922-92219</v>
          </cell>
          <cell r="J1960">
            <v>34.950000000000003</v>
          </cell>
          <cell r="K1960">
            <v>34.950000000000003</v>
          </cell>
        </row>
        <row r="1961">
          <cell r="A1961" t="str">
            <v>978-14263-68998</v>
          </cell>
          <cell r="B1961">
            <v>1239</v>
          </cell>
          <cell r="C1961" t="str">
            <v>CL01</v>
          </cell>
          <cell r="D1961" t="str">
            <v>978-14263-68998</v>
          </cell>
          <cell r="E1961" t="str">
            <v>Big Red Tomatoes</v>
          </cell>
          <cell r="G1961">
            <v>34.950000000000003</v>
          </cell>
          <cell r="H1961" t="str">
            <v>41011B 5W</v>
          </cell>
          <cell r="I1961" t="str">
            <v>07922-92219</v>
          </cell>
          <cell r="J1961">
            <v>34.950000000000003</v>
          </cell>
          <cell r="K1961">
            <v>34.950000000000003</v>
          </cell>
        </row>
        <row r="1962">
          <cell r="A1962" t="str">
            <v>978-14263-69001</v>
          </cell>
          <cell r="B1962">
            <v>67</v>
          </cell>
          <cell r="C1962" t="str">
            <v>CL01</v>
          </cell>
          <cell r="D1962" t="str">
            <v>978-14263-69001</v>
          </cell>
          <cell r="E1962" t="str">
            <v>Plants on My Plate 6-pack</v>
          </cell>
          <cell r="G1962">
            <v>26.95</v>
          </cell>
          <cell r="H1962" t="str">
            <v>41024B 5W</v>
          </cell>
          <cell r="I1962" t="str">
            <v>07922-89250</v>
          </cell>
          <cell r="J1962">
            <v>26.95</v>
          </cell>
          <cell r="K1962">
            <v>26.95</v>
          </cell>
        </row>
        <row r="1963">
          <cell r="A1963" t="str">
            <v>978-14263-69001</v>
          </cell>
          <cell r="B1963">
            <v>404</v>
          </cell>
          <cell r="C1963" t="str">
            <v>CL01</v>
          </cell>
          <cell r="D1963" t="str">
            <v>978-14263-69001</v>
          </cell>
          <cell r="E1963" t="str">
            <v>Plants on My Plate 6-Pack</v>
          </cell>
          <cell r="G1963">
            <v>26.95</v>
          </cell>
          <cell r="H1963" t="str">
            <v>41024B 5W</v>
          </cell>
          <cell r="I1963" t="str">
            <v>07922-89250</v>
          </cell>
          <cell r="J1963">
            <v>26.95</v>
          </cell>
          <cell r="K1963">
            <v>26.95</v>
          </cell>
        </row>
        <row r="1964">
          <cell r="A1964" t="str">
            <v>978-14263-69001</v>
          </cell>
          <cell r="B1964">
            <v>1156</v>
          </cell>
          <cell r="C1964" t="str">
            <v>CL01</v>
          </cell>
          <cell r="D1964" t="str">
            <v>978-14263-69001</v>
          </cell>
          <cell r="E1964" t="str">
            <v>Plants on My Plate</v>
          </cell>
          <cell r="G1964">
            <v>26.95</v>
          </cell>
          <cell r="H1964" t="str">
            <v>41024B 5W</v>
          </cell>
          <cell r="I1964" t="str">
            <v>07922-89250</v>
          </cell>
          <cell r="J1964">
            <v>26.95</v>
          </cell>
          <cell r="K1964">
            <v>26.95</v>
          </cell>
        </row>
        <row r="1965">
          <cell r="A1965" t="str">
            <v>978-14263-69018</v>
          </cell>
          <cell r="B1965">
            <v>51</v>
          </cell>
          <cell r="C1965" t="str">
            <v>CL01</v>
          </cell>
          <cell r="D1965" t="str">
            <v>978-14263-69018</v>
          </cell>
          <cell r="E1965" t="str">
            <v>Marks in the Sand 6-pack</v>
          </cell>
          <cell r="G1965">
            <v>26.95</v>
          </cell>
          <cell r="H1965" t="str">
            <v>41025B 5W</v>
          </cell>
          <cell r="I1965" t="str">
            <v>07922-89269</v>
          </cell>
          <cell r="J1965">
            <v>26.95</v>
          </cell>
          <cell r="K1965">
            <v>26.95</v>
          </cell>
        </row>
        <row r="1966">
          <cell r="A1966" t="str">
            <v>978-14263-69018</v>
          </cell>
          <cell r="B1966">
            <v>397</v>
          </cell>
          <cell r="C1966" t="str">
            <v>CL01</v>
          </cell>
          <cell r="D1966" t="str">
            <v>978-14263-69018</v>
          </cell>
          <cell r="E1966" t="str">
            <v>Marks in the Sand 6-Pack</v>
          </cell>
          <cell r="G1966">
            <v>26.95</v>
          </cell>
          <cell r="H1966" t="str">
            <v>41025B 5W</v>
          </cell>
          <cell r="I1966" t="str">
            <v>07922-89269</v>
          </cell>
          <cell r="J1966">
            <v>26.95</v>
          </cell>
          <cell r="K1966">
            <v>26.95</v>
          </cell>
        </row>
        <row r="1967">
          <cell r="A1967" t="str">
            <v>978-14263-69018</v>
          </cell>
          <cell r="B1967">
            <v>1153</v>
          </cell>
          <cell r="C1967" t="str">
            <v>CL01</v>
          </cell>
          <cell r="D1967" t="str">
            <v>978-14263-69018</v>
          </cell>
          <cell r="E1967" t="str">
            <v>Marks in the Sand</v>
          </cell>
          <cell r="G1967">
            <v>26.95</v>
          </cell>
          <cell r="H1967" t="str">
            <v>41025B 5W</v>
          </cell>
          <cell r="I1967" t="str">
            <v>07922-89269</v>
          </cell>
          <cell r="J1967">
            <v>26.95</v>
          </cell>
          <cell r="K1967">
            <v>26.95</v>
          </cell>
        </row>
        <row r="1968">
          <cell r="A1968" t="str">
            <v>978-14263-69025</v>
          </cell>
          <cell r="B1968">
            <v>503</v>
          </cell>
          <cell r="C1968" t="str">
            <v>CL01</v>
          </cell>
          <cell r="D1968" t="str">
            <v>978-14263-69025</v>
          </cell>
          <cell r="E1968" t="str">
            <v>Plants and Animals Live Here 6-Pack</v>
          </cell>
          <cell r="G1968">
            <v>34.950000000000003</v>
          </cell>
          <cell r="H1968" t="str">
            <v>41039B 5W</v>
          </cell>
          <cell r="I1968" t="str">
            <v>07922-89501</v>
          </cell>
          <cell r="J1968">
            <v>34.950000000000003</v>
          </cell>
          <cell r="K1968">
            <v>34.950000000000003</v>
          </cell>
        </row>
        <row r="1969">
          <cell r="A1969" t="str">
            <v>978-14263-69025</v>
          </cell>
          <cell r="B1969">
            <v>1411</v>
          </cell>
          <cell r="C1969" t="str">
            <v>CL01</v>
          </cell>
          <cell r="D1969" t="str">
            <v>978-14263-69025</v>
          </cell>
          <cell r="E1969" t="str">
            <v>Plants and Animals Live Here</v>
          </cell>
          <cell r="G1969">
            <v>34.950000000000003</v>
          </cell>
          <cell r="H1969" t="str">
            <v>41039B 5W</v>
          </cell>
          <cell r="I1969" t="str">
            <v>07922-89501</v>
          </cell>
          <cell r="J1969">
            <v>34.950000000000003</v>
          </cell>
          <cell r="K1969">
            <v>34.950000000000003</v>
          </cell>
        </row>
        <row r="1970">
          <cell r="A1970" t="str">
            <v>978-14263-69032</v>
          </cell>
          <cell r="B1970">
            <v>411</v>
          </cell>
          <cell r="C1970" t="str">
            <v>CL01</v>
          </cell>
          <cell r="D1970" t="str">
            <v>978-14263-69032</v>
          </cell>
          <cell r="E1970" t="str">
            <v>On the Moon 6-Pack</v>
          </cell>
          <cell r="G1970">
            <v>26.95</v>
          </cell>
          <cell r="H1970" t="str">
            <v>41043B 5W</v>
          </cell>
          <cell r="I1970" t="str">
            <v>07922-89544</v>
          </cell>
          <cell r="J1970">
            <v>26.95</v>
          </cell>
          <cell r="K1970">
            <v>26.95</v>
          </cell>
        </row>
        <row r="1971">
          <cell r="A1971" t="str">
            <v>978-14263-69032</v>
          </cell>
          <cell r="B1971">
            <v>1155</v>
          </cell>
          <cell r="C1971" t="str">
            <v>CL01</v>
          </cell>
          <cell r="D1971" t="str">
            <v>978-14263-69032</v>
          </cell>
          <cell r="E1971" t="str">
            <v>On the Moon</v>
          </cell>
          <cell r="G1971">
            <v>26.95</v>
          </cell>
          <cell r="H1971" t="str">
            <v>41043B 5W</v>
          </cell>
          <cell r="I1971" t="str">
            <v>07922-89544</v>
          </cell>
          <cell r="J1971">
            <v>26.95</v>
          </cell>
          <cell r="K1971">
            <v>26.95</v>
          </cell>
        </row>
        <row r="1972">
          <cell r="A1972" t="str">
            <v>978-14263-69049</v>
          </cell>
          <cell r="B1972">
            <v>381</v>
          </cell>
          <cell r="C1972" t="str">
            <v>CL01</v>
          </cell>
          <cell r="D1972" t="str">
            <v>978-14263-69049</v>
          </cell>
          <cell r="E1972" t="str">
            <v>Push or Pull? 6-Pack</v>
          </cell>
          <cell r="G1972">
            <v>29.95</v>
          </cell>
          <cell r="H1972" t="str">
            <v>41045B 5W</v>
          </cell>
          <cell r="I1972" t="str">
            <v>07922-89560</v>
          </cell>
          <cell r="J1972">
            <v>29.95</v>
          </cell>
          <cell r="K1972">
            <v>29.95</v>
          </cell>
        </row>
        <row r="1973">
          <cell r="A1973" t="str">
            <v>978-14263-69049</v>
          </cell>
          <cell r="B1973">
            <v>1158</v>
          </cell>
          <cell r="C1973" t="str">
            <v>CL01</v>
          </cell>
          <cell r="D1973" t="str">
            <v>978-14263-69049</v>
          </cell>
          <cell r="E1973" t="str">
            <v>Push or Pull?</v>
          </cell>
          <cell r="G1973">
            <v>29.95</v>
          </cell>
          <cell r="H1973" t="str">
            <v>41045B 5W</v>
          </cell>
          <cell r="I1973" t="str">
            <v>07922-89560</v>
          </cell>
          <cell r="J1973">
            <v>29.95</v>
          </cell>
          <cell r="K1973">
            <v>29.95</v>
          </cell>
        </row>
        <row r="1974">
          <cell r="A1974" t="str">
            <v>978-14263-69056</v>
          </cell>
          <cell r="B1974">
            <v>17</v>
          </cell>
          <cell r="C1974" t="str">
            <v>CL01</v>
          </cell>
          <cell r="D1974" t="str">
            <v>978-14263-69056</v>
          </cell>
          <cell r="E1974" t="str">
            <v>In My Family 6-pack</v>
          </cell>
          <cell r="G1974">
            <v>23.95</v>
          </cell>
          <cell r="H1974" t="str">
            <v>41062B 5W</v>
          </cell>
          <cell r="I1974" t="str">
            <v>07922-86618</v>
          </cell>
          <cell r="J1974">
            <v>23.95</v>
          </cell>
          <cell r="K1974">
            <v>23.95</v>
          </cell>
        </row>
        <row r="1975">
          <cell r="A1975" t="str">
            <v>978-14263-69056</v>
          </cell>
          <cell r="B1975">
            <v>515</v>
          </cell>
          <cell r="C1975" t="str">
            <v>CL01</v>
          </cell>
          <cell r="D1975" t="str">
            <v>978-14263-69056</v>
          </cell>
          <cell r="E1975" t="str">
            <v>In My Family 6-Pack</v>
          </cell>
          <cell r="G1975">
            <v>23.95</v>
          </cell>
          <cell r="H1975" t="str">
            <v>41062B 5W</v>
          </cell>
          <cell r="I1975" t="str">
            <v>07922-86618</v>
          </cell>
          <cell r="J1975">
            <v>23.95</v>
          </cell>
          <cell r="K1975">
            <v>23.95</v>
          </cell>
        </row>
        <row r="1976">
          <cell r="A1976" t="str">
            <v>978-14263-69056</v>
          </cell>
          <cell r="B1976">
            <v>1404</v>
          </cell>
          <cell r="C1976" t="str">
            <v>CL01</v>
          </cell>
          <cell r="D1976" t="str">
            <v>978-14263-69056</v>
          </cell>
          <cell r="E1976" t="str">
            <v>In My Family</v>
          </cell>
          <cell r="G1976">
            <v>23.95</v>
          </cell>
          <cell r="H1976" t="str">
            <v>41062B 5W</v>
          </cell>
          <cell r="I1976" t="str">
            <v>07922-86618</v>
          </cell>
          <cell r="J1976">
            <v>23.95</v>
          </cell>
          <cell r="K1976">
            <v>23.95</v>
          </cell>
        </row>
        <row r="1977">
          <cell r="A1977" t="str">
            <v>978-14263-69063</v>
          </cell>
          <cell r="B1977">
            <v>553</v>
          </cell>
          <cell r="C1977" t="str">
            <v>CL01</v>
          </cell>
          <cell r="D1977" t="str">
            <v>978-14263-69063</v>
          </cell>
          <cell r="E1977" t="str">
            <v>The Park 6-Pack</v>
          </cell>
          <cell r="G1977">
            <v>29.95</v>
          </cell>
          <cell r="H1977" t="str">
            <v>41089B 5W</v>
          </cell>
          <cell r="I1977" t="str">
            <v>07922-87207</v>
          </cell>
          <cell r="J1977">
            <v>29.95</v>
          </cell>
          <cell r="K1977">
            <v>29.95</v>
          </cell>
        </row>
        <row r="1978">
          <cell r="A1978" t="str">
            <v>978-14263-69063</v>
          </cell>
          <cell r="B1978">
            <v>1508</v>
          </cell>
          <cell r="C1978" t="str">
            <v>CL01</v>
          </cell>
          <cell r="D1978" t="str">
            <v>978-14263-69063</v>
          </cell>
          <cell r="E1978" t="str">
            <v>The Park</v>
          </cell>
          <cell r="G1978">
            <v>29.95</v>
          </cell>
          <cell r="H1978" t="str">
            <v>41089B 5W</v>
          </cell>
          <cell r="I1978" t="str">
            <v>07922-87207</v>
          </cell>
          <cell r="J1978">
            <v>29.95</v>
          </cell>
          <cell r="K1978">
            <v>29.95</v>
          </cell>
        </row>
        <row r="1979">
          <cell r="A1979" t="str">
            <v>978-14263-69070</v>
          </cell>
          <cell r="B1979">
            <v>448</v>
          </cell>
          <cell r="C1979" t="str">
            <v>CL01</v>
          </cell>
          <cell r="D1979" t="str">
            <v>978-14263-69070</v>
          </cell>
          <cell r="E1979" t="str">
            <v>The Rain Forest 6-Pack</v>
          </cell>
          <cell r="G1979">
            <v>29.95</v>
          </cell>
          <cell r="H1979" t="str">
            <v>41100B 5W</v>
          </cell>
          <cell r="I1979" t="str">
            <v>07922-87312</v>
          </cell>
          <cell r="J1979">
            <v>29.95</v>
          </cell>
          <cell r="K1979">
            <v>29.95</v>
          </cell>
        </row>
        <row r="1980">
          <cell r="A1980" t="str">
            <v>978-14263-69070</v>
          </cell>
          <cell r="B1980">
            <v>1252</v>
          </cell>
          <cell r="C1980" t="str">
            <v>CL01</v>
          </cell>
          <cell r="D1980" t="str">
            <v>978-14263-69070</v>
          </cell>
          <cell r="E1980" t="str">
            <v>The Rain Forest</v>
          </cell>
          <cell r="G1980">
            <v>29.95</v>
          </cell>
          <cell r="H1980" t="str">
            <v>41100B 5W</v>
          </cell>
          <cell r="I1980" t="str">
            <v>07922-87312</v>
          </cell>
          <cell r="J1980">
            <v>29.95</v>
          </cell>
          <cell r="K1980">
            <v>29.95</v>
          </cell>
        </row>
        <row r="1981">
          <cell r="A1981" t="str">
            <v>978-14263-69087</v>
          </cell>
          <cell r="B1981">
            <v>41</v>
          </cell>
          <cell r="C1981" t="str">
            <v>CL01</v>
          </cell>
          <cell r="D1981" t="str">
            <v>978-14263-69087</v>
          </cell>
          <cell r="E1981" t="str">
            <v>From Field to Florist 6-pack</v>
          </cell>
          <cell r="G1981">
            <v>26.95</v>
          </cell>
          <cell r="H1981" t="str">
            <v>41105B 5W</v>
          </cell>
          <cell r="I1981" t="str">
            <v>07922-87363</v>
          </cell>
          <cell r="J1981">
            <v>26.95</v>
          </cell>
          <cell r="K1981">
            <v>26.95</v>
          </cell>
        </row>
        <row r="1982">
          <cell r="A1982" t="str">
            <v>978-14263-69087</v>
          </cell>
          <cell r="B1982">
            <v>577</v>
          </cell>
          <cell r="C1982" t="str">
            <v>CL01</v>
          </cell>
          <cell r="D1982" t="str">
            <v>978-14263-69087</v>
          </cell>
          <cell r="E1982" t="str">
            <v>From Field to Florist 6-Pack</v>
          </cell>
          <cell r="G1982">
            <v>26.95</v>
          </cell>
          <cell r="H1982" t="str">
            <v>41105B 5W</v>
          </cell>
          <cell r="I1982" t="str">
            <v>07922-87363</v>
          </cell>
          <cell r="J1982">
            <v>26.95</v>
          </cell>
          <cell r="K1982">
            <v>26.95</v>
          </cell>
        </row>
        <row r="1983">
          <cell r="A1983" t="str">
            <v>978-14263-69087</v>
          </cell>
          <cell r="B1983">
            <v>1583</v>
          </cell>
          <cell r="C1983" t="str">
            <v>CL01</v>
          </cell>
          <cell r="D1983" t="str">
            <v>978-14263-69087</v>
          </cell>
          <cell r="E1983" t="str">
            <v>From Field to Florist</v>
          </cell>
          <cell r="G1983">
            <v>26.95</v>
          </cell>
          <cell r="H1983" t="str">
            <v>41105B 5W</v>
          </cell>
          <cell r="I1983" t="str">
            <v>07922-87363</v>
          </cell>
          <cell r="J1983">
            <v>26.95</v>
          </cell>
          <cell r="K1983">
            <v>26.95</v>
          </cell>
        </row>
        <row r="1984">
          <cell r="A1984" t="str">
            <v>978-14263-69094</v>
          </cell>
          <cell r="B1984">
            <v>584</v>
          </cell>
          <cell r="C1984" t="str">
            <v>CL01</v>
          </cell>
          <cell r="D1984" t="str">
            <v>978-14263-69094</v>
          </cell>
          <cell r="E1984" t="str">
            <v>Mapping North America 6-Pack</v>
          </cell>
          <cell r="G1984">
            <v>29.95</v>
          </cell>
          <cell r="H1984" t="str">
            <v>41110B 5W</v>
          </cell>
          <cell r="I1984" t="str">
            <v>07922-8741X</v>
          </cell>
          <cell r="J1984">
            <v>29.95</v>
          </cell>
          <cell r="K1984">
            <v>29.95</v>
          </cell>
        </row>
        <row r="1985">
          <cell r="A1985" t="str">
            <v>978-14263-69094</v>
          </cell>
          <cell r="B1985">
            <v>1590</v>
          </cell>
          <cell r="C1985" t="str">
            <v>CL01</v>
          </cell>
          <cell r="D1985" t="str">
            <v>978-14263-69094</v>
          </cell>
          <cell r="E1985" t="str">
            <v>Mapping North America</v>
          </cell>
          <cell r="G1985">
            <v>29.95</v>
          </cell>
          <cell r="H1985" t="str">
            <v>41110B 5W</v>
          </cell>
          <cell r="I1985" t="str">
            <v>07922-8741X</v>
          </cell>
          <cell r="J1985">
            <v>29.95</v>
          </cell>
          <cell r="K1985">
            <v>29.95</v>
          </cell>
        </row>
        <row r="1986">
          <cell r="A1986" t="str">
            <v>978-14263-69100</v>
          </cell>
          <cell r="B1986">
            <v>546</v>
          </cell>
          <cell r="C1986" t="str">
            <v>CL01</v>
          </cell>
          <cell r="D1986" t="str">
            <v>978-14263-69100</v>
          </cell>
          <cell r="E1986" t="str">
            <v>A Good Place to Live 6-Pack</v>
          </cell>
          <cell r="G1986">
            <v>26.95</v>
          </cell>
          <cell r="H1986" t="str">
            <v>41120B 5W</v>
          </cell>
          <cell r="I1986" t="str">
            <v>07922-87517</v>
          </cell>
          <cell r="J1986">
            <v>26.95</v>
          </cell>
          <cell r="K1986">
            <v>26.95</v>
          </cell>
        </row>
        <row r="1987">
          <cell r="A1987" t="str">
            <v>978-14263-69100</v>
          </cell>
          <cell r="B1987">
            <v>1492</v>
          </cell>
          <cell r="C1987" t="str">
            <v>CL01</v>
          </cell>
          <cell r="D1987" t="str">
            <v>978-14263-69100</v>
          </cell>
          <cell r="E1987" t="str">
            <v>A Good Place to Live</v>
          </cell>
          <cell r="G1987">
            <v>26.95</v>
          </cell>
          <cell r="H1987" t="str">
            <v>41120B 5W</v>
          </cell>
          <cell r="I1987" t="str">
            <v>07922-87517</v>
          </cell>
          <cell r="J1987">
            <v>26.95</v>
          </cell>
          <cell r="K1987">
            <v>26.95</v>
          </cell>
        </row>
        <row r="1988">
          <cell r="A1988" t="str">
            <v>978-14263-69117</v>
          </cell>
          <cell r="B1988">
            <v>351</v>
          </cell>
          <cell r="C1988" t="str">
            <v>CL01</v>
          </cell>
          <cell r="D1988" t="str">
            <v>978-14263-69117</v>
          </cell>
          <cell r="E1988" t="str">
            <v>On The Move 6-Pack</v>
          </cell>
          <cell r="G1988">
            <v>23.95</v>
          </cell>
          <cell r="H1988" t="str">
            <v>41318B 5W</v>
          </cell>
          <cell r="I1988" t="str">
            <v>07922-84909</v>
          </cell>
          <cell r="J1988">
            <v>23.95</v>
          </cell>
          <cell r="K1988">
            <v>23.95</v>
          </cell>
        </row>
        <row r="1989">
          <cell r="A1989" t="str">
            <v>978-14263-69117</v>
          </cell>
          <cell r="B1989">
            <v>959</v>
          </cell>
          <cell r="C1989" t="str">
            <v>CL01</v>
          </cell>
          <cell r="D1989" t="str">
            <v>978-14263-69117</v>
          </cell>
          <cell r="E1989" t="str">
            <v>On the Move</v>
          </cell>
          <cell r="G1989">
            <v>23.95</v>
          </cell>
          <cell r="H1989" t="str">
            <v>41318B 5W</v>
          </cell>
          <cell r="I1989" t="str">
            <v>07922-84909</v>
          </cell>
          <cell r="J1989">
            <v>23.95</v>
          </cell>
          <cell r="K1989">
            <v>23.95</v>
          </cell>
        </row>
        <row r="1990">
          <cell r="A1990" t="str">
            <v>978-14263-69124</v>
          </cell>
          <cell r="B1990">
            <v>610</v>
          </cell>
          <cell r="C1990" t="str">
            <v>CL01</v>
          </cell>
          <cell r="D1990" t="str">
            <v>978-14263-69124</v>
          </cell>
          <cell r="E1990" t="str">
            <v>Time Lines: 1900-2000 6-Pack</v>
          </cell>
          <cell r="G1990">
            <v>29.95</v>
          </cell>
          <cell r="H1990" t="str">
            <v>41322B 5W</v>
          </cell>
          <cell r="I1990" t="str">
            <v>07922-84941</v>
          </cell>
          <cell r="J1990">
            <v>29.95</v>
          </cell>
          <cell r="K1990">
            <v>29.95</v>
          </cell>
        </row>
        <row r="1991">
          <cell r="A1991" t="str">
            <v>978-14263-69124</v>
          </cell>
          <cell r="B1991">
            <v>1679</v>
          </cell>
          <cell r="C1991" t="str">
            <v>CL01</v>
          </cell>
          <cell r="D1991" t="str">
            <v>978-14263-69124</v>
          </cell>
          <cell r="E1991" t="str">
            <v>Time Lines: 1900-2000</v>
          </cell>
          <cell r="G1991">
            <v>29.95</v>
          </cell>
          <cell r="H1991" t="str">
            <v>41322B 5W</v>
          </cell>
          <cell r="I1991" t="str">
            <v>07922-84941</v>
          </cell>
          <cell r="J1991">
            <v>29.95</v>
          </cell>
          <cell r="K1991">
            <v>29.95</v>
          </cell>
        </row>
        <row r="1992">
          <cell r="A1992" t="str">
            <v>978-14263-69131</v>
          </cell>
          <cell r="B1992">
            <v>476</v>
          </cell>
          <cell r="C1992" t="str">
            <v>CL01</v>
          </cell>
          <cell r="D1992" t="str">
            <v>978-14263-69131</v>
          </cell>
          <cell r="E1992" t="str">
            <v>Strange Plants 6-Pack</v>
          </cell>
          <cell r="G1992">
            <v>34.950000000000003</v>
          </cell>
          <cell r="H1992" t="str">
            <v>41349B 5W</v>
          </cell>
          <cell r="I1992" t="str">
            <v>07922-85190</v>
          </cell>
          <cell r="J1992">
            <v>34.950000000000003</v>
          </cell>
          <cell r="K1992">
            <v>34.950000000000003</v>
          </cell>
        </row>
        <row r="1993">
          <cell r="A1993" t="str">
            <v>978-14263-69131</v>
          </cell>
          <cell r="B1993">
            <v>1333</v>
          </cell>
          <cell r="C1993" t="str">
            <v>CL01</v>
          </cell>
          <cell r="D1993" t="str">
            <v>978-14263-69131</v>
          </cell>
          <cell r="E1993" t="str">
            <v>Strange Plants</v>
          </cell>
          <cell r="G1993">
            <v>34.950000000000003</v>
          </cell>
          <cell r="H1993" t="str">
            <v>41349B 5W</v>
          </cell>
          <cell r="I1993" t="str">
            <v>07922-85190</v>
          </cell>
          <cell r="J1993">
            <v>34.950000000000003</v>
          </cell>
          <cell r="K1993">
            <v>34.950000000000003</v>
          </cell>
        </row>
        <row r="1994">
          <cell r="A1994" t="str">
            <v>978-14263-69148</v>
          </cell>
          <cell r="B1994">
            <v>388</v>
          </cell>
          <cell r="C1994" t="str">
            <v>CL02</v>
          </cell>
          <cell r="D1994" t="str">
            <v>978-14263-69148</v>
          </cell>
          <cell r="E1994" t="str">
            <v>Baking Bread 6-Pack</v>
          </cell>
          <cell r="G1994">
            <v>26.95</v>
          </cell>
          <cell r="H1994" t="str">
            <v>41440B 4H</v>
          </cell>
          <cell r="I1994" t="str">
            <v>07922-42505</v>
          </cell>
          <cell r="J1994">
            <v>26.95</v>
          </cell>
          <cell r="K1994">
            <v>26.95</v>
          </cell>
        </row>
        <row r="1995">
          <cell r="A1995" t="str">
            <v>978-14263-69148</v>
          </cell>
          <cell r="B1995">
            <v>1193</v>
          </cell>
          <cell r="C1995" t="str">
            <v>CL02</v>
          </cell>
          <cell r="D1995" t="str">
            <v>978-14263-69148</v>
          </cell>
          <cell r="E1995" t="str">
            <v>Baking Bread</v>
          </cell>
          <cell r="G1995">
            <v>26.95</v>
          </cell>
          <cell r="H1995" t="str">
            <v>41440B 4H</v>
          </cell>
          <cell r="I1995" t="str">
            <v>07922-42505</v>
          </cell>
          <cell r="J1995">
            <v>26.95</v>
          </cell>
          <cell r="K1995">
            <v>26.95</v>
          </cell>
        </row>
        <row r="1996">
          <cell r="A1996" t="str">
            <v>978-14263-69155</v>
          </cell>
          <cell r="B1996">
            <v>353</v>
          </cell>
          <cell r="C1996" t="str">
            <v>CL02</v>
          </cell>
          <cell r="D1996" t="str">
            <v>978-14263-69155</v>
          </cell>
          <cell r="E1996" t="str">
            <v>Little Monkeys 6-Pack</v>
          </cell>
          <cell r="G1996">
            <v>23.95</v>
          </cell>
          <cell r="H1996" t="str">
            <v>41444B 4H</v>
          </cell>
          <cell r="I1996" t="str">
            <v>07922-42548</v>
          </cell>
          <cell r="J1996">
            <v>23.95</v>
          </cell>
          <cell r="K1996">
            <v>23.95</v>
          </cell>
        </row>
        <row r="1997">
          <cell r="A1997" t="str">
            <v>978-14263-69155</v>
          </cell>
          <cell r="B1997">
            <v>1112</v>
          </cell>
          <cell r="C1997" t="str">
            <v>CL02</v>
          </cell>
          <cell r="D1997" t="str">
            <v>978-14263-69155</v>
          </cell>
          <cell r="E1997" t="str">
            <v>Little Monkeys</v>
          </cell>
          <cell r="G1997">
            <v>23.95</v>
          </cell>
          <cell r="H1997" t="str">
            <v>41444B 4H</v>
          </cell>
          <cell r="I1997" t="str">
            <v>07922-42548</v>
          </cell>
          <cell r="J1997">
            <v>23.95</v>
          </cell>
          <cell r="K1997">
            <v>23.95</v>
          </cell>
        </row>
        <row r="1998">
          <cell r="A1998" t="str">
            <v>978-14263-69162</v>
          </cell>
          <cell r="B1998">
            <v>35</v>
          </cell>
          <cell r="C1998" t="str">
            <v>CL02</v>
          </cell>
          <cell r="D1998" t="str">
            <v>978-14263-69162</v>
          </cell>
          <cell r="E1998" t="str">
            <v>What's on the Road? 6-pack</v>
          </cell>
          <cell r="G1998">
            <v>23.95</v>
          </cell>
          <cell r="H1998" t="str">
            <v>41446B 4H</v>
          </cell>
          <cell r="I1998" t="str">
            <v>07922-42564</v>
          </cell>
          <cell r="J1998">
            <v>23.95</v>
          </cell>
          <cell r="K1998">
            <v>23.95</v>
          </cell>
        </row>
        <row r="1999">
          <cell r="A1999" t="str">
            <v>978-14263-69162</v>
          </cell>
          <cell r="B1999">
            <v>494</v>
          </cell>
          <cell r="C1999" t="str">
            <v>CL02</v>
          </cell>
          <cell r="D1999" t="str">
            <v>978-14263-69162</v>
          </cell>
          <cell r="E1999" t="str">
            <v>What's on the Road? 6-Pack</v>
          </cell>
          <cell r="G1999">
            <v>23.95</v>
          </cell>
          <cell r="H1999" t="str">
            <v>41446B 4H</v>
          </cell>
          <cell r="I1999" t="str">
            <v>07922-42564</v>
          </cell>
          <cell r="J1999">
            <v>23.95</v>
          </cell>
          <cell r="K1999">
            <v>23.95</v>
          </cell>
        </row>
        <row r="2000">
          <cell r="A2000" t="str">
            <v>978-14263-69162</v>
          </cell>
          <cell r="B2000">
            <v>1462</v>
          </cell>
          <cell r="C2000" t="str">
            <v>CL02</v>
          </cell>
          <cell r="D2000" t="str">
            <v>978-14263-69162</v>
          </cell>
          <cell r="E2000" t="str">
            <v>What's on the Road?</v>
          </cell>
          <cell r="G2000">
            <v>23.95</v>
          </cell>
          <cell r="H2000" t="str">
            <v>41446B 4H</v>
          </cell>
          <cell r="I2000" t="str">
            <v>07922-42564</v>
          </cell>
          <cell r="J2000">
            <v>23.95</v>
          </cell>
          <cell r="K2000">
            <v>23.95</v>
          </cell>
        </row>
        <row r="2001">
          <cell r="A2001" t="str">
            <v>978-14263-69179</v>
          </cell>
          <cell r="B2001">
            <v>517</v>
          </cell>
          <cell r="C2001" t="str">
            <v>CL02</v>
          </cell>
          <cell r="D2001" t="str">
            <v>978-14263-69179</v>
          </cell>
          <cell r="E2001" t="str">
            <v>Early in the Morning 6-Pack</v>
          </cell>
          <cell r="G2001">
            <v>23.95</v>
          </cell>
          <cell r="H2001" t="str">
            <v>41448B 4H</v>
          </cell>
          <cell r="I2001" t="str">
            <v>07922-42580</v>
          </cell>
          <cell r="J2001">
            <v>23.95</v>
          </cell>
          <cell r="K2001">
            <v>23.95</v>
          </cell>
        </row>
        <row r="2002">
          <cell r="A2002" t="str">
            <v>978-14263-69179</v>
          </cell>
          <cell r="B2002">
            <v>1447</v>
          </cell>
          <cell r="C2002" t="str">
            <v>CL02</v>
          </cell>
          <cell r="D2002" t="str">
            <v>978-14263-69179</v>
          </cell>
          <cell r="E2002" t="str">
            <v>Early in the Morning</v>
          </cell>
          <cell r="G2002">
            <v>23.95</v>
          </cell>
          <cell r="H2002" t="str">
            <v>41448B 4H</v>
          </cell>
          <cell r="I2002" t="str">
            <v>07922-42580</v>
          </cell>
          <cell r="J2002">
            <v>23.95</v>
          </cell>
          <cell r="K2002">
            <v>23.95</v>
          </cell>
        </row>
        <row r="2003">
          <cell r="A2003" t="str">
            <v>978-14263-69186</v>
          </cell>
          <cell r="B2003">
            <v>534</v>
          </cell>
          <cell r="C2003" t="str">
            <v>CL02</v>
          </cell>
          <cell r="D2003" t="str">
            <v>978-14263-69186</v>
          </cell>
          <cell r="E2003" t="str">
            <v>Jacob's Day 6-Pack</v>
          </cell>
          <cell r="G2003">
            <v>29.95</v>
          </cell>
          <cell r="H2003" t="str">
            <v>41469B 4H</v>
          </cell>
          <cell r="I2003" t="str">
            <v>07922-42793</v>
          </cell>
          <cell r="J2003">
            <v>29.95</v>
          </cell>
          <cell r="K2003">
            <v>29.95</v>
          </cell>
        </row>
        <row r="2004">
          <cell r="A2004" t="str">
            <v>978-14263-69186</v>
          </cell>
          <cell r="B2004">
            <v>1547</v>
          </cell>
          <cell r="C2004" t="str">
            <v>CL02</v>
          </cell>
          <cell r="D2004" t="str">
            <v>978-14263-69186</v>
          </cell>
          <cell r="E2004" t="str">
            <v>Jacob's Day</v>
          </cell>
          <cell r="G2004">
            <v>29.95</v>
          </cell>
          <cell r="H2004" t="str">
            <v>41469B 4H</v>
          </cell>
          <cell r="I2004" t="str">
            <v>07922-42793</v>
          </cell>
          <cell r="J2004">
            <v>29.95</v>
          </cell>
          <cell r="K2004">
            <v>29.95</v>
          </cell>
        </row>
        <row r="2005">
          <cell r="A2005" t="str">
            <v>978-14263-69193</v>
          </cell>
          <cell r="B2005">
            <v>532</v>
          </cell>
          <cell r="C2005" t="str">
            <v>CL02</v>
          </cell>
          <cell r="D2005" t="str">
            <v>978-14263-69193</v>
          </cell>
          <cell r="E2005" t="str">
            <v>Chores 6-Pack</v>
          </cell>
          <cell r="G2005">
            <v>23.95</v>
          </cell>
          <cell r="H2005" t="str">
            <v>41472B 4H</v>
          </cell>
          <cell r="I2005" t="str">
            <v>07922-42823</v>
          </cell>
          <cell r="J2005">
            <v>23.95</v>
          </cell>
          <cell r="K2005">
            <v>23.95</v>
          </cell>
        </row>
        <row r="2006">
          <cell r="A2006" t="str">
            <v>978-14263-69193</v>
          </cell>
          <cell r="B2006">
            <v>1537</v>
          </cell>
          <cell r="C2006" t="str">
            <v>CL02</v>
          </cell>
          <cell r="D2006" t="str">
            <v>978-14263-69193</v>
          </cell>
          <cell r="E2006" t="str">
            <v>Chores</v>
          </cell>
          <cell r="G2006">
            <v>23.95</v>
          </cell>
          <cell r="H2006" t="str">
            <v>41472B 4H</v>
          </cell>
          <cell r="I2006" t="str">
            <v>07922-42823</v>
          </cell>
          <cell r="J2006">
            <v>23.95</v>
          </cell>
          <cell r="K2006">
            <v>23.95</v>
          </cell>
        </row>
        <row r="2007">
          <cell r="A2007" t="str">
            <v>978-14263-69209</v>
          </cell>
          <cell r="B2007">
            <v>372</v>
          </cell>
          <cell r="C2007" t="str">
            <v>CL02</v>
          </cell>
          <cell r="D2007" t="str">
            <v>978-14263-69209</v>
          </cell>
          <cell r="E2007" t="str">
            <v>What Do Pets Need? 6-Pack</v>
          </cell>
          <cell r="G2007">
            <v>23.95</v>
          </cell>
          <cell r="H2007" t="str">
            <v>41480B 4H</v>
          </cell>
          <cell r="I2007" t="str">
            <v>07922-42904</v>
          </cell>
          <cell r="J2007">
            <v>23.95</v>
          </cell>
          <cell r="K2007">
            <v>23.95</v>
          </cell>
        </row>
        <row r="2008">
          <cell r="A2008" t="str">
            <v>978-14263-69209</v>
          </cell>
          <cell r="B2008">
            <v>1117</v>
          </cell>
          <cell r="C2008" t="str">
            <v>CL02</v>
          </cell>
          <cell r="D2008" t="str">
            <v>978-14263-69209</v>
          </cell>
          <cell r="E2008" t="str">
            <v>What Do Pets Need?</v>
          </cell>
          <cell r="G2008">
            <v>23.95</v>
          </cell>
          <cell r="H2008" t="str">
            <v>41480B 4H</v>
          </cell>
          <cell r="I2008" t="str">
            <v>07922-42904</v>
          </cell>
          <cell r="J2008">
            <v>23.95</v>
          </cell>
          <cell r="K2008">
            <v>23.95</v>
          </cell>
        </row>
        <row r="2009">
          <cell r="A2009" t="str">
            <v>978-14263-69216</v>
          </cell>
          <cell r="B2009">
            <v>346</v>
          </cell>
          <cell r="C2009" t="str">
            <v>CL02</v>
          </cell>
          <cell r="D2009" t="str">
            <v>978-14263-69216</v>
          </cell>
          <cell r="E2009" t="str">
            <v>What Plant Is This? 6-Pack</v>
          </cell>
          <cell r="G2009">
            <v>23.95</v>
          </cell>
          <cell r="H2009" t="str">
            <v>41487B 4H</v>
          </cell>
          <cell r="I2009" t="str">
            <v>07922-42971</v>
          </cell>
          <cell r="J2009">
            <v>23.95</v>
          </cell>
          <cell r="K2009">
            <v>23.95</v>
          </cell>
        </row>
        <row r="2010">
          <cell r="A2010" t="str">
            <v>978-14263-69216</v>
          </cell>
          <cell r="B2010">
            <v>1118</v>
          </cell>
          <cell r="C2010" t="str">
            <v>CL02</v>
          </cell>
          <cell r="D2010" t="str">
            <v>978-14263-69216</v>
          </cell>
          <cell r="E2010" t="str">
            <v>What Plant Is This?</v>
          </cell>
          <cell r="G2010">
            <v>23.95</v>
          </cell>
          <cell r="H2010" t="str">
            <v>41487B 4H</v>
          </cell>
          <cell r="I2010" t="str">
            <v>07922-42971</v>
          </cell>
          <cell r="J2010">
            <v>23.95</v>
          </cell>
          <cell r="K2010">
            <v>23.95</v>
          </cell>
        </row>
        <row r="2011">
          <cell r="A2011" t="str">
            <v>978-14263-69223</v>
          </cell>
          <cell r="B2011">
            <v>524</v>
          </cell>
          <cell r="C2011" t="str">
            <v>CL02</v>
          </cell>
          <cell r="D2011" t="str">
            <v>978-14263-69223</v>
          </cell>
          <cell r="E2011" t="str">
            <v>I Work at Night 6-Pack</v>
          </cell>
          <cell r="G2011">
            <v>23.95</v>
          </cell>
          <cell r="H2011" t="str">
            <v>41491B 4H</v>
          </cell>
          <cell r="I2011" t="str">
            <v>07922-43013</v>
          </cell>
          <cell r="J2011">
            <v>23.95</v>
          </cell>
          <cell r="K2011">
            <v>23.95</v>
          </cell>
        </row>
        <row r="2012">
          <cell r="A2012" t="str">
            <v>978-14263-69223</v>
          </cell>
          <cell r="B2012">
            <v>1451</v>
          </cell>
          <cell r="C2012" t="str">
            <v>CL02</v>
          </cell>
          <cell r="D2012" t="str">
            <v>978-14263-69223</v>
          </cell>
          <cell r="E2012" t="str">
            <v>I Work at Night</v>
          </cell>
          <cell r="G2012">
            <v>23.95</v>
          </cell>
          <cell r="H2012" t="str">
            <v>41491B 4H</v>
          </cell>
          <cell r="I2012" t="str">
            <v>07922-43013</v>
          </cell>
          <cell r="J2012">
            <v>23.95</v>
          </cell>
          <cell r="K2012">
            <v>23.95</v>
          </cell>
        </row>
        <row r="2013">
          <cell r="A2013" t="str">
            <v>978-14263-69230</v>
          </cell>
          <cell r="B2013">
            <v>39</v>
          </cell>
          <cell r="C2013" t="str">
            <v>CL02</v>
          </cell>
          <cell r="D2013" t="str">
            <v>978-14263-69230</v>
          </cell>
          <cell r="E2013" t="str">
            <v>Food Comes From Farms 6-pack</v>
          </cell>
          <cell r="G2013">
            <v>26.95</v>
          </cell>
          <cell r="H2013" t="str">
            <v>41506B 4H</v>
          </cell>
          <cell r="I2013" t="str">
            <v>07922-43161</v>
          </cell>
          <cell r="J2013">
            <v>26.95</v>
          </cell>
          <cell r="K2013">
            <v>26.95</v>
          </cell>
        </row>
        <row r="2014">
          <cell r="A2014" t="str">
            <v>978-14263-69230</v>
          </cell>
          <cell r="B2014">
            <v>541</v>
          </cell>
          <cell r="C2014" t="str">
            <v>CL02</v>
          </cell>
          <cell r="D2014" t="str">
            <v>978-14263-69230</v>
          </cell>
          <cell r="E2014" t="str">
            <v>Food Comes From Farms 6-Pack</v>
          </cell>
          <cell r="G2014">
            <v>26.95</v>
          </cell>
          <cell r="H2014" t="str">
            <v>41506B 4H</v>
          </cell>
          <cell r="I2014" t="str">
            <v>07922-43161</v>
          </cell>
          <cell r="J2014">
            <v>26.95</v>
          </cell>
          <cell r="K2014">
            <v>26.95</v>
          </cell>
        </row>
        <row r="2015">
          <cell r="A2015" t="str">
            <v>978-14263-69230</v>
          </cell>
          <cell r="B2015">
            <v>1539</v>
          </cell>
          <cell r="C2015" t="str">
            <v>CL02</v>
          </cell>
          <cell r="D2015" t="str">
            <v>978-14263-69230</v>
          </cell>
          <cell r="E2015" t="str">
            <v>Food Comes From Farms</v>
          </cell>
          <cell r="G2015">
            <v>26.95</v>
          </cell>
          <cell r="H2015" t="str">
            <v>41506B 4H</v>
          </cell>
          <cell r="I2015" t="str">
            <v>07922-43161</v>
          </cell>
          <cell r="J2015">
            <v>26.95</v>
          </cell>
          <cell r="K2015">
            <v>26.95</v>
          </cell>
        </row>
        <row r="2016">
          <cell r="A2016" t="str">
            <v>978-14263-69247</v>
          </cell>
          <cell r="B2016">
            <v>579</v>
          </cell>
          <cell r="C2016" t="str">
            <v>CL02</v>
          </cell>
          <cell r="D2016" t="str">
            <v>978-14263-69247</v>
          </cell>
          <cell r="E2016" t="str">
            <v>What's on the Truck? 6-Pack</v>
          </cell>
          <cell r="G2016">
            <v>26.95</v>
          </cell>
          <cell r="H2016" t="str">
            <v>41520B 4H</v>
          </cell>
          <cell r="I2016" t="str">
            <v>07922-43307</v>
          </cell>
          <cell r="J2016">
            <v>26.95</v>
          </cell>
          <cell r="K2016">
            <v>26.95</v>
          </cell>
        </row>
        <row r="2017">
          <cell r="A2017" t="str">
            <v>978-14263-69247</v>
          </cell>
          <cell r="B2017">
            <v>1643</v>
          </cell>
          <cell r="C2017" t="str">
            <v>CL02</v>
          </cell>
          <cell r="D2017" t="str">
            <v>978-14263-69247</v>
          </cell>
          <cell r="E2017" t="str">
            <v>What's on the Truck?</v>
          </cell>
          <cell r="G2017">
            <v>26.95</v>
          </cell>
          <cell r="H2017" t="str">
            <v>41520B 4H</v>
          </cell>
          <cell r="I2017" t="str">
            <v>07922-43307</v>
          </cell>
          <cell r="J2017">
            <v>26.95</v>
          </cell>
          <cell r="K2017">
            <v>26.95</v>
          </cell>
        </row>
        <row r="2018">
          <cell r="A2018" t="str">
            <v>978-14263-69254</v>
          </cell>
          <cell r="B2018">
            <v>390</v>
          </cell>
          <cell r="C2018" t="str">
            <v>CL02</v>
          </cell>
          <cell r="D2018" t="str">
            <v>978-14263-69254</v>
          </cell>
          <cell r="E2018" t="str">
            <v>Using Your Senses at School 6-Pack</v>
          </cell>
          <cell r="G2018">
            <v>26.95</v>
          </cell>
          <cell r="H2018" t="str">
            <v>41535B 4H</v>
          </cell>
          <cell r="I2018" t="str">
            <v>07922-43455</v>
          </cell>
          <cell r="J2018">
            <v>26.95</v>
          </cell>
          <cell r="K2018">
            <v>26.95</v>
          </cell>
        </row>
        <row r="2019">
          <cell r="A2019" t="str">
            <v>978-14263-69254</v>
          </cell>
          <cell r="B2019">
            <v>1209</v>
          </cell>
          <cell r="C2019" t="str">
            <v>CL02</v>
          </cell>
          <cell r="D2019" t="str">
            <v>978-14263-69254</v>
          </cell>
          <cell r="E2019" t="str">
            <v>Using Your Senses at School</v>
          </cell>
          <cell r="G2019">
            <v>26.95</v>
          </cell>
          <cell r="H2019" t="str">
            <v>41535B 4H</v>
          </cell>
          <cell r="I2019" t="str">
            <v>07922-43455</v>
          </cell>
          <cell r="J2019">
            <v>26.95</v>
          </cell>
          <cell r="K2019">
            <v>26.95</v>
          </cell>
        </row>
        <row r="2020">
          <cell r="A2020" t="str">
            <v>978-14263-69261</v>
          </cell>
          <cell r="B2020">
            <v>548</v>
          </cell>
          <cell r="C2020" t="str">
            <v>CL02</v>
          </cell>
          <cell r="D2020" t="str">
            <v>978-14263-69261</v>
          </cell>
          <cell r="E2020" t="str">
            <v>My Town Used to Be Small 6-Pack</v>
          </cell>
          <cell r="G2020">
            <v>23.95</v>
          </cell>
          <cell r="H2020" t="str">
            <v>41542B 4H</v>
          </cell>
          <cell r="I2020" t="str">
            <v>07922-43528</v>
          </cell>
          <cell r="J2020">
            <v>23.95</v>
          </cell>
          <cell r="K2020">
            <v>23.95</v>
          </cell>
        </row>
        <row r="2021">
          <cell r="A2021" t="str">
            <v>978-14263-69261</v>
          </cell>
          <cell r="B2021">
            <v>1552</v>
          </cell>
          <cell r="C2021" t="str">
            <v>CL02</v>
          </cell>
          <cell r="D2021" t="str">
            <v>978-14263-69261</v>
          </cell>
          <cell r="E2021" t="str">
            <v>My Town Used To Be Small</v>
          </cell>
          <cell r="G2021">
            <v>23.95</v>
          </cell>
          <cell r="H2021" t="str">
            <v>41542B 4H</v>
          </cell>
          <cell r="I2021" t="str">
            <v>07922-43528</v>
          </cell>
          <cell r="J2021">
            <v>23.95</v>
          </cell>
          <cell r="K2021">
            <v>23.95</v>
          </cell>
        </row>
        <row r="2022">
          <cell r="A2022" t="str">
            <v>978-14263-69278</v>
          </cell>
          <cell r="B2022">
            <v>446</v>
          </cell>
          <cell r="C2022" t="str">
            <v>CL02</v>
          </cell>
          <cell r="D2022" t="str">
            <v>978-14263-69278</v>
          </cell>
          <cell r="E2022" t="str">
            <v>Life in the Ocean 6-Pack</v>
          </cell>
          <cell r="G2022">
            <v>34.950000000000003</v>
          </cell>
          <cell r="H2022" t="str">
            <v>41544B 4H</v>
          </cell>
          <cell r="I2022" t="str">
            <v>07922-43544</v>
          </cell>
          <cell r="J2022">
            <v>34.950000000000003</v>
          </cell>
          <cell r="K2022">
            <v>34.950000000000003</v>
          </cell>
        </row>
        <row r="2023">
          <cell r="A2023" t="str">
            <v>978-14263-69278</v>
          </cell>
          <cell r="B2023">
            <v>1287</v>
          </cell>
          <cell r="C2023" t="str">
            <v>CL02</v>
          </cell>
          <cell r="D2023" t="str">
            <v>978-14263-69278</v>
          </cell>
          <cell r="E2023" t="str">
            <v>Life in the Ocean</v>
          </cell>
          <cell r="G2023">
            <v>34.950000000000003</v>
          </cell>
          <cell r="H2023" t="str">
            <v>41544B 4H</v>
          </cell>
          <cell r="I2023" t="str">
            <v>07922-43544</v>
          </cell>
          <cell r="J2023">
            <v>34.950000000000003</v>
          </cell>
          <cell r="K2023">
            <v>34.950000000000003</v>
          </cell>
        </row>
        <row r="2024">
          <cell r="A2024" t="str">
            <v>978-14263-69285</v>
          </cell>
          <cell r="B2024">
            <v>586</v>
          </cell>
          <cell r="C2024" t="str">
            <v>CL02</v>
          </cell>
          <cell r="D2024" t="str">
            <v>978-14263-69285</v>
          </cell>
          <cell r="E2024" t="str">
            <v>All Kinds of Maps 6-Pack</v>
          </cell>
          <cell r="G2024">
            <v>29.95</v>
          </cell>
          <cell r="H2024" t="str">
            <v>41561B 4H</v>
          </cell>
          <cell r="I2024" t="str">
            <v>07922-43714</v>
          </cell>
          <cell r="J2024">
            <v>29.95</v>
          </cell>
          <cell r="K2024">
            <v>29.95</v>
          </cell>
        </row>
        <row r="2025">
          <cell r="A2025" t="str">
            <v>978-14263-69285</v>
          </cell>
          <cell r="B2025">
            <v>1628</v>
          </cell>
          <cell r="C2025" t="str">
            <v>CL02</v>
          </cell>
          <cell r="D2025" t="str">
            <v>978-14263-69285</v>
          </cell>
          <cell r="E2025" t="str">
            <v>All Kinds of Maps</v>
          </cell>
          <cell r="G2025">
            <v>29.95</v>
          </cell>
          <cell r="H2025" t="str">
            <v>41561B 4H</v>
          </cell>
          <cell r="I2025" t="str">
            <v>07922-43714</v>
          </cell>
          <cell r="J2025">
            <v>29.95</v>
          </cell>
          <cell r="K2025">
            <v>29.95</v>
          </cell>
        </row>
        <row r="2026">
          <cell r="A2026" t="str">
            <v>978-14263-69292</v>
          </cell>
          <cell r="B2026">
            <v>151</v>
          </cell>
          <cell r="C2026" t="str">
            <v>CL02</v>
          </cell>
          <cell r="D2026" t="str">
            <v>978-14263-69292</v>
          </cell>
          <cell r="E2026" t="str">
            <v>Grand Canyon Adventure 6-pack</v>
          </cell>
          <cell r="G2026">
            <v>34.950000000000003</v>
          </cell>
          <cell r="H2026" t="str">
            <v>41829B 4H</v>
          </cell>
          <cell r="I2026" t="str">
            <v>07922-48333</v>
          </cell>
          <cell r="J2026">
            <v>34.950000000000003</v>
          </cell>
          <cell r="K2026">
            <v>34.950000000000003</v>
          </cell>
        </row>
        <row r="2027">
          <cell r="A2027" t="str">
            <v>978-14263-69292</v>
          </cell>
          <cell r="B2027">
            <v>624</v>
          </cell>
          <cell r="C2027" t="str">
            <v>CL02</v>
          </cell>
          <cell r="D2027" t="str">
            <v>978-14263-69292</v>
          </cell>
          <cell r="E2027" t="str">
            <v>Grand Canyon Adventure 6-Pack</v>
          </cell>
          <cell r="G2027">
            <v>34.950000000000003</v>
          </cell>
          <cell r="H2027" t="str">
            <v>41829B 4H</v>
          </cell>
          <cell r="I2027" t="str">
            <v>07922-48333</v>
          </cell>
          <cell r="J2027">
            <v>34.950000000000003</v>
          </cell>
          <cell r="K2027">
            <v>34.950000000000003</v>
          </cell>
        </row>
        <row r="2028">
          <cell r="A2028" t="str">
            <v>978-14263-69292</v>
          </cell>
          <cell r="B2028">
            <v>1708</v>
          </cell>
          <cell r="C2028" t="str">
            <v>CL02</v>
          </cell>
          <cell r="D2028" t="str">
            <v>978-14263-69292</v>
          </cell>
          <cell r="E2028" t="str">
            <v>Grand Canyon Adventure</v>
          </cell>
          <cell r="G2028">
            <v>34.950000000000003</v>
          </cell>
          <cell r="H2028" t="str">
            <v>41829B 4H</v>
          </cell>
          <cell r="I2028" t="str">
            <v>07922-48333</v>
          </cell>
          <cell r="J2028">
            <v>34.950000000000003</v>
          </cell>
          <cell r="K2028">
            <v>34.950000000000003</v>
          </cell>
        </row>
        <row r="2029">
          <cell r="A2029" t="str">
            <v>978-14263-69308</v>
          </cell>
          <cell r="B2029">
            <v>85</v>
          </cell>
          <cell r="C2029" t="str">
            <v>CL02</v>
          </cell>
          <cell r="D2029" t="str">
            <v>978-14263-69308</v>
          </cell>
          <cell r="E2029" t="str">
            <v>Symbols of Freedom 6-pack</v>
          </cell>
          <cell r="G2029">
            <v>29.95</v>
          </cell>
          <cell r="H2029" t="str">
            <v>41835B 4H</v>
          </cell>
          <cell r="I2029" t="str">
            <v>07922-48392</v>
          </cell>
          <cell r="J2029">
            <v>29.95</v>
          </cell>
          <cell r="K2029">
            <v>29.95</v>
          </cell>
        </row>
        <row r="2030">
          <cell r="A2030" t="str">
            <v>978-14263-69308</v>
          </cell>
          <cell r="B2030">
            <v>615</v>
          </cell>
          <cell r="C2030" t="str">
            <v>CL02</v>
          </cell>
          <cell r="D2030" t="str">
            <v>978-14263-69308</v>
          </cell>
          <cell r="E2030" t="str">
            <v>Symbols of Freedom 6-Pack</v>
          </cell>
          <cell r="G2030">
            <v>29.95</v>
          </cell>
          <cell r="H2030" t="str">
            <v>41835B 4H</v>
          </cell>
          <cell r="I2030" t="str">
            <v>07922-48392</v>
          </cell>
          <cell r="J2030">
            <v>29.95</v>
          </cell>
          <cell r="K2030">
            <v>29.95</v>
          </cell>
        </row>
        <row r="2031">
          <cell r="A2031" t="str">
            <v>978-14263-69308</v>
          </cell>
          <cell r="B2031">
            <v>1713</v>
          </cell>
          <cell r="C2031" t="str">
            <v>CL02</v>
          </cell>
          <cell r="D2031" t="str">
            <v>978-14263-69308</v>
          </cell>
          <cell r="E2031" t="str">
            <v>Symbols of Freedom</v>
          </cell>
          <cell r="G2031">
            <v>29.95</v>
          </cell>
          <cell r="H2031" t="str">
            <v>41835B 4H</v>
          </cell>
          <cell r="I2031" t="str">
            <v>07922-48392</v>
          </cell>
          <cell r="J2031">
            <v>29.95</v>
          </cell>
          <cell r="K2031">
            <v>29.95</v>
          </cell>
        </row>
        <row r="2032">
          <cell r="A2032" t="str">
            <v>978-14263-69315</v>
          </cell>
          <cell r="B2032">
            <v>666</v>
          </cell>
          <cell r="C2032" t="str">
            <v>CL06</v>
          </cell>
          <cell r="D2032" t="str">
            <v>978-14263-69315</v>
          </cell>
          <cell r="E2032" t="str">
            <v>My Backpack 6-Pack</v>
          </cell>
          <cell r="G2032">
            <v>26.95</v>
          </cell>
          <cell r="H2032" t="str">
            <v>41851B 4K</v>
          </cell>
          <cell r="I2032" t="str">
            <v>07922-46179</v>
          </cell>
          <cell r="J2032">
            <v>26.95</v>
          </cell>
          <cell r="K2032">
            <v>26.95</v>
          </cell>
        </row>
        <row r="2033">
          <cell r="A2033" t="str">
            <v>978-14263-69322</v>
          </cell>
          <cell r="B2033">
            <v>654</v>
          </cell>
          <cell r="C2033" t="str">
            <v>CL06</v>
          </cell>
          <cell r="D2033" t="str">
            <v>978-14263-69322</v>
          </cell>
          <cell r="E2033" t="str">
            <v>Round Like a Circle 6-Pack</v>
          </cell>
          <cell r="G2033">
            <v>26.95</v>
          </cell>
          <cell r="H2033" t="str">
            <v>41855B 4K</v>
          </cell>
          <cell r="I2033" t="str">
            <v>07922-46217</v>
          </cell>
          <cell r="J2033">
            <v>26.95</v>
          </cell>
          <cell r="K2033">
            <v>26.95</v>
          </cell>
        </row>
        <row r="2034">
          <cell r="A2034" t="str">
            <v>978-14263-69339</v>
          </cell>
          <cell r="B2034">
            <v>681</v>
          </cell>
          <cell r="C2034" t="str">
            <v>CL06</v>
          </cell>
          <cell r="D2034" t="str">
            <v>978-14263-69339</v>
          </cell>
          <cell r="E2034" t="str">
            <v>Gingerbread 6-Pack</v>
          </cell>
          <cell r="G2034">
            <v>29.95</v>
          </cell>
          <cell r="H2034" t="str">
            <v>41857B 4K</v>
          </cell>
          <cell r="I2034" t="str">
            <v>07922-46233</v>
          </cell>
          <cell r="J2034">
            <v>29.95</v>
          </cell>
          <cell r="K2034">
            <v>29.95</v>
          </cell>
        </row>
        <row r="2035">
          <cell r="A2035" t="str">
            <v>978-14263-69346</v>
          </cell>
          <cell r="B2035">
            <v>688</v>
          </cell>
          <cell r="C2035" t="str">
            <v>CL06</v>
          </cell>
          <cell r="D2035" t="str">
            <v>978-14263-69346</v>
          </cell>
          <cell r="E2035" t="str">
            <v>Looking for Symmetry 6-Pack</v>
          </cell>
          <cell r="G2035">
            <v>29.95</v>
          </cell>
          <cell r="H2035" t="str">
            <v>41866B 4K</v>
          </cell>
          <cell r="I2035" t="str">
            <v>07922-46322</v>
          </cell>
          <cell r="J2035">
            <v>29.95</v>
          </cell>
          <cell r="K2035">
            <v>29.95</v>
          </cell>
        </row>
        <row r="2036">
          <cell r="A2036" t="str">
            <v>978-14263-69353</v>
          </cell>
          <cell r="B2036">
            <v>664</v>
          </cell>
          <cell r="C2036" t="str">
            <v>CL06</v>
          </cell>
          <cell r="D2036" t="str">
            <v>978-14263-69353</v>
          </cell>
          <cell r="E2036" t="str">
            <v>Which Is the Tallest? 6-Pack</v>
          </cell>
          <cell r="G2036">
            <v>26.95</v>
          </cell>
          <cell r="H2036" t="str">
            <v>41875B 4K</v>
          </cell>
          <cell r="I2036" t="str">
            <v>07922-46411</v>
          </cell>
          <cell r="J2036">
            <v>26.95</v>
          </cell>
          <cell r="K2036">
            <v>26.95</v>
          </cell>
        </row>
        <row r="2037">
          <cell r="A2037" t="str">
            <v>978-14263-69872</v>
          </cell>
          <cell r="B2037">
            <v>416</v>
          </cell>
          <cell r="C2037" t="str">
            <v>CL17</v>
          </cell>
          <cell r="D2037" t="str">
            <v>978-14263-69872</v>
          </cell>
          <cell r="E2037" t="str">
            <v>Plant Life 6-Pack</v>
          </cell>
          <cell r="G2037">
            <v>54.86</v>
          </cell>
          <cell r="H2037" t="str">
            <v>1005052 4W</v>
          </cell>
          <cell r="I2037" t="str">
            <v>14263-50481</v>
          </cell>
          <cell r="J2037">
            <v>54.86</v>
          </cell>
          <cell r="K2037">
            <v>54.86</v>
          </cell>
        </row>
        <row r="2038">
          <cell r="A2038" t="str">
            <v>978-14263-69889</v>
          </cell>
          <cell r="B2038">
            <v>568</v>
          </cell>
          <cell r="C2038" t="str">
            <v>CL17</v>
          </cell>
          <cell r="D2038" t="str">
            <v>978-14263-69889</v>
          </cell>
          <cell r="E2038" t="str">
            <v>Then and Now 6-Pack</v>
          </cell>
          <cell r="G2038">
            <v>54.86</v>
          </cell>
          <cell r="H2038" t="str">
            <v>1005053 4W</v>
          </cell>
          <cell r="I2038" t="str">
            <v>14263-5049X</v>
          </cell>
          <cell r="J2038">
            <v>54.86</v>
          </cell>
          <cell r="K2038">
            <v>54.86</v>
          </cell>
        </row>
        <row r="2039">
          <cell r="A2039" t="str">
            <v>978-14263-69896</v>
          </cell>
          <cell r="B2039">
            <v>575</v>
          </cell>
          <cell r="C2039" t="str">
            <v>CL17</v>
          </cell>
          <cell r="D2039" t="str">
            <v>978-14263-69896</v>
          </cell>
          <cell r="E2039" t="str">
            <v>Providing Goods 6-Pack</v>
          </cell>
          <cell r="G2039">
            <v>54.83</v>
          </cell>
          <cell r="H2039" t="str">
            <v>1005054 4W</v>
          </cell>
          <cell r="I2039" t="str">
            <v>14263-50503</v>
          </cell>
          <cell r="J2039">
            <v>54.83</v>
          </cell>
          <cell r="K2039">
            <v>54.86</v>
          </cell>
        </row>
        <row r="2040">
          <cell r="A2040" t="str">
            <v>978-14263-69902</v>
          </cell>
          <cell r="B2040">
            <v>679</v>
          </cell>
          <cell r="C2040" t="str">
            <v>CL17</v>
          </cell>
          <cell r="D2040" t="str">
            <v>978-14263-69902</v>
          </cell>
          <cell r="E2040" t="str">
            <v>Measurement 6-Pack</v>
          </cell>
          <cell r="G2040">
            <v>54.86</v>
          </cell>
          <cell r="H2040" t="str">
            <v>1005055 4W</v>
          </cell>
          <cell r="I2040" t="str">
            <v>14263-50511</v>
          </cell>
          <cell r="J2040">
            <v>54.86</v>
          </cell>
          <cell r="K2040">
            <v>54.86</v>
          </cell>
        </row>
        <row r="2041">
          <cell r="A2041" t="str">
            <v>978-14263-69919</v>
          </cell>
          <cell r="B2041">
            <v>423</v>
          </cell>
          <cell r="C2041" t="str">
            <v>CL17</v>
          </cell>
          <cell r="D2041" t="str">
            <v>978-14263-69919</v>
          </cell>
          <cell r="E2041" t="str">
            <v>Wind, Water, and Sunlight 6-Pack</v>
          </cell>
          <cell r="G2041">
            <v>54.86</v>
          </cell>
          <cell r="H2041" t="str">
            <v>1005056 4W</v>
          </cell>
          <cell r="I2041" t="str">
            <v>14263-5052X</v>
          </cell>
          <cell r="J2041">
            <v>54.86</v>
          </cell>
          <cell r="K2041">
            <v>54.86</v>
          </cell>
        </row>
        <row r="2042">
          <cell r="A2042" t="str">
            <v>978-14263-69926</v>
          </cell>
          <cell r="B2042">
            <v>430</v>
          </cell>
          <cell r="C2042" t="str">
            <v>CL17</v>
          </cell>
          <cell r="D2042" t="str">
            <v>978-14263-69926</v>
          </cell>
          <cell r="E2042" t="str">
            <v>Prehistoric Life 6-Pack</v>
          </cell>
          <cell r="G2042">
            <v>54.86</v>
          </cell>
          <cell r="H2042" t="str">
            <v>1005057 4W</v>
          </cell>
          <cell r="I2042" t="str">
            <v>14263-50538</v>
          </cell>
          <cell r="J2042">
            <v>54.86</v>
          </cell>
          <cell r="K2042">
            <v>54.86</v>
          </cell>
        </row>
        <row r="2043">
          <cell r="A2043" t="str">
            <v>978-14263-69933</v>
          </cell>
          <cell r="B2043">
            <v>582</v>
          </cell>
          <cell r="C2043" t="str">
            <v>CL17</v>
          </cell>
          <cell r="D2043" t="str">
            <v>978-14263-69933</v>
          </cell>
          <cell r="E2043" t="str">
            <v>Maps 6-Pack</v>
          </cell>
          <cell r="G2043">
            <v>54.86</v>
          </cell>
          <cell r="H2043" t="str">
            <v>1005058 4W</v>
          </cell>
          <cell r="I2043" t="str">
            <v>14263-50546</v>
          </cell>
          <cell r="J2043">
            <v>54.86</v>
          </cell>
          <cell r="K2043">
            <v>54.86</v>
          </cell>
        </row>
        <row r="2044">
          <cell r="A2044" t="str">
            <v>978-14263-69940</v>
          </cell>
          <cell r="B2044">
            <v>686</v>
          </cell>
          <cell r="C2044" t="str">
            <v>CL17</v>
          </cell>
          <cell r="D2044" t="str">
            <v>978-14263-69940</v>
          </cell>
          <cell r="E2044" t="str">
            <v>Patterns, Shapes, and Symmetry 6-Pack</v>
          </cell>
          <cell r="G2044">
            <v>54.86</v>
          </cell>
          <cell r="H2044" t="str">
            <v>1005059 4W</v>
          </cell>
          <cell r="I2044" t="str">
            <v>14263-50554</v>
          </cell>
          <cell r="J2044">
            <v>54.86</v>
          </cell>
          <cell r="K2044">
            <v>54.86</v>
          </cell>
        </row>
        <row r="2045">
          <cell r="A2045" t="str">
            <v>978-14263-69957</v>
          </cell>
          <cell r="B2045">
            <v>437</v>
          </cell>
          <cell r="C2045" t="str">
            <v>CL17</v>
          </cell>
          <cell r="D2045" t="str">
            <v>978-14263-69957</v>
          </cell>
          <cell r="E2045" t="str">
            <v>States of Matter 6-Pack</v>
          </cell>
          <cell r="G2045">
            <v>65.84</v>
          </cell>
          <cell r="H2045" t="str">
            <v>1005060 4W</v>
          </cell>
          <cell r="I2045" t="str">
            <v>14263-50562</v>
          </cell>
          <cell r="J2045">
            <v>65.84</v>
          </cell>
          <cell r="K2045">
            <v>65.84</v>
          </cell>
        </row>
        <row r="2046">
          <cell r="A2046" t="str">
            <v>978-14263-69964</v>
          </cell>
          <cell r="B2046">
            <v>444</v>
          </cell>
          <cell r="C2046" t="str">
            <v>CL17</v>
          </cell>
          <cell r="D2046" t="str">
            <v>978-14263-69964</v>
          </cell>
          <cell r="E2046" t="str">
            <v>Animal Habitats 6-Pack</v>
          </cell>
          <cell r="G2046">
            <v>65.84</v>
          </cell>
          <cell r="H2046" t="str">
            <v>1005061 4W</v>
          </cell>
          <cell r="I2046" t="str">
            <v>14263-50570</v>
          </cell>
          <cell r="J2046">
            <v>65.84</v>
          </cell>
          <cell r="K2046">
            <v>65.84</v>
          </cell>
        </row>
        <row r="2047">
          <cell r="A2047" t="str">
            <v>978-14263-69971</v>
          </cell>
          <cell r="B2047">
            <v>589</v>
          </cell>
          <cell r="C2047" t="str">
            <v>CL17</v>
          </cell>
          <cell r="D2047" t="str">
            <v>978-14263-69971</v>
          </cell>
          <cell r="E2047" t="str">
            <v>Producing Goods 6-Pack</v>
          </cell>
          <cell r="G2047">
            <v>65.84</v>
          </cell>
          <cell r="H2047" t="str">
            <v>1005062 4W</v>
          </cell>
          <cell r="I2047" t="str">
            <v>14263-50589</v>
          </cell>
          <cell r="J2047">
            <v>65.84</v>
          </cell>
          <cell r="K2047">
            <v>65.84</v>
          </cell>
        </row>
        <row r="2048">
          <cell r="A2048" t="str">
            <v>978-14263-69988</v>
          </cell>
          <cell r="B2048">
            <v>596</v>
          </cell>
          <cell r="C2048" t="str">
            <v>CL17</v>
          </cell>
          <cell r="D2048" t="str">
            <v>978-14263-69988</v>
          </cell>
          <cell r="E2048" t="str">
            <v>United States Geography 6-Pack</v>
          </cell>
          <cell r="G2048">
            <v>65.84</v>
          </cell>
          <cell r="H2048" t="str">
            <v>1005063 4W</v>
          </cell>
          <cell r="I2048" t="str">
            <v>14263-50597</v>
          </cell>
          <cell r="J2048">
            <v>65.84</v>
          </cell>
          <cell r="K2048">
            <v>65.84</v>
          </cell>
        </row>
        <row r="2049">
          <cell r="A2049" t="str">
            <v>978-14263-69995</v>
          </cell>
          <cell r="B2049">
            <v>453</v>
          </cell>
          <cell r="C2049" t="str">
            <v>CL17</v>
          </cell>
          <cell r="D2049" t="str">
            <v>978-14263-69995</v>
          </cell>
          <cell r="E2049" t="str">
            <v>Life Cycles of Animals 6-Pack</v>
          </cell>
          <cell r="G2049">
            <v>65.84</v>
          </cell>
          <cell r="H2049" t="str">
            <v>1005064 4W</v>
          </cell>
          <cell r="I2049" t="str">
            <v>14263-50600</v>
          </cell>
          <cell r="J2049">
            <v>65.84</v>
          </cell>
          <cell r="K2049">
            <v>65.84</v>
          </cell>
        </row>
        <row r="2050">
          <cell r="A2050" t="str">
            <v>978-14263-70007</v>
          </cell>
          <cell r="B2050">
            <v>606</v>
          </cell>
          <cell r="C2050" t="str">
            <v>CL17</v>
          </cell>
          <cell r="D2050" t="str">
            <v>978-14263-70007</v>
          </cell>
          <cell r="E2050" t="str">
            <v>Inventions 6-Pack</v>
          </cell>
          <cell r="G2050">
            <v>65.84</v>
          </cell>
          <cell r="H2050" t="str">
            <v>1005065 4W</v>
          </cell>
          <cell r="I2050" t="str">
            <v>14263-50619</v>
          </cell>
          <cell r="J2050">
            <v>65.84</v>
          </cell>
          <cell r="K2050">
            <v>65.84</v>
          </cell>
        </row>
        <row r="2051">
          <cell r="A2051" t="str">
            <v>978-14263-70014</v>
          </cell>
          <cell r="B2051">
            <v>613</v>
          </cell>
          <cell r="C2051" t="str">
            <v>CL17</v>
          </cell>
          <cell r="D2051" t="str">
            <v>978-14263-70014</v>
          </cell>
          <cell r="E2051" t="str">
            <v>Our Government 6-Pack</v>
          </cell>
          <cell r="G2051">
            <v>65.84</v>
          </cell>
          <cell r="H2051" t="str">
            <v>1005066 4W</v>
          </cell>
          <cell r="I2051" t="str">
            <v>14263-50627</v>
          </cell>
          <cell r="J2051">
            <v>65.84</v>
          </cell>
          <cell r="K2051">
            <v>65.84</v>
          </cell>
        </row>
        <row r="2052">
          <cell r="A2052" t="str">
            <v>978-14263-70021</v>
          </cell>
          <cell r="B2052">
            <v>696</v>
          </cell>
          <cell r="C2052" t="str">
            <v>CL17</v>
          </cell>
          <cell r="D2052" t="str">
            <v>978-14263-70021</v>
          </cell>
          <cell r="E2052" t="str">
            <v>Comparing Data 6-Pack</v>
          </cell>
          <cell r="G2052">
            <v>65.84</v>
          </cell>
          <cell r="H2052" t="str">
            <v>1005067 4W</v>
          </cell>
          <cell r="I2052" t="str">
            <v>14263-50635</v>
          </cell>
          <cell r="J2052">
            <v>65.84</v>
          </cell>
          <cell r="K2052">
            <v>65.84</v>
          </cell>
        </row>
        <row r="2053">
          <cell r="A2053" t="str">
            <v>978-14263-70038</v>
          </cell>
          <cell r="B2053">
            <v>460</v>
          </cell>
          <cell r="C2053" t="str">
            <v>CL17</v>
          </cell>
          <cell r="D2053" t="str">
            <v>978-14263-70038</v>
          </cell>
          <cell r="E2053" t="str">
            <v>Our Place in Space 6-Pack</v>
          </cell>
          <cell r="G2053">
            <v>65.84</v>
          </cell>
          <cell r="H2053" t="str">
            <v>1005068 4W</v>
          </cell>
          <cell r="I2053" t="str">
            <v>14263-50643</v>
          </cell>
          <cell r="J2053">
            <v>65.84</v>
          </cell>
          <cell r="K2053">
            <v>65.84</v>
          </cell>
        </row>
        <row r="2054">
          <cell r="A2054" t="str">
            <v>978-14263-70045</v>
          </cell>
          <cell r="B2054">
            <v>474</v>
          </cell>
          <cell r="C2054" t="str">
            <v>CL17</v>
          </cell>
          <cell r="D2054" t="str">
            <v>978-14263-70045</v>
          </cell>
          <cell r="E2054" t="str">
            <v>Adaptations 6-Pack</v>
          </cell>
          <cell r="G2054">
            <v>65.84</v>
          </cell>
          <cell r="H2054" t="str">
            <v>1005069 4W</v>
          </cell>
          <cell r="I2054" t="str">
            <v>14263-50651</v>
          </cell>
          <cell r="J2054">
            <v>65.84</v>
          </cell>
          <cell r="K2054">
            <v>65.84</v>
          </cell>
        </row>
        <row r="2055">
          <cell r="A2055" t="str">
            <v>978-14263-70052</v>
          </cell>
          <cell r="B2055">
            <v>620</v>
          </cell>
          <cell r="C2055" t="str">
            <v>CL17</v>
          </cell>
          <cell r="D2055" t="str">
            <v>978-14263-70052</v>
          </cell>
          <cell r="E2055" t="str">
            <v>Geography 6-Pack</v>
          </cell>
          <cell r="G2055">
            <v>65.84</v>
          </cell>
          <cell r="H2055" t="str">
            <v>1005070 4W</v>
          </cell>
          <cell r="I2055" t="str">
            <v>14263-5066X</v>
          </cell>
          <cell r="J2055">
            <v>65.84</v>
          </cell>
          <cell r="K2055">
            <v>65.84</v>
          </cell>
        </row>
        <row r="2056">
          <cell r="A2056" t="str">
            <v>978-14263-70069</v>
          </cell>
          <cell r="B2056">
            <v>703</v>
          </cell>
          <cell r="C2056" t="str">
            <v>CL17</v>
          </cell>
          <cell r="D2056" t="str">
            <v>978-14263-70069</v>
          </cell>
          <cell r="E2056" t="str">
            <v>Solving Math Problems 6-Pack</v>
          </cell>
          <cell r="G2056">
            <v>65.84</v>
          </cell>
          <cell r="H2056" t="str">
            <v>1005071 4W</v>
          </cell>
          <cell r="I2056" t="str">
            <v>14263-50678</v>
          </cell>
          <cell r="J2056">
            <v>65.84</v>
          </cell>
          <cell r="K2056">
            <v>65.84</v>
          </cell>
        </row>
        <row r="2057">
          <cell r="A2057" t="str">
            <v>978-14263-70076</v>
          </cell>
          <cell r="B2057">
            <v>467</v>
          </cell>
          <cell r="C2057" t="str">
            <v>CL17</v>
          </cell>
          <cell r="D2057" t="str">
            <v>978-14263-70076</v>
          </cell>
          <cell r="E2057" t="str">
            <v>Machines Help Us Do Work 6-Pack</v>
          </cell>
          <cell r="G2057">
            <v>65.84</v>
          </cell>
          <cell r="H2057" t="str">
            <v>1005072 4W</v>
          </cell>
          <cell r="I2057" t="str">
            <v>14263-50686</v>
          </cell>
          <cell r="J2057">
            <v>65.84</v>
          </cell>
          <cell r="K2057">
            <v>65.84</v>
          </cell>
        </row>
        <row r="2058">
          <cell r="A2058" t="str">
            <v>978-14263-70083</v>
          </cell>
          <cell r="B2058">
            <v>481</v>
          </cell>
          <cell r="C2058" t="str">
            <v>CL17</v>
          </cell>
          <cell r="D2058" t="str">
            <v>978-14263-70083</v>
          </cell>
          <cell r="E2058" t="str">
            <v>The Changing Earth 6-Pack</v>
          </cell>
          <cell r="G2058">
            <v>65.84</v>
          </cell>
          <cell r="H2058" t="str">
            <v>1005073 4W</v>
          </cell>
          <cell r="I2058" t="str">
            <v>14263-50694</v>
          </cell>
          <cell r="J2058">
            <v>65.84</v>
          </cell>
          <cell r="K2058">
            <v>65.84</v>
          </cell>
        </row>
        <row r="2059">
          <cell r="A2059" t="str">
            <v>978-14263-70090</v>
          </cell>
          <cell r="B2059">
            <v>627</v>
          </cell>
          <cell r="C2059" t="str">
            <v>CL17</v>
          </cell>
          <cell r="D2059" t="str">
            <v>978-14263-70090</v>
          </cell>
          <cell r="E2059" t="str">
            <v>Exploration 6-Pack</v>
          </cell>
          <cell r="G2059">
            <v>65.84</v>
          </cell>
          <cell r="H2059" t="str">
            <v>1005074 4W</v>
          </cell>
          <cell r="I2059" t="str">
            <v>14263-50708</v>
          </cell>
          <cell r="J2059">
            <v>65.84</v>
          </cell>
          <cell r="K2059">
            <v>65.84</v>
          </cell>
        </row>
        <row r="2060">
          <cell r="A2060" t="str">
            <v>978-14263-70106</v>
          </cell>
          <cell r="B2060">
            <v>634</v>
          </cell>
          <cell r="C2060" t="str">
            <v>CL17</v>
          </cell>
          <cell r="D2060" t="str">
            <v>978-14263-70106</v>
          </cell>
          <cell r="E2060" t="str">
            <v>Ancient Civilizations 6-Pack</v>
          </cell>
          <cell r="G2060">
            <v>65.84</v>
          </cell>
          <cell r="H2060" t="str">
            <v>1005075 4W</v>
          </cell>
          <cell r="I2060" t="str">
            <v>14263-50716</v>
          </cell>
          <cell r="J2060">
            <v>65.84</v>
          </cell>
          <cell r="K2060">
            <v>65.84</v>
          </cell>
        </row>
        <row r="2061">
          <cell r="B2061">
            <v>1</v>
          </cell>
          <cell r="C2061" t="e">
            <v>#N/A</v>
          </cell>
          <cell r="E2061" t="str">
            <v>Avenues LEVELED BOOKS</v>
          </cell>
          <cell r="G2061"/>
        </row>
        <row r="2062">
          <cell r="B2062">
            <v>5</v>
          </cell>
          <cell r="C2062" t="e">
            <v>#N/A</v>
          </cell>
          <cell r="E2062" t="str">
            <v>National Geographic Level B Leveled Books</v>
          </cell>
          <cell r="G2062"/>
        </row>
        <row r="2063">
          <cell r="B2063">
            <v>33</v>
          </cell>
          <cell r="C2063" t="e">
            <v>#N/A</v>
          </cell>
          <cell r="E2063" t="str">
            <v>National Geographic Level C Leveled Books</v>
          </cell>
          <cell r="G2063"/>
        </row>
        <row r="2064">
          <cell r="B2064">
            <v>61</v>
          </cell>
          <cell r="C2064" t="e">
            <v>#N/A</v>
          </cell>
          <cell r="E2064" t="str">
            <v>National Geographic Level D Leveled Books</v>
          </cell>
          <cell r="G2064"/>
        </row>
        <row r="2065">
          <cell r="B2065">
            <v>97</v>
          </cell>
          <cell r="C2065" t="e">
            <v>#N/A</v>
          </cell>
          <cell r="E2065" t="str">
            <v>National Geographic Level E Leveled Books</v>
          </cell>
          <cell r="G2065"/>
        </row>
        <row r="2066">
          <cell r="B2066">
            <v>133</v>
          </cell>
          <cell r="C2066" t="e">
            <v>#N/A</v>
          </cell>
          <cell r="E2066" t="str">
            <v>National Geographic Level F Leveled Books</v>
          </cell>
          <cell r="G2066"/>
        </row>
        <row r="2067">
          <cell r="B2067">
            <v>166</v>
          </cell>
          <cell r="C2067" t="e">
            <v>#N/A</v>
          </cell>
          <cell r="E2067" t="str">
            <v>National Geographic Theme Sets</v>
          </cell>
          <cell r="G2067"/>
        </row>
        <row r="2068">
          <cell r="B2068">
            <v>167</v>
          </cell>
          <cell r="C2068" t="e">
            <v>#N/A</v>
          </cell>
          <cell r="E2068" t="str">
            <v>Pages 76–81</v>
          </cell>
          <cell r="G2068"/>
        </row>
        <row r="2069">
          <cell r="B2069">
            <v>168</v>
          </cell>
          <cell r="C2069" t="e">
            <v>#N/A</v>
          </cell>
          <cell r="E2069" t="str">
            <v>SCIENCE THEME SETS</v>
          </cell>
          <cell r="G2069"/>
        </row>
        <row r="2070">
          <cell r="B2070">
            <v>250</v>
          </cell>
          <cell r="C2070" t="e">
            <v>#N/A</v>
          </cell>
          <cell r="E2070" t="str">
            <v>SOCIAL STUDIES THEME SETS</v>
          </cell>
          <cell r="G2070"/>
        </row>
        <row r="2071">
          <cell r="B2071">
            <v>332</v>
          </cell>
          <cell r="C2071" t="e">
            <v>#N/A</v>
          </cell>
          <cell r="E2071" t="str">
            <v>National Geographic</v>
          </cell>
          <cell r="G2071"/>
        </row>
        <row r="2072">
          <cell r="B2072">
            <v>333</v>
          </cell>
          <cell r="C2072" t="e">
            <v>#N/A</v>
          </cell>
          <cell r="E2072" t="str">
            <v>Windows on Literacy</v>
          </cell>
          <cell r="G2072"/>
        </row>
        <row r="2073">
          <cell r="B2073">
            <v>334</v>
          </cell>
          <cell r="C2073" t="e">
            <v>#N/A</v>
          </cell>
          <cell r="E2073" t="str">
            <v xml:space="preserve">Language, Literacy </v>
          </cell>
          <cell r="G2073"/>
        </row>
        <row r="2074">
          <cell r="B2074">
            <v>335</v>
          </cell>
          <cell r="C2074" t="e">
            <v>#N/A</v>
          </cell>
          <cell r="E2074" t="str">
            <v>&amp; Vocabulary</v>
          </cell>
          <cell r="G2074"/>
        </row>
        <row r="2075">
          <cell r="B2075">
            <v>336</v>
          </cell>
          <cell r="C2075" t="e">
            <v>#N/A</v>
          </cell>
          <cell r="E2075" t="str">
            <v>Pages 82–93</v>
          </cell>
          <cell r="G2075"/>
        </row>
        <row r="2076">
          <cell r="B2076">
            <v>337</v>
          </cell>
          <cell r="C2076" t="e">
            <v>#N/A</v>
          </cell>
          <cell r="E2076" t="str">
            <v>SCIENCE SETS</v>
          </cell>
          <cell r="G2076"/>
        </row>
        <row r="2077">
          <cell r="B2077">
            <v>486</v>
          </cell>
          <cell r="C2077" t="e">
            <v>#N/A</v>
          </cell>
          <cell r="E2077" t="str">
            <v>SOCIAL STUDIES SETS</v>
          </cell>
          <cell r="G2077"/>
        </row>
        <row r="2078">
          <cell r="B2078">
            <v>489</v>
          </cell>
          <cell r="C2078" t="e">
            <v>#N/A</v>
          </cell>
          <cell r="E2078" t="str">
            <v>Theme Sets and 6-Packs</v>
          </cell>
          <cell r="F2078" t="str">
            <v>Each Theme Set contains 6 copies each of the Concept Book and two Nonfiction Books (18 books total), Theme Builders, and Audiolessons on CD.</v>
          </cell>
          <cell r="G2078"/>
        </row>
        <row r="2079">
          <cell r="B2079">
            <v>527</v>
          </cell>
          <cell r="C2079" t="e">
            <v>#N/A</v>
          </cell>
          <cell r="E2079" t="str">
            <v>Theme Sets and 6-Packs</v>
          </cell>
          <cell r="F2079" t="str">
            <v>Each Theme Set contains 6 copies each of the Concept Book and two Nonfiction Books (18 books total), Theme Builders, and Audiolessons on CD.</v>
          </cell>
          <cell r="G2079"/>
        </row>
        <row r="2080">
          <cell r="B2080">
            <v>565</v>
          </cell>
          <cell r="C2080" t="e">
            <v>#N/A</v>
          </cell>
          <cell r="E2080" t="str">
            <v>Theme Sets and 6-Packs</v>
          </cell>
          <cell r="F2080" t="str">
            <v>Each Theme Set contains 6 copies each of the Concept Book and two Nonfiction Books (18 books total), Theme Builders, and Audiolessons on CD.</v>
          </cell>
          <cell r="G2080"/>
        </row>
        <row r="2081">
          <cell r="B2081">
            <v>603</v>
          </cell>
          <cell r="C2081" t="e">
            <v>#N/A</v>
          </cell>
          <cell r="E2081" t="str">
            <v>Theme Sets and 6-Packs</v>
          </cell>
          <cell r="F2081" t="str">
            <v>Each Theme Set contains 6 copies each of the Concept Book and two Nonfiction Books (18 books total), Theme Builders, and Audiolessons on CD.</v>
          </cell>
          <cell r="G2081"/>
        </row>
        <row r="2082">
          <cell r="B2082">
            <v>639</v>
          </cell>
          <cell r="C2082" t="e">
            <v>#N/A</v>
          </cell>
          <cell r="E2082" t="str">
            <v>MATH SETS</v>
          </cell>
          <cell r="G2082"/>
        </row>
        <row r="2083">
          <cell r="B2083">
            <v>642</v>
          </cell>
          <cell r="C2083" t="e">
            <v>#N/A</v>
          </cell>
          <cell r="E2083" t="str">
            <v>Emergent Math Theme Sets and 6-Packs</v>
          </cell>
          <cell r="F2083" t="str">
            <v>Each Theme Set contains 6 copies each of the Concept Book and two Nonfiction Books (18 books total), Theme Builders, and Audiolessons on CD.</v>
          </cell>
          <cell r="G2083"/>
        </row>
        <row r="2084">
          <cell r="B2084">
            <v>659</v>
          </cell>
          <cell r="C2084" t="e">
            <v>#N/A</v>
          </cell>
          <cell r="E2084" t="str">
            <v>Early Math Theme Sets and 6-Packs</v>
          </cell>
          <cell r="F2084" t="str">
            <v>Each Theme Set contains 6 copies each of the Concept Book and two Nonfiction Books (18 books total), Theme Builders, and Audiolessons on CD.</v>
          </cell>
          <cell r="G2084"/>
        </row>
        <row r="2085">
          <cell r="B2085">
            <v>676</v>
          </cell>
          <cell r="C2085" t="e">
            <v>#N/A</v>
          </cell>
          <cell r="E2085" t="str">
            <v>Fluent Math Theme Sets and 6-Packs</v>
          </cell>
          <cell r="F2085" t="str">
            <v>Each Theme Set contains 6 copies each of the Concept Book and two Nonfiction Books (18 books total), Theme Builders, and Audiolessons on CD.</v>
          </cell>
          <cell r="G2085"/>
        </row>
        <row r="2086">
          <cell r="B2086">
            <v>693</v>
          </cell>
          <cell r="C2086" t="e">
            <v>#N/A</v>
          </cell>
          <cell r="E2086" t="str">
            <v>Fluent Plus Math Theme Sets and 6-Packs</v>
          </cell>
          <cell r="F2086" t="str">
            <v>Each Theme Set contains 6 copies each of the Concept Book and two Nonfiction Books (18 books total), Theme Builders, and Audiolessons on CD.</v>
          </cell>
          <cell r="G2086"/>
        </row>
        <row r="2087">
          <cell r="B2087">
            <v>708</v>
          </cell>
          <cell r="C2087" t="e">
            <v>#N/A</v>
          </cell>
          <cell r="E2087" t="str">
            <v>National Geographic</v>
          </cell>
          <cell r="G2087"/>
        </row>
        <row r="2088">
          <cell r="B2088">
            <v>709</v>
          </cell>
          <cell r="C2088" t="e">
            <v>#N/A</v>
          </cell>
          <cell r="E2088" t="str">
            <v>Reading Expeditions</v>
          </cell>
          <cell r="G2088"/>
        </row>
        <row r="2089">
          <cell r="B2089">
            <v>710</v>
          </cell>
          <cell r="C2089" t="e">
            <v>#N/A</v>
          </cell>
          <cell r="E2089" t="str">
            <v xml:space="preserve">Language, Literacy </v>
          </cell>
          <cell r="G2089"/>
        </row>
        <row r="2090">
          <cell r="B2090">
            <v>711</v>
          </cell>
          <cell r="C2090" t="e">
            <v>#N/A</v>
          </cell>
          <cell r="E2090" t="str">
            <v>&amp; Vocabulary</v>
          </cell>
          <cell r="G2090"/>
        </row>
        <row r="2091">
          <cell r="B2091">
            <v>712</v>
          </cell>
          <cell r="C2091" t="e">
            <v>#N/A</v>
          </cell>
          <cell r="E2091" t="str">
            <v>Pages 94–101</v>
          </cell>
          <cell r="G2091"/>
        </row>
        <row r="2092">
          <cell r="B2092">
            <v>713</v>
          </cell>
          <cell r="C2092" t="e">
            <v>#N/A</v>
          </cell>
          <cell r="E2092" t="str">
            <v>SCIENCE SETS</v>
          </cell>
          <cell r="G2092"/>
        </row>
        <row r="2093">
          <cell r="B2093">
            <v>717</v>
          </cell>
          <cell r="C2093" t="e">
            <v>#N/A</v>
          </cell>
          <cell r="E2093" t="str">
            <v xml:space="preserve">Life Science/Human Body </v>
          </cell>
          <cell r="G2093"/>
        </row>
        <row r="2094">
          <cell r="B2094">
            <v>719</v>
          </cell>
          <cell r="C2094" t="e">
            <v>#N/A</v>
          </cell>
          <cell r="E2094" t="str">
            <v>Life Science/Human Body Topic Sets and 6-Packs</v>
          </cell>
          <cell r="F2094" t="str">
            <v>Each Topic Set includes 6 copies of the title, Audiolessons on CD, and Transparencies.</v>
          </cell>
          <cell r="G2094"/>
        </row>
        <row r="2095">
          <cell r="B2095">
            <v>750</v>
          </cell>
          <cell r="C2095" t="e">
            <v>#N/A</v>
          </cell>
          <cell r="E2095" t="str">
            <v>Physical Science Topic Sets and 6-Packs</v>
          </cell>
          <cell r="F2095" t="str">
            <v>Each Topic Set includes 6 copies of the title, Audiolessons on CD, and Transparencies.</v>
          </cell>
          <cell r="G2095"/>
        </row>
        <row r="2096">
          <cell r="B2096">
            <v>778</v>
          </cell>
          <cell r="C2096" t="e">
            <v>#N/A</v>
          </cell>
          <cell r="E2096" t="str">
            <v>Earth Science Topic Sets and 6-Packs</v>
          </cell>
          <cell r="F2096" t="str">
            <v>Each Topic Set includes 6 copies of the title, Audiolessons on CD, and Transparencies.</v>
          </cell>
          <cell r="G2096"/>
        </row>
        <row r="2097">
          <cell r="B2097">
            <v>810</v>
          </cell>
          <cell r="C2097" t="e">
            <v>#N/A</v>
          </cell>
          <cell r="E2097" t="str">
            <v>SOCIAL STUDIES SETS</v>
          </cell>
          <cell r="G2097"/>
        </row>
        <row r="2098">
          <cell r="B2098">
            <v>815</v>
          </cell>
          <cell r="C2098" t="e">
            <v>#N/A</v>
          </cell>
          <cell r="E2098" t="str">
            <v>Ancient Civilizations Topic Sets and 6-Packs</v>
          </cell>
          <cell r="F2098" t="str">
            <v>Each Topic Set includes 6 copies of the title, Audiolessons on CD, and Transparencies.</v>
          </cell>
          <cell r="G2098"/>
        </row>
        <row r="2099">
          <cell r="B2099">
            <v>837</v>
          </cell>
          <cell r="C2099" t="e">
            <v>#N/A</v>
          </cell>
          <cell r="E2099" t="str">
            <v>U.S. Regions Topic Sets and 6-Packs</v>
          </cell>
          <cell r="F2099" t="str">
            <v>Each Topic Set includes 6 copies of the title, Audiolessons on CD, and Transparencies.</v>
          </cell>
          <cell r="G2099"/>
        </row>
        <row r="2100">
          <cell r="B2100">
            <v>859</v>
          </cell>
          <cell r="C2100" t="e">
            <v>#N/A</v>
          </cell>
          <cell r="E2100" t="str">
            <v>U.S. History and Life Topic Sets and 6-Packs</v>
          </cell>
          <cell r="F2100" t="str">
            <v>Each Topic Set includes 6 copies of the title, Audiolessons on CD, and Transparencies.</v>
          </cell>
          <cell r="G2100"/>
        </row>
        <row r="2101">
          <cell r="B2101">
            <v>906</v>
          </cell>
          <cell r="C2101" t="e">
            <v>#N/A</v>
          </cell>
          <cell r="E2101" t="str">
            <v>NATIONAL GEOGRAPHIC</v>
          </cell>
          <cell r="G2101"/>
        </row>
        <row r="2102">
          <cell r="B2102">
            <v>907</v>
          </cell>
          <cell r="C2102" t="e">
            <v>#N/A</v>
          </cell>
          <cell r="E2102" t="str">
            <v>CONTENT LITERACY</v>
          </cell>
          <cell r="G2102"/>
        </row>
        <row r="2103">
          <cell r="B2103">
            <v>908</v>
          </cell>
          <cell r="C2103" t="e">
            <v>#N/A</v>
          </cell>
          <cell r="E2103" t="str">
            <v>Windows on Literacy</v>
          </cell>
          <cell r="G2103"/>
        </row>
        <row r="2104">
          <cell r="B2104">
            <v>909</v>
          </cell>
          <cell r="C2104" t="e">
            <v>#N/A</v>
          </cell>
          <cell r="E2104" t="str">
            <v>Pages 154–175</v>
          </cell>
          <cell r="G2104"/>
        </row>
        <row r="2105">
          <cell r="B2105">
            <v>910</v>
          </cell>
          <cell r="C2105" t="e">
            <v>#N/A</v>
          </cell>
          <cell r="E2105" t="str">
            <v>STEP UP TO WINDOWS ON LITERACY</v>
          </cell>
          <cell r="G2105"/>
        </row>
        <row r="2106">
          <cell r="B2106">
            <v>914</v>
          </cell>
          <cell r="C2106" t="e">
            <v>#N/A</v>
          </cell>
          <cell r="E2106" t="str">
            <v>Big Books</v>
          </cell>
          <cell r="G2106"/>
        </row>
        <row r="2107">
          <cell r="B2107">
            <v>919</v>
          </cell>
          <cell r="C2107" t="e">
            <v>#N/A</v>
          </cell>
          <cell r="E2107" t="str">
            <v>Individual Titles</v>
          </cell>
          <cell r="G2107"/>
        </row>
        <row r="2108">
          <cell r="B2108">
            <v>944</v>
          </cell>
          <cell r="C2108" t="e">
            <v>#N/A</v>
          </cell>
          <cell r="E2108" t="str">
            <v>6-Packs</v>
          </cell>
          <cell r="G2108"/>
        </row>
        <row r="2109">
          <cell r="B2109">
            <v>972</v>
          </cell>
          <cell r="C2109" t="e">
            <v>#N/A</v>
          </cell>
          <cell r="E2109" t="str">
            <v>Big Books</v>
          </cell>
          <cell r="G2109"/>
        </row>
        <row r="2110">
          <cell r="B2110">
            <v>977</v>
          </cell>
          <cell r="C2110" t="e">
            <v>#N/A</v>
          </cell>
          <cell r="E2110" t="str">
            <v>Individual Titles</v>
          </cell>
          <cell r="G2110"/>
        </row>
        <row r="2111">
          <cell r="B2111">
            <v>1002</v>
          </cell>
          <cell r="C2111" t="e">
            <v>#N/A</v>
          </cell>
          <cell r="E2111" t="str">
            <v>6-Packs</v>
          </cell>
          <cell r="G2111"/>
        </row>
        <row r="2112">
          <cell r="B2112">
            <v>1027</v>
          </cell>
          <cell r="C2112" t="e">
            <v>#N/A</v>
          </cell>
          <cell r="E2112" t="str">
            <v>SCIENCE</v>
          </cell>
          <cell r="G2112"/>
        </row>
        <row r="2113">
          <cell r="B2113">
            <v>1028</v>
          </cell>
          <cell r="C2113" t="e">
            <v>#N/A</v>
          </cell>
          <cell r="E2113" t="str">
            <v xml:space="preserve">Emergent Science </v>
          </cell>
          <cell r="G2113"/>
        </row>
        <row r="2114">
          <cell r="B2114">
            <v>1029</v>
          </cell>
          <cell r="C2114" t="e">
            <v>#N/A</v>
          </cell>
          <cell r="E2114" t="str">
            <v xml:space="preserve">Classroom Set A </v>
          </cell>
          <cell r="G2114"/>
        </row>
        <row r="2115">
          <cell r="B2115">
            <v>1032</v>
          </cell>
          <cell r="C2115" t="e">
            <v>#N/A</v>
          </cell>
          <cell r="E2115" t="str">
            <v>Big Books</v>
          </cell>
          <cell r="G2115"/>
        </row>
        <row r="2116">
          <cell r="B2116">
            <v>1035</v>
          </cell>
          <cell r="C2116" t="e">
            <v>#N/A</v>
          </cell>
          <cell r="E2116" t="str">
            <v>Individual Titles</v>
          </cell>
          <cell r="G2116"/>
        </row>
        <row r="2117">
          <cell r="B2117">
            <v>1056</v>
          </cell>
          <cell r="C2117" t="e">
            <v>#N/A</v>
          </cell>
          <cell r="E2117" t="str">
            <v>6-Packs</v>
          </cell>
          <cell r="G2117"/>
        </row>
        <row r="2118">
          <cell r="B2118">
            <v>1079</v>
          </cell>
          <cell r="C2118" t="e">
            <v>#N/A</v>
          </cell>
          <cell r="E2118" t="str">
            <v>Individual Titles</v>
          </cell>
          <cell r="G2118"/>
        </row>
        <row r="2119">
          <cell r="B2119">
            <v>1100</v>
          </cell>
          <cell r="C2119" t="e">
            <v>#N/A</v>
          </cell>
          <cell r="E2119" t="str">
            <v>6-Packs</v>
          </cell>
          <cell r="G2119"/>
        </row>
        <row r="2120">
          <cell r="B2120">
            <v>1123</v>
          </cell>
          <cell r="C2120" t="e">
            <v>#N/A</v>
          </cell>
          <cell r="E2120" t="str">
            <v>Big Books</v>
          </cell>
          <cell r="G2120"/>
        </row>
        <row r="2121">
          <cell r="B2121">
            <v>1126</v>
          </cell>
          <cell r="C2121" t="e">
            <v>#N/A</v>
          </cell>
          <cell r="E2121" t="str">
            <v>Individual Titles</v>
          </cell>
          <cell r="G2121"/>
        </row>
        <row r="2122">
          <cell r="B2122">
            <v>1147</v>
          </cell>
          <cell r="C2122" t="e">
            <v>#N/A</v>
          </cell>
          <cell r="E2122" t="str">
            <v>6-Packs</v>
          </cell>
          <cell r="G2122"/>
        </row>
        <row r="2123">
          <cell r="B2123">
            <v>1170</v>
          </cell>
          <cell r="C2123" t="e">
            <v>#N/A</v>
          </cell>
          <cell r="E2123" t="str">
            <v>Individual Titles</v>
          </cell>
          <cell r="G2123"/>
        </row>
        <row r="2124">
          <cell r="B2124">
            <v>1191</v>
          </cell>
          <cell r="C2124" t="e">
            <v>#N/A</v>
          </cell>
          <cell r="E2124" t="str">
            <v>6-Packs</v>
          </cell>
          <cell r="G2124"/>
        </row>
        <row r="2125">
          <cell r="B2125">
            <v>1216</v>
          </cell>
          <cell r="C2125" t="e">
            <v>#N/A</v>
          </cell>
          <cell r="E2125" t="str">
            <v>Individual Titles</v>
          </cell>
          <cell r="G2125"/>
        </row>
        <row r="2126">
          <cell r="B2126">
            <v>1237</v>
          </cell>
          <cell r="C2126" t="e">
            <v>#N/A</v>
          </cell>
          <cell r="E2126" t="str">
            <v>6-Packs</v>
          </cell>
          <cell r="G2126"/>
        </row>
        <row r="2127">
          <cell r="B2127">
            <v>1260</v>
          </cell>
          <cell r="C2127" t="e">
            <v>#N/A</v>
          </cell>
          <cell r="E2127" t="str">
            <v>Individual Titles</v>
          </cell>
          <cell r="G2127"/>
        </row>
        <row r="2128">
          <cell r="B2128">
            <v>1281</v>
          </cell>
          <cell r="C2128" t="e">
            <v>#N/A</v>
          </cell>
          <cell r="E2128" t="str">
            <v>6-Packs</v>
          </cell>
          <cell r="G2128"/>
        </row>
        <row r="2129">
          <cell r="B2129">
            <v>1304</v>
          </cell>
          <cell r="C2129" t="e">
            <v>#N/A</v>
          </cell>
          <cell r="E2129" t="str">
            <v>Individual Titles</v>
          </cell>
          <cell r="G2129"/>
        </row>
        <row r="2130">
          <cell r="B2130">
            <v>1321</v>
          </cell>
          <cell r="C2130" t="e">
            <v>#N/A</v>
          </cell>
          <cell r="E2130" t="str">
            <v>6-Packs</v>
          </cell>
          <cell r="G2130"/>
        </row>
        <row r="2131">
          <cell r="B2131">
            <v>1340</v>
          </cell>
          <cell r="C2131" t="e">
            <v>#N/A</v>
          </cell>
          <cell r="E2131" t="str">
            <v>Individual Titles</v>
          </cell>
          <cell r="G2131"/>
        </row>
        <row r="2132">
          <cell r="B2132">
            <v>1357</v>
          </cell>
          <cell r="C2132" t="e">
            <v>#N/A</v>
          </cell>
          <cell r="E2132" t="str">
            <v>6-Packs</v>
          </cell>
          <cell r="G2132"/>
        </row>
        <row r="2133">
          <cell r="B2133">
            <v>1374</v>
          </cell>
          <cell r="C2133" t="e">
            <v>#N/A</v>
          </cell>
          <cell r="E2133" t="str">
            <v>SOCIAL STUDIES</v>
          </cell>
          <cell r="G2133"/>
        </row>
        <row r="2134">
          <cell r="B2134">
            <v>1377</v>
          </cell>
          <cell r="C2134" t="e">
            <v>#N/A</v>
          </cell>
          <cell r="E2134" t="str">
            <v>Big Books</v>
          </cell>
          <cell r="G2134"/>
        </row>
        <row r="2135">
          <cell r="B2135">
            <v>1380</v>
          </cell>
          <cell r="C2135" t="e">
            <v>#N/A</v>
          </cell>
          <cell r="E2135" t="str">
            <v>Individual Titles</v>
          </cell>
          <cell r="G2135"/>
        </row>
        <row r="2136">
          <cell r="B2136">
            <v>1401</v>
          </cell>
          <cell r="C2136" t="e">
            <v>#N/A</v>
          </cell>
          <cell r="E2136" t="str">
            <v>6-Packs</v>
          </cell>
          <cell r="G2136"/>
        </row>
        <row r="2137">
          <cell r="B2137">
            <v>1424</v>
          </cell>
          <cell r="C2137" t="e">
            <v>#N/A</v>
          </cell>
          <cell r="E2137" t="str">
            <v>Individual Titles</v>
          </cell>
          <cell r="G2137"/>
        </row>
        <row r="2138">
          <cell r="B2138">
            <v>1445</v>
          </cell>
          <cell r="C2138" t="e">
            <v>#N/A</v>
          </cell>
          <cell r="E2138" t="str">
            <v>6-Packs</v>
          </cell>
          <cell r="G2138"/>
        </row>
        <row r="2139">
          <cell r="B2139">
            <v>1470</v>
          </cell>
          <cell r="C2139" t="e">
            <v>#N/A</v>
          </cell>
          <cell r="E2139" t="str">
            <v>Individual Titles</v>
          </cell>
          <cell r="G2139"/>
        </row>
        <row r="2140">
          <cell r="B2140">
            <v>1491</v>
          </cell>
          <cell r="C2140" t="e">
            <v>#N/A</v>
          </cell>
          <cell r="E2140" t="str">
            <v>6-Packs</v>
          </cell>
          <cell r="G2140"/>
        </row>
        <row r="2141">
          <cell r="B2141">
            <v>1514</v>
          </cell>
          <cell r="C2141" t="e">
            <v>#N/A</v>
          </cell>
          <cell r="E2141" t="str">
            <v>Individual Titles</v>
          </cell>
          <cell r="G2141"/>
        </row>
        <row r="2142">
          <cell r="B2142">
            <v>1535</v>
          </cell>
          <cell r="C2142" t="e">
            <v>#N/A</v>
          </cell>
          <cell r="E2142" t="str">
            <v>6-Packs</v>
          </cell>
          <cell r="G2142"/>
        </row>
        <row r="2143">
          <cell r="B2143">
            <v>1560</v>
          </cell>
          <cell r="C2143" t="e">
            <v>#N/A</v>
          </cell>
          <cell r="E2143" t="str">
            <v>Individual Titles</v>
          </cell>
          <cell r="G2143"/>
        </row>
        <row r="2144">
          <cell r="B2144">
            <v>1581</v>
          </cell>
          <cell r="C2144" t="e">
            <v>#N/A</v>
          </cell>
          <cell r="E2144" t="str">
            <v>6-Packs</v>
          </cell>
          <cell r="G2144"/>
        </row>
        <row r="2145">
          <cell r="B2145">
            <v>1604</v>
          </cell>
          <cell r="C2145" t="e">
            <v>#N/A</v>
          </cell>
          <cell r="E2145" t="str">
            <v>Individual Titles</v>
          </cell>
          <cell r="G2145"/>
        </row>
        <row r="2146">
          <cell r="B2146">
            <v>1625</v>
          </cell>
          <cell r="C2146" t="e">
            <v>#N/A</v>
          </cell>
          <cell r="E2146" t="str">
            <v>6-Packs</v>
          </cell>
          <cell r="G2146"/>
        </row>
        <row r="2147">
          <cell r="B2147">
            <v>1648</v>
          </cell>
          <cell r="C2147" t="e">
            <v>#N/A</v>
          </cell>
          <cell r="E2147" t="str">
            <v>Individual Titles</v>
          </cell>
          <cell r="G2147"/>
        </row>
        <row r="2148">
          <cell r="B2148">
            <v>1665</v>
          </cell>
          <cell r="C2148" t="e">
            <v>#N/A</v>
          </cell>
          <cell r="E2148" t="str">
            <v>6-Packs</v>
          </cell>
          <cell r="G2148"/>
        </row>
        <row r="2149">
          <cell r="B2149">
            <v>1684</v>
          </cell>
          <cell r="C2149" t="e">
            <v>#N/A</v>
          </cell>
          <cell r="E2149" t="str">
            <v>Individual Titles</v>
          </cell>
          <cell r="G2149"/>
        </row>
        <row r="2150">
          <cell r="B2150">
            <v>1701</v>
          </cell>
          <cell r="C2150" t="e">
            <v>#N/A</v>
          </cell>
          <cell r="E2150" t="str">
            <v>6-Packs</v>
          </cell>
          <cell r="G2150"/>
        </row>
        <row r="2151">
          <cell r="B2151">
            <v>1718</v>
          </cell>
          <cell r="C2151" t="e">
            <v>#N/A</v>
          </cell>
          <cell r="E2151" t="str">
            <v>Reading Expeditions</v>
          </cell>
          <cell r="G2151"/>
        </row>
        <row r="2152">
          <cell r="B2152">
            <v>1719</v>
          </cell>
          <cell r="C2152" t="e">
            <v>#N/A</v>
          </cell>
          <cell r="E2152" t="str">
            <v>Pages 176–192</v>
          </cell>
          <cell r="G2152"/>
        </row>
        <row r="2153">
          <cell r="B2153">
            <v>1720</v>
          </cell>
          <cell r="C2153" t="e">
            <v>#N/A</v>
          </cell>
          <cell r="E2153" t="str">
            <v>SCIENCE</v>
          </cell>
          <cell r="G2153"/>
        </row>
        <row r="2154">
          <cell r="B2154">
            <v>1723</v>
          </cell>
          <cell r="C2154" t="e">
            <v>#N/A</v>
          </cell>
          <cell r="E2154" t="str">
            <v>Individual Titles</v>
          </cell>
          <cell r="G2154"/>
        </row>
        <row r="2155">
          <cell r="B2155">
            <v>1732</v>
          </cell>
          <cell r="C2155" t="e">
            <v>#N/A</v>
          </cell>
          <cell r="E2155" t="str">
            <v>6-Packs</v>
          </cell>
          <cell r="G2155"/>
        </row>
        <row r="2156">
          <cell r="B2156">
            <v>1744</v>
          </cell>
          <cell r="C2156" t="e">
            <v>#N/A</v>
          </cell>
          <cell r="E2156" t="str">
            <v>Individual Titles</v>
          </cell>
          <cell r="G2156"/>
        </row>
        <row r="2157">
          <cell r="B2157">
            <v>1755</v>
          </cell>
          <cell r="C2157" t="e">
            <v>#N/A</v>
          </cell>
          <cell r="E2157" t="str">
            <v>6-Packs</v>
          </cell>
          <cell r="G2157"/>
        </row>
        <row r="2158">
          <cell r="B2158">
            <v>1769</v>
          </cell>
          <cell r="C2158" t="e">
            <v>#N/A</v>
          </cell>
          <cell r="E2158" t="str">
            <v>Individual Titles</v>
          </cell>
          <cell r="G2158"/>
        </row>
        <row r="2159">
          <cell r="B2159">
            <v>1779</v>
          </cell>
          <cell r="C2159" t="e">
            <v>#N/A</v>
          </cell>
          <cell r="E2159" t="str">
            <v>6-Packs</v>
          </cell>
          <cell r="G2159"/>
        </row>
        <row r="2160">
          <cell r="B2160">
            <v>1792</v>
          </cell>
          <cell r="C2160" t="e">
            <v>#N/A</v>
          </cell>
          <cell r="E2160" t="str">
            <v>Individual Titles</v>
          </cell>
          <cell r="G2160"/>
        </row>
        <row r="2161">
          <cell r="B2161">
            <v>1800</v>
          </cell>
          <cell r="C2161" t="e">
            <v>#N/A</v>
          </cell>
          <cell r="E2161" t="str">
            <v>6-Packs</v>
          </cell>
          <cell r="G2161"/>
        </row>
        <row r="2162">
          <cell r="B2162">
            <v>1811</v>
          </cell>
          <cell r="C2162" t="e">
            <v>#N/A</v>
          </cell>
          <cell r="E2162" t="str">
            <v>Individual Titles</v>
          </cell>
          <cell r="G2162"/>
        </row>
        <row r="2163">
          <cell r="B2163">
            <v>1823</v>
          </cell>
          <cell r="C2163" t="e">
            <v>#N/A</v>
          </cell>
          <cell r="E2163" t="str">
            <v>6-Packs</v>
          </cell>
          <cell r="G2163"/>
        </row>
        <row r="2164">
          <cell r="B2164">
            <v>1838</v>
          </cell>
          <cell r="C2164" t="e">
            <v>#N/A</v>
          </cell>
          <cell r="E2164" t="str">
            <v>Individual Titles</v>
          </cell>
          <cell r="G2164"/>
        </row>
        <row r="2165">
          <cell r="B2165">
            <v>1849</v>
          </cell>
          <cell r="C2165" t="e">
            <v>#N/A</v>
          </cell>
          <cell r="E2165" t="str">
            <v>6-Packs</v>
          </cell>
          <cell r="G2165"/>
        </row>
        <row r="2166">
          <cell r="B2166">
            <v>1863</v>
          </cell>
          <cell r="C2166" t="e">
            <v>#N/A</v>
          </cell>
          <cell r="E2166" t="str">
            <v>Individual Titles</v>
          </cell>
          <cell r="G2166"/>
        </row>
        <row r="2167">
          <cell r="B2167">
            <v>1869</v>
          </cell>
          <cell r="C2167" t="e">
            <v>#N/A</v>
          </cell>
          <cell r="E2167" t="str">
            <v>6-Packs</v>
          </cell>
          <cell r="G2167"/>
        </row>
        <row r="2168">
          <cell r="B2168">
            <v>1878</v>
          </cell>
          <cell r="C2168" t="e">
            <v>#N/A</v>
          </cell>
          <cell r="E2168" t="str">
            <v>Individual Titles</v>
          </cell>
          <cell r="G2168"/>
        </row>
        <row r="2169">
          <cell r="B2169">
            <v>1884</v>
          </cell>
          <cell r="C2169" t="e">
            <v>#N/A</v>
          </cell>
          <cell r="E2169" t="str">
            <v>6-Packs</v>
          </cell>
          <cell r="G2169"/>
        </row>
        <row r="2170">
          <cell r="B2170">
            <v>1893</v>
          </cell>
          <cell r="C2170" t="e">
            <v>#N/A</v>
          </cell>
          <cell r="E2170" t="str">
            <v>Individual Titles</v>
          </cell>
          <cell r="G2170"/>
        </row>
        <row r="2171">
          <cell r="B2171">
            <v>1899</v>
          </cell>
          <cell r="C2171" t="e">
            <v>#N/A</v>
          </cell>
          <cell r="E2171" t="str">
            <v>6-Packs</v>
          </cell>
          <cell r="G2171"/>
        </row>
        <row r="2172">
          <cell r="B2172">
            <v>1908</v>
          </cell>
          <cell r="C2172" t="e">
            <v>#N/A</v>
          </cell>
          <cell r="E2172" t="str">
            <v>Individual Titles</v>
          </cell>
          <cell r="G2172"/>
        </row>
        <row r="2173">
          <cell r="B2173">
            <v>1914</v>
          </cell>
          <cell r="C2173" t="e">
            <v>#N/A</v>
          </cell>
          <cell r="E2173" t="str">
            <v>6-Packs</v>
          </cell>
          <cell r="G2173"/>
        </row>
        <row r="2174">
          <cell r="B2174">
            <v>1921</v>
          </cell>
          <cell r="C2174" t="e">
            <v>#N/A</v>
          </cell>
          <cell r="E2174" t="str">
            <v>SOCIAL STUDIES</v>
          </cell>
          <cell r="G2174"/>
        </row>
        <row r="2175">
          <cell r="B2175">
            <v>1924</v>
          </cell>
          <cell r="C2175" t="e">
            <v>#N/A</v>
          </cell>
          <cell r="E2175" t="str">
            <v>Individual Titles</v>
          </cell>
          <cell r="G2175"/>
        </row>
        <row r="2176">
          <cell r="B2176">
            <v>1932</v>
          </cell>
          <cell r="C2176" t="e">
            <v>#N/A</v>
          </cell>
          <cell r="E2176" t="str">
            <v>6-Packs</v>
          </cell>
          <cell r="G2176"/>
        </row>
        <row r="2177">
          <cell r="B2177">
            <v>1943</v>
          </cell>
          <cell r="C2177" t="e">
            <v>#N/A</v>
          </cell>
          <cell r="E2177" t="str">
            <v>Individual Titles</v>
          </cell>
          <cell r="G2177"/>
        </row>
        <row r="2178">
          <cell r="B2178">
            <v>1951</v>
          </cell>
          <cell r="C2178" t="e">
            <v>#N/A</v>
          </cell>
          <cell r="E2178" t="str">
            <v>6-Packs</v>
          </cell>
          <cell r="G2178"/>
        </row>
        <row r="2179">
          <cell r="B2179">
            <v>1962</v>
          </cell>
          <cell r="C2179" t="e">
            <v>#N/A</v>
          </cell>
          <cell r="E2179" t="str">
            <v>Individual Titles</v>
          </cell>
          <cell r="G2179"/>
        </row>
        <row r="2180">
          <cell r="B2180">
            <v>1971</v>
          </cell>
          <cell r="C2180" t="e">
            <v>#N/A</v>
          </cell>
          <cell r="E2180" t="str">
            <v>6-Packs</v>
          </cell>
          <cell r="G2180"/>
        </row>
        <row r="2181">
          <cell r="B2181">
            <v>1983</v>
          </cell>
          <cell r="C2181" t="e">
            <v>#N/A</v>
          </cell>
          <cell r="E2181" t="str">
            <v>Individual Titles</v>
          </cell>
          <cell r="G2181"/>
        </row>
        <row r="2182">
          <cell r="B2182">
            <v>1989</v>
          </cell>
          <cell r="C2182" t="e">
            <v>#N/A</v>
          </cell>
          <cell r="E2182" t="str">
            <v>6-Packs</v>
          </cell>
          <cell r="G2182" t="e">
            <v>#N/A</v>
          </cell>
          <cell r="J2182" t="e">
            <v>#N/A</v>
          </cell>
        </row>
        <row r="2183">
          <cell r="B2183">
            <v>1998</v>
          </cell>
          <cell r="C2183" t="e">
            <v>#N/A</v>
          </cell>
          <cell r="E2183" t="str">
            <v>Individual Titles</v>
          </cell>
          <cell r="G2183"/>
        </row>
        <row r="2184">
          <cell r="B2184">
            <v>2009</v>
          </cell>
          <cell r="C2184" t="e">
            <v>#N/A</v>
          </cell>
          <cell r="E2184" t="str">
            <v>6-Packs</v>
          </cell>
          <cell r="G2184"/>
        </row>
        <row r="2185">
          <cell r="B2185">
            <v>2023</v>
          </cell>
          <cell r="C2185" t="e">
            <v>#N/A</v>
          </cell>
          <cell r="E2185" t="str">
            <v>Individual Titles</v>
          </cell>
          <cell r="G2185"/>
        </row>
        <row r="2186">
          <cell r="B2186">
            <v>2029</v>
          </cell>
          <cell r="C2186" t="e">
            <v>#N/A</v>
          </cell>
          <cell r="E2186" t="str">
            <v>6-Packs</v>
          </cell>
          <cell r="G2186"/>
        </row>
        <row r="2187">
          <cell r="B2187">
            <v>2038</v>
          </cell>
          <cell r="C2187" t="e">
            <v>#N/A</v>
          </cell>
          <cell r="E2187" t="str">
            <v>Individual Titles</v>
          </cell>
          <cell r="G2187"/>
        </row>
        <row r="2188">
          <cell r="B2188">
            <v>2044</v>
          </cell>
          <cell r="C2188" t="e">
            <v>#N/A</v>
          </cell>
          <cell r="E2188" t="str">
            <v>6-Packs</v>
          </cell>
          <cell r="G2188"/>
        </row>
        <row r="2189">
          <cell r="B2189">
            <v>2053</v>
          </cell>
          <cell r="C2189" t="e">
            <v>#N/A</v>
          </cell>
          <cell r="E2189" t="str">
            <v>Individual Titles</v>
          </cell>
          <cell r="G2189"/>
        </row>
        <row r="2190">
          <cell r="B2190">
            <v>2059</v>
          </cell>
          <cell r="C2190" t="e">
            <v>#N/A</v>
          </cell>
          <cell r="E2190" t="str">
            <v>6-Packs</v>
          </cell>
          <cell r="G2190"/>
        </row>
        <row r="2191">
          <cell r="B2191">
            <v>2068</v>
          </cell>
          <cell r="C2191" t="e">
            <v>#N/A</v>
          </cell>
          <cell r="E2191" t="str">
            <v>Individual Titles</v>
          </cell>
          <cell r="G2191"/>
        </row>
        <row r="2192">
          <cell r="B2192">
            <v>2074</v>
          </cell>
          <cell r="C2192" t="e">
            <v>#N/A</v>
          </cell>
          <cell r="E2192" t="str">
            <v>6-Packs</v>
          </cell>
          <cell r="G2192"/>
        </row>
        <row r="2193">
          <cell r="B2193">
            <v>2083</v>
          </cell>
          <cell r="C2193" t="e">
            <v>#N/A</v>
          </cell>
          <cell r="E2193" t="str">
            <v>Individual Titles</v>
          </cell>
          <cell r="G2193"/>
        </row>
        <row r="2194">
          <cell r="B2194">
            <v>2089</v>
          </cell>
          <cell r="C2194" t="e">
            <v>#N/A</v>
          </cell>
          <cell r="E2194" t="str">
            <v>6-Packs</v>
          </cell>
          <cell r="G2194"/>
        </row>
        <row r="2195">
          <cell r="B2195">
            <v>2098</v>
          </cell>
          <cell r="C2195" t="e">
            <v>#N/A</v>
          </cell>
          <cell r="E2195" t="str">
            <v>Individual Titles</v>
          </cell>
          <cell r="G2195"/>
        </row>
        <row r="2196">
          <cell r="B2196">
            <v>2109</v>
          </cell>
          <cell r="C2196" t="e">
            <v>#N/A</v>
          </cell>
          <cell r="E2196" t="str">
            <v>6-Packs</v>
          </cell>
          <cell r="G2196"/>
        </row>
        <row r="2197">
          <cell r="B2197">
            <v>2123</v>
          </cell>
          <cell r="C2197" t="e">
            <v>#N/A</v>
          </cell>
          <cell r="E2197" t="str">
            <v>Individual Titles</v>
          </cell>
          <cell r="G2197"/>
        </row>
        <row r="2198">
          <cell r="B2198">
            <v>2129</v>
          </cell>
          <cell r="C2198" t="e">
            <v>#N/A</v>
          </cell>
          <cell r="E2198" t="str">
            <v>6-Packs</v>
          </cell>
          <cell r="G2198"/>
        </row>
        <row r="2199">
          <cell r="B2199">
            <v>2138</v>
          </cell>
          <cell r="C2199" t="e">
            <v>#N/A</v>
          </cell>
          <cell r="E2199" t="str">
            <v>Individual Titles</v>
          </cell>
          <cell r="G2199"/>
        </row>
        <row r="2200">
          <cell r="B2200">
            <v>2149</v>
          </cell>
          <cell r="C2200" t="e">
            <v>#N/A</v>
          </cell>
          <cell r="E2200" t="str">
            <v>6-Packs</v>
          </cell>
          <cell r="G2200"/>
        </row>
        <row r="2201">
          <cell r="B2201">
            <v>2163</v>
          </cell>
          <cell r="C2201" t="e">
            <v>#N/A</v>
          </cell>
          <cell r="E2201" t="str">
            <v>Individual Titles</v>
          </cell>
          <cell r="G2201"/>
        </row>
        <row r="2202">
          <cell r="B2202">
            <v>2169</v>
          </cell>
          <cell r="C2202" t="e">
            <v>#N/A</v>
          </cell>
          <cell r="E2202" t="str">
            <v>6-Packs</v>
          </cell>
          <cell r="G2202"/>
        </row>
        <row r="2203">
          <cell r="B2203">
            <v>2178</v>
          </cell>
          <cell r="C2203" t="e">
            <v>#N/A</v>
          </cell>
          <cell r="E2203" t="str">
            <v>Individual Titles</v>
          </cell>
          <cell r="G2203"/>
        </row>
        <row r="2204">
          <cell r="B2204">
            <v>2184</v>
          </cell>
          <cell r="C2204" t="e">
            <v>#N/A</v>
          </cell>
          <cell r="E2204" t="str">
            <v>6-Packs</v>
          </cell>
          <cell r="G2204"/>
        </row>
        <row r="2205">
          <cell r="B2205">
            <v>2193</v>
          </cell>
          <cell r="C2205" t="e">
            <v>#N/A</v>
          </cell>
          <cell r="E2205" t="str">
            <v>Individual Titles</v>
          </cell>
          <cell r="G2205"/>
        </row>
        <row r="2206">
          <cell r="B2206">
            <v>2199</v>
          </cell>
          <cell r="C2206" t="e">
            <v>#N/A</v>
          </cell>
          <cell r="E2206" t="str">
            <v>6-Packs</v>
          </cell>
          <cell r="G2206"/>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ngl.cengage.com/assets/html/forms/esf.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ngl.cengage.com/assets/html/forms/esf.html"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ngl.cengage.com/assets/html/forms/esf.html"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ngl.cengage.com/assets/html/forms/esf.html"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1.x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6.bin"/><Relationship Id="rId1" Type="http://schemas.openxmlformats.org/officeDocument/2006/relationships/hyperlink" Target="http://ngl.cengage.com/assets/html/forms/esf.html"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7.vml"/><Relationship Id="rId10" Type="http://schemas.openxmlformats.org/officeDocument/2006/relationships/ctrlProp" Target="../ctrlProps/ctrlProp5.xml"/><Relationship Id="rId4" Type="http://schemas.openxmlformats.org/officeDocument/2006/relationships/vmlDrawing" Target="../drawings/vmlDrawing6.v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1502"/>
  <sheetViews>
    <sheetView showGridLines="0" showZeros="0" zoomScale="85" zoomScaleNormal="85" workbookViewId="0">
      <pane ySplit="4" topLeftCell="A5" activePane="bottomLeft" state="frozen"/>
      <selection activeCell="C2" sqref="C2"/>
      <selection pane="bottomLeft" activeCell="A8" sqref="A8"/>
    </sheetView>
  </sheetViews>
  <sheetFormatPr defaultRowHeight="15" outlineLevelCol="1" x14ac:dyDescent="0.25"/>
  <cols>
    <col min="1" max="1" width="32.140625" style="145" customWidth="1"/>
    <col min="2" max="2" width="10.5703125" customWidth="1"/>
    <col min="3" max="3" width="14.140625" bestFit="1" customWidth="1"/>
    <col min="4" max="4" width="10" bestFit="1" customWidth="1"/>
    <col min="5" max="5" width="10.7109375" customWidth="1"/>
    <col min="6" max="6" width="11.7109375" customWidth="1"/>
    <col min="7" max="7" width="42.7109375" style="143" customWidth="1" outlineLevel="1"/>
    <col min="8" max="8" width="5.5703125" style="136" customWidth="1" outlineLevel="1"/>
    <col min="9" max="9" width="30" style="136" customWidth="1" outlineLevel="1"/>
    <col min="10" max="10" width="10.140625" style="136" customWidth="1" outlineLevel="1"/>
    <col min="11" max="11" width="8.140625" style="136" customWidth="1" outlineLevel="1"/>
    <col min="12" max="12" width="5.5703125" style="136" customWidth="1" outlineLevel="1"/>
    <col min="13" max="13" width="71.42578125" style="132" customWidth="1" outlineLevel="1"/>
  </cols>
  <sheetData>
    <row r="1" spans="1:13" s="5" customFormat="1" x14ac:dyDescent="0.2">
      <c r="A1" s="144" t="s">
        <v>0</v>
      </c>
      <c r="B1" s="1"/>
      <c r="C1" s="2"/>
      <c r="D1" s="3"/>
      <c r="E1" s="2"/>
      <c r="F1" s="4"/>
      <c r="G1" s="141"/>
      <c r="H1" s="133"/>
      <c r="I1" s="133"/>
      <c r="J1" s="133"/>
      <c r="K1" s="133"/>
      <c r="L1" s="133"/>
      <c r="M1" s="128"/>
    </row>
    <row r="2" spans="1:13" s="7" customFormat="1" ht="15.75" x14ac:dyDescent="0.25">
      <c r="A2" s="181" t="s">
        <v>61</v>
      </c>
      <c r="B2" s="182"/>
      <c r="C2" s="182"/>
      <c r="D2" s="182"/>
      <c r="E2" s="182"/>
      <c r="F2" s="183"/>
      <c r="G2" s="139"/>
      <c r="H2" s="134"/>
      <c r="I2" s="137"/>
      <c r="J2" s="134"/>
      <c r="K2" s="134"/>
      <c r="L2" s="134"/>
      <c r="M2" s="129"/>
    </row>
    <row r="3" spans="1:13" s="8" customFormat="1" ht="18" customHeight="1" x14ac:dyDescent="0.25">
      <c r="A3" s="184" t="s">
        <v>6</v>
      </c>
      <c r="B3" s="184"/>
      <c r="C3" s="184"/>
      <c r="D3" s="184"/>
      <c r="E3" s="184"/>
      <c r="F3" s="184"/>
      <c r="G3" s="140"/>
      <c r="H3" s="126"/>
      <c r="I3" s="138"/>
      <c r="J3" s="126"/>
      <c r="K3" s="126"/>
      <c r="L3" s="126"/>
      <c r="M3" s="130"/>
    </row>
    <row r="4" spans="1:13" s="6" customFormat="1" ht="12.75" x14ac:dyDescent="0.25">
      <c r="A4" s="162" t="s">
        <v>1</v>
      </c>
      <c r="B4" s="162" t="s">
        <v>63</v>
      </c>
      <c r="C4" s="162" t="s">
        <v>2</v>
      </c>
      <c r="D4" s="163" t="s">
        <v>3</v>
      </c>
      <c r="E4" s="162" t="s">
        <v>4</v>
      </c>
      <c r="F4" s="164" t="s">
        <v>5</v>
      </c>
      <c r="G4" s="165" t="s">
        <v>70</v>
      </c>
      <c r="H4" s="164" t="s">
        <v>65</v>
      </c>
      <c r="I4" s="166" t="s">
        <v>1887</v>
      </c>
      <c r="J4" s="164" t="s">
        <v>66</v>
      </c>
      <c r="K4" s="164" t="s">
        <v>67</v>
      </c>
      <c r="L4" s="164" t="s">
        <v>68</v>
      </c>
      <c r="M4" s="167" t="s">
        <v>69</v>
      </c>
    </row>
    <row r="5" spans="1:13" s="7" customFormat="1" ht="45" x14ac:dyDescent="0.25">
      <c r="A5" s="174" t="s">
        <v>2962</v>
      </c>
      <c r="B5" s="127" t="s">
        <v>142</v>
      </c>
      <c r="C5" s="124" t="s">
        <v>2964</v>
      </c>
      <c r="D5" s="125">
        <v>90</v>
      </c>
      <c r="E5" s="10"/>
      <c r="F5" s="11">
        <f>D5*E5</f>
        <v>0</v>
      </c>
      <c r="G5" s="168" t="s">
        <v>4020</v>
      </c>
      <c r="H5" s="169" t="s">
        <v>337</v>
      </c>
      <c r="I5" s="171" t="s">
        <v>4353</v>
      </c>
      <c r="J5" s="169" t="s">
        <v>335</v>
      </c>
      <c r="K5" s="169" t="s">
        <v>1315</v>
      </c>
      <c r="L5" s="169">
        <v>0</v>
      </c>
      <c r="M5" s="169" t="s">
        <v>4354</v>
      </c>
    </row>
    <row r="6" spans="1:13" s="7" customFormat="1" ht="45" x14ac:dyDescent="0.25">
      <c r="A6" s="174" t="s">
        <v>2962</v>
      </c>
      <c r="B6" s="127" t="s">
        <v>141</v>
      </c>
      <c r="C6" s="124" t="s">
        <v>2963</v>
      </c>
      <c r="D6" s="125">
        <v>15</v>
      </c>
      <c r="E6" s="10"/>
      <c r="F6" s="11">
        <f>D6*E6</f>
        <v>0</v>
      </c>
      <c r="G6" s="168" t="s">
        <v>4020</v>
      </c>
      <c r="H6" s="169" t="s">
        <v>337</v>
      </c>
      <c r="I6" s="171" t="s">
        <v>4353</v>
      </c>
      <c r="J6" s="169" t="s">
        <v>335</v>
      </c>
      <c r="K6" s="169" t="s">
        <v>1315</v>
      </c>
      <c r="L6" s="169">
        <v>0</v>
      </c>
      <c r="M6" s="169" t="s">
        <v>4354</v>
      </c>
    </row>
    <row r="7" spans="1:13" s="7" customFormat="1" ht="90" x14ac:dyDescent="0.25">
      <c r="A7" s="174" t="s">
        <v>3329</v>
      </c>
      <c r="B7" s="127" t="s">
        <v>3024</v>
      </c>
      <c r="C7" s="124" t="s">
        <v>3331</v>
      </c>
      <c r="D7" s="125">
        <v>6.5</v>
      </c>
      <c r="E7" s="10"/>
      <c r="F7" s="11">
        <f>D7*E7</f>
        <v>0</v>
      </c>
      <c r="G7" s="168" t="s">
        <v>4371</v>
      </c>
      <c r="H7" s="169" t="s">
        <v>65</v>
      </c>
      <c r="I7" s="171" t="s">
        <v>4372</v>
      </c>
      <c r="J7" s="169" t="s">
        <v>474</v>
      </c>
      <c r="K7" s="169" t="s">
        <v>1109</v>
      </c>
      <c r="L7" s="169"/>
      <c r="M7" s="169" t="s">
        <v>4390</v>
      </c>
    </row>
    <row r="8" spans="1:13" s="7" customFormat="1" ht="90" x14ac:dyDescent="0.25">
      <c r="A8" s="174" t="s">
        <v>3329</v>
      </c>
      <c r="B8" s="127" t="s">
        <v>141</v>
      </c>
      <c r="C8" s="124" t="s">
        <v>3330</v>
      </c>
      <c r="D8" s="125">
        <v>6.5</v>
      </c>
      <c r="E8" s="10"/>
      <c r="F8" s="11">
        <f>D8*E8</f>
        <v>0</v>
      </c>
      <c r="G8" s="168" t="s">
        <v>4371</v>
      </c>
      <c r="H8" s="169" t="s">
        <v>65</v>
      </c>
      <c r="I8" s="171" t="s">
        <v>4372</v>
      </c>
      <c r="J8" s="169" t="s">
        <v>474</v>
      </c>
      <c r="K8" s="169" t="s">
        <v>1109</v>
      </c>
      <c r="L8" s="169">
        <v>0</v>
      </c>
      <c r="M8" s="169" t="s">
        <v>4390</v>
      </c>
    </row>
    <row r="9" spans="1:13" s="7" customFormat="1" x14ac:dyDescent="0.25">
      <c r="A9" s="174" t="s">
        <v>2975</v>
      </c>
      <c r="B9" s="127" t="s">
        <v>142</v>
      </c>
      <c r="C9" s="124" t="s">
        <v>2977</v>
      </c>
      <c r="D9" s="125">
        <v>60</v>
      </c>
      <c r="E9" s="10"/>
      <c r="F9" s="11">
        <f>D9*E9</f>
        <v>0</v>
      </c>
      <c r="G9" s="168" t="s">
        <v>4013</v>
      </c>
      <c r="H9" s="169" t="s">
        <v>337</v>
      </c>
      <c r="I9" s="171" t="s">
        <v>4353</v>
      </c>
      <c r="J9" s="169" t="s">
        <v>474</v>
      </c>
      <c r="K9" s="169" t="s">
        <v>4031</v>
      </c>
      <c r="L9" s="169">
        <v>0</v>
      </c>
      <c r="M9" s="169" t="s">
        <v>4358</v>
      </c>
    </row>
    <row r="10" spans="1:13" s="7" customFormat="1" x14ac:dyDescent="0.25">
      <c r="A10" s="174" t="s">
        <v>2975</v>
      </c>
      <c r="B10" s="127" t="s">
        <v>141</v>
      </c>
      <c r="C10" s="124" t="s">
        <v>2976</v>
      </c>
      <c r="D10" s="125">
        <v>10</v>
      </c>
      <c r="E10" s="10"/>
      <c r="F10" s="11">
        <f>D10*E10</f>
        <v>0</v>
      </c>
      <c r="G10" s="168" t="s">
        <v>4013</v>
      </c>
      <c r="H10" s="169" t="s">
        <v>337</v>
      </c>
      <c r="I10" s="171" t="s">
        <v>4353</v>
      </c>
      <c r="J10" s="169" t="s">
        <v>474</v>
      </c>
      <c r="K10" s="169" t="s">
        <v>4031</v>
      </c>
      <c r="L10" s="169">
        <v>0</v>
      </c>
      <c r="M10" s="169" t="s">
        <v>4358</v>
      </c>
    </row>
    <row r="11" spans="1:13" s="7" customFormat="1" ht="90" x14ac:dyDescent="0.25">
      <c r="A11" s="174" t="s">
        <v>3332</v>
      </c>
      <c r="B11" s="127" t="s">
        <v>3024</v>
      </c>
      <c r="C11" s="124" t="s">
        <v>3334</v>
      </c>
      <c r="D11" s="125">
        <v>6.5</v>
      </c>
      <c r="E11" s="10"/>
      <c r="F11" s="11">
        <f>D11*E11</f>
        <v>0</v>
      </c>
      <c r="G11" s="168" t="s">
        <v>4371</v>
      </c>
      <c r="H11" s="169" t="s">
        <v>65</v>
      </c>
      <c r="I11" s="171" t="s">
        <v>4372</v>
      </c>
      <c r="J11" s="169" t="s">
        <v>474</v>
      </c>
      <c r="K11" s="169" t="s">
        <v>4038</v>
      </c>
      <c r="L11" s="169"/>
      <c r="M11" s="169" t="s">
        <v>4391</v>
      </c>
    </row>
    <row r="12" spans="1:13" s="7" customFormat="1" ht="90" x14ac:dyDescent="0.25">
      <c r="A12" s="174" t="s">
        <v>3332</v>
      </c>
      <c r="B12" s="127" t="s">
        <v>141</v>
      </c>
      <c r="C12" s="124" t="s">
        <v>3333</v>
      </c>
      <c r="D12" s="125">
        <v>6.5</v>
      </c>
      <c r="E12" s="10"/>
      <c r="F12" s="11">
        <f>D12*E12</f>
        <v>0</v>
      </c>
      <c r="G12" s="168" t="s">
        <v>4371</v>
      </c>
      <c r="H12" s="169" t="s">
        <v>65</v>
      </c>
      <c r="I12" s="171" t="s">
        <v>4372</v>
      </c>
      <c r="J12" s="169" t="s">
        <v>474</v>
      </c>
      <c r="K12" s="169" t="s">
        <v>4038</v>
      </c>
      <c r="L12" s="169">
        <v>0</v>
      </c>
      <c r="M12" s="169" t="s">
        <v>4391</v>
      </c>
    </row>
    <row r="13" spans="1:13" s="7" customFormat="1" ht="90" x14ac:dyDescent="0.25">
      <c r="A13" s="174" t="s">
        <v>3335</v>
      </c>
      <c r="B13" s="127" t="s">
        <v>3024</v>
      </c>
      <c r="C13" s="124" t="s">
        <v>3337</v>
      </c>
      <c r="D13" s="125">
        <v>6.5</v>
      </c>
      <c r="E13" s="10"/>
      <c r="F13" s="11">
        <f>D13*E13</f>
        <v>0</v>
      </c>
      <c r="G13" s="168" t="s">
        <v>4371</v>
      </c>
      <c r="H13" s="169" t="s">
        <v>65</v>
      </c>
      <c r="I13" s="171" t="s">
        <v>4372</v>
      </c>
      <c r="J13" s="169" t="s">
        <v>474</v>
      </c>
      <c r="K13" s="169" t="s">
        <v>4046</v>
      </c>
      <c r="L13" s="169"/>
      <c r="M13" s="169" t="s">
        <v>4382</v>
      </c>
    </row>
    <row r="14" spans="1:13" s="7" customFormat="1" ht="90" x14ac:dyDescent="0.25">
      <c r="A14" s="174" t="s">
        <v>3335</v>
      </c>
      <c r="B14" s="127" t="s">
        <v>141</v>
      </c>
      <c r="C14" s="124" t="s">
        <v>3336</v>
      </c>
      <c r="D14" s="125">
        <v>6.5</v>
      </c>
      <c r="E14" s="10"/>
      <c r="F14" s="11">
        <f>D14*E14</f>
        <v>0</v>
      </c>
      <c r="G14" s="168" t="s">
        <v>4371</v>
      </c>
      <c r="H14" s="169" t="s">
        <v>65</v>
      </c>
      <c r="I14" s="171" t="s">
        <v>4372</v>
      </c>
      <c r="J14" s="169" t="s">
        <v>474</v>
      </c>
      <c r="K14" s="169" t="s">
        <v>4046</v>
      </c>
      <c r="L14" s="169">
        <v>0</v>
      </c>
      <c r="M14" s="169" t="s">
        <v>4382</v>
      </c>
    </row>
    <row r="15" spans="1:13" s="7" customFormat="1" ht="30" x14ac:dyDescent="0.25">
      <c r="A15" s="174" t="s">
        <v>2482</v>
      </c>
      <c r="B15" s="127" t="s">
        <v>142</v>
      </c>
      <c r="C15" s="124" t="s">
        <v>2484</v>
      </c>
      <c r="D15" s="125">
        <v>42</v>
      </c>
      <c r="E15" s="10"/>
      <c r="F15" s="11">
        <f>D15*E15</f>
        <v>0</v>
      </c>
      <c r="G15" s="168" t="s">
        <v>4013</v>
      </c>
      <c r="H15" s="169" t="s">
        <v>337</v>
      </c>
      <c r="I15" s="171" t="s">
        <v>4193</v>
      </c>
      <c r="J15" s="169" t="s">
        <v>474</v>
      </c>
      <c r="K15" s="169" t="s">
        <v>1380</v>
      </c>
      <c r="L15" s="169">
        <v>0</v>
      </c>
      <c r="M15" s="169" t="s">
        <v>4206</v>
      </c>
    </row>
    <row r="16" spans="1:13" s="7" customFormat="1" ht="30" x14ac:dyDescent="0.25">
      <c r="A16" s="174" t="s">
        <v>2482</v>
      </c>
      <c r="B16" s="127" t="s">
        <v>141</v>
      </c>
      <c r="C16" s="124" t="s">
        <v>2483</v>
      </c>
      <c r="D16" s="125">
        <v>7</v>
      </c>
      <c r="E16" s="10"/>
      <c r="F16" s="11">
        <f>D16*E16</f>
        <v>0</v>
      </c>
      <c r="G16" s="168" t="s">
        <v>4013</v>
      </c>
      <c r="H16" s="169" t="s">
        <v>337</v>
      </c>
      <c r="I16" s="171" t="s">
        <v>4193</v>
      </c>
      <c r="J16" s="169" t="s">
        <v>474</v>
      </c>
      <c r="K16" s="169" t="s">
        <v>1380</v>
      </c>
      <c r="L16" s="169">
        <v>0</v>
      </c>
      <c r="M16" s="169" t="s">
        <v>4206</v>
      </c>
    </row>
    <row r="17" spans="1:13" s="7" customFormat="1" ht="60" x14ac:dyDescent="0.25">
      <c r="A17" s="174" t="s">
        <v>3338</v>
      </c>
      <c r="B17" s="127" t="s">
        <v>3024</v>
      </c>
      <c r="C17" s="124" t="s">
        <v>3340</v>
      </c>
      <c r="D17" s="125">
        <v>6.5</v>
      </c>
      <c r="E17" s="10"/>
      <c r="F17" s="11">
        <f>D17*E17</f>
        <v>0</v>
      </c>
      <c r="G17" s="168" t="s">
        <v>4371</v>
      </c>
      <c r="H17" s="169" t="s">
        <v>65</v>
      </c>
      <c r="I17" s="171" t="s">
        <v>4372</v>
      </c>
      <c r="J17" s="169" t="s">
        <v>474</v>
      </c>
      <c r="K17" s="169" t="s">
        <v>367</v>
      </c>
      <c r="L17" s="169"/>
      <c r="M17" s="169" t="s">
        <v>4397</v>
      </c>
    </row>
    <row r="18" spans="1:13" s="7" customFormat="1" ht="60" x14ac:dyDescent="0.25">
      <c r="A18" s="174" t="s">
        <v>3338</v>
      </c>
      <c r="B18" s="127" t="s">
        <v>141</v>
      </c>
      <c r="C18" s="124" t="s">
        <v>3339</v>
      </c>
      <c r="D18" s="125">
        <v>6.5</v>
      </c>
      <c r="E18" s="10"/>
      <c r="F18" s="11">
        <f>D18*E18</f>
        <v>0</v>
      </c>
      <c r="G18" s="168" t="s">
        <v>4371</v>
      </c>
      <c r="H18" s="169" t="s">
        <v>65</v>
      </c>
      <c r="I18" s="171" t="s">
        <v>4372</v>
      </c>
      <c r="J18" s="169" t="s">
        <v>474</v>
      </c>
      <c r="K18" s="169" t="s">
        <v>367</v>
      </c>
      <c r="L18" s="169">
        <v>0</v>
      </c>
      <c r="M18" s="169" t="s">
        <v>4397</v>
      </c>
    </row>
    <row r="19" spans="1:13" s="7" customFormat="1" ht="45" x14ac:dyDescent="0.25">
      <c r="A19" s="174" t="s">
        <v>2485</v>
      </c>
      <c r="B19" s="127" t="s">
        <v>141</v>
      </c>
      <c r="C19" s="124" t="s">
        <v>2486</v>
      </c>
      <c r="D19" s="125">
        <v>7</v>
      </c>
      <c r="E19" s="10"/>
      <c r="F19" s="11">
        <f>D19*E19</f>
        <v>0</v>
      </c>
      <c r="G19" s="168" t="s">
        <v>4013</v>
      </c>
      <c r="H19" s="169" t="s">
        <v>337</v>
      </c>
      <c r="I19" s="171" t="s">
        <v>4193</v>
      </c>
      <c r="J19" s="169" t="s">
        <v>474</v>
      </c>
      <c r="K19" s="169" t="s">
        <v>793</v>
      </c>
      <c r="L19" s="169">
        <v>0</v>
      </c>
      <c r="M19" s="169" t="s">
        <v>4207</v>
      </c>
    </row>
    <row r="20" spans="1:13" s="7" customFormat="1" ht="45" x14ac:dyDescent="0.25">
      <c r="A20" s="174" t="s">
        <v>2487</v>
      </c>
      <c r="B20" s="127" t="s">
        <v>142</v>
      </c>
      <c r="C20" s="124" t="s">
        <v>2488</v>
      </c>
      <c r="D20" s="125">
        <v>42</v>
      </c>
      <c r="E20" s="10"/>
      <c r="F20" s="11">
        <f>D20*E20</f>
        <v>0</v>
      </c>
      <c r="G20" s="168" t="s">
        <v>4013</v>
      </c>
      <c r="H20" s="169" t="s">
        <v>337</v>
      </c>
      <c r="I20" s="171" t="s">
        <v>4193</v>
      </c>
      <c r="J20" s="169" t="s">
        <v>474</v>
      </c>
      <c r="K20" s="169" t="s">
        <v>793</v>
      </c>
      <c r="L20" s="169">
        <v>0</v>
      </c>
      <c r="M20" s="169" t="s">
        <v>4207</v>
      </c>
    </row>
    <row r="21" spans="1:13" s="7" customFormat="1" ht="45" x14ac:dyDescent="0.25">
      <c r="A21" s="174" t="s">
        <v>1958</v>
      </c>
      <c r="B21" s="127" t="s">
        <v>1892</v>
      </c>
      <c r="C21" s="124" t="s">
        <v>1987</v>
      </c>
      <c r="D21" s="125">
        <v>292.5</v>
      </c>
      <c r="E21" s="10"/>
      <c r="F21" s="11">
        <f>D21*E21</f>
        <v>0</v>
      </c>
      <c r="G21" s="168" t="s">
        <v>4034</v>
      </c>
      <c r="H21" s="169" t="s">
        <v>337</v>
      </c>
      <c r="I21" s="171" t="s">
        <v>4035</v>
      </c>
      <c r="J21" s="169" t="s">
        <v>335</v>
      </c>
      <c r="K21" s="169" t="s">
        <v>4036</v>
      </c>
      <c r="L21" s="169">
        <v>0</v>
      </c>
      <c r="M21" s="169" t="s">
        <v>4037</v>
      </c>
    </row>
    <row r="22" spans="1:13" s="7" customFormat="1" ht="45" x14ac:dyDescent="0.25">
      <c r="A22" s="174" t="s">
        <v>1958</v>
      </c>
      <c r="B22" s="127" t="s">
        <v>1890</v>
      </c>
      <c r="C22" s="124" t="s">
        <v>1986</v>
      </c>
      <c r="D22" s="125">
        <v>65</v>
      </c>
      <c r="E22" s="10"/>
      <c r="F22" s="11">
        <f>D22*E22</f>
        <v>0</v>
      </c>
      <c r="G22" s="168" t="s">
        <v>4034</v>
      </c>
      <c r="H22" s="169" t="s">
        <v>337</v>
      </c>
      <c r="I22" s="171" t="s">
        <v>4035</v>
      </c>
      <c r="J22" s="169" t="s">
        <v>335</v>
      </c>
      <c r="K22" s="169" t="s">
        <v>4036</v>
      </c>
      <c r="L22" s="169">
        <v>0</v>
      </c>
      <c r="M22" s="169" t="s">
        <v>4037</v>
      </c>
    </row>
    <row r="23" spans="1:13" s="7" customFormat="1" ht="60" x14ac:dyDescent="0.25">
      <c r="A23" s="174" t="s">
        <v>1958</v>
      </c>
      <c r="B23" s="127" t="s">
        <v>142</v>
      </c>
      <c r="C23" s="124" t="s">
        <v>1960</v>
      </c>
      <c r="D23" s="125">
        <v>79.5</v>
      </c>
      <c r="E23" s="10"/>
      <c r="F23" s="11">
        <f>D23*E23</f>
        <v>0</v>
      </c>
      <c r="G23" s="168" t="s">
        <v>4020</v>
      </c>
      <c r="H23" s="169" t="s">
        <v>337</v>
      </c>
      <c r="I23" s="171" t="s">
        <v>4021</v>
      </c>
      <c r="J23" s="169" t="s">
        <v>335</v>
      </c>
      <c r="K23" s="169" t="s">
        <v>1449</v>
      </c>
      <c r="L23" s="169">
        <v>0</v>
      </c>
      <c r="M23" s="169" t="s">
        <v>4022</v>
      </c>
    </row>
    <row r="24" spans="1:13" s="7" customFormat="1" ht="45" x14ac:dyDescent="0.25">
      <c r="A24" s="174" t="s">
        <v>1958</v>
      </c>
      <c r="B24" s="127" t="s">
        <v>141</v>
      </c>
      <c r="C24" s="124" t="s">
        <v>1985</v>
      </c>
      <c r="D24" s="125">
        <v>13</v>
      </c>
      <c r="E24" s="10"/>
      <c r="F24" s="11">
        <f>D24*E24</f>
        <v>0</v>
      </c>
      <c r="G24" s="168" t="s">
        <v>4034</v>
      </c>
      <c r="H24" s="169" t="s">
        <v>337</v>
      </c>
      <c r="I24" s="171" t="s">
        <v>4035</v>
      </c>
      <c r="J24" s="169" t="s">
        <v>335</v>
      </c>
      <c r="K24" s="169" t="s">
        <v>4036</v>
      </c>
      <c r="L24" s="169">
        <v>0</v>
      </c>
      <c r="M24" s="169" t="s">
        <v>4037</v>
      </c>
    </row>
    <row r="25" spans="1:13" s="7" customFormat="1" ht="60" x14ac:dyDescent="0.25">
      <c r="A25" s="174" t="s">
        <v>1958</v>
      </c>
      <c r="B25" s="127" t="s">
        <v>141</v>
      </c>
      <c r="C25" s="124" t="s">
        <v>1959</v>
      </c>
      <c r="D25" s="125">
        <v>13.25</v>
      </c>
      <c r="E25" s="10"/>
      <c r="F25" s="11">
        <f>D25*E25</f>
        <v>0</v>
      </c>
      <c r="G25" s="168" t="s">
        <v>4020</v>
      </c>
      <c r="H25" s="169" t="s">
        <v>337</v>
      </c>
      <c r="I25" s="171" t="s">
        <v>4021</v>
      </c>
      <c r="J25" s="169" t="s">
        <v>335</v>
      </c>
      <c r="K25" s="169" t="s">
        <v>1449</v>
      </c>
      <c r="L25" s="169">
        <v>0</v>
      </c>
      <c r="M25" s="169" t="s">
        <v>4022</v>
      </c>
    </row>
    <row r="26" spans="1:13" s="7" customFormat="1" ht="60" x14ac:dyDescent="0.25">
      <c r="A26" s="174" t="s">
        <v>3512</v>
      </c>
      <c r="B26" s="127" t="s">
        <v>1892</v>
      </c>
      <c r="C26" s="124" t="s">
        <v>3515</v>
      </c>
      <c r="D26" s="125">
        <v>300</v>
      </c>
      <c r="E26" s="10"/>
      <c r="F26" s="11">
        <f>D26*E26</f>
        <v>0</v>
      </c>
      <c r="G26" s="168" t="s">
        <v>4435</v>
      </c>
      <c r="H26" s="169" t="s">
        <v>483</v>
      </c>
      <c r="I26" s="171" t="s">
        <v>4436</v>
      </c>
      <c r="J26" s="169" t="s">
        <v>335</v>
      </c>
      <c r="K26" s="169" t="s">
        <v>1173</v>
      </c>
      <c r="L26" s="169">
        <v>0</v>
      </c>
      <c r="M26" s="169" t="s">
        <v>4437</v>
      </c>
    </row>
    <row r="27" spans="1:13" s="7" customFormat="1" ht="60" x14ac:dyDescent="0.25">
      <c r="A27" s="174" t="s">
        <v>3512</v>
      </c>
      <c r="B27" s="127" t="s">
        <v>1890</v>
      </c>
      <c r="C27" s="124" t="s">
        <v>3514</v>
      </c>
      <c r="D27" s="125">
        <v>60</v>
      </c>
      <c r="E27" s="10"/>
      <c r="F27" s="11">
        <f>D27*E27</f>
        <v>0</v>
      </c>
      <c r="G27" s="168" t="s">
        <v>4435</v>
      </c>
      <c r="H27" s="169" t="s">
        <v>483</v>
      </c>
      <c r="I27" s="171" t="s">
        <v>4436</v>
      </c>
      <c r="J27" s="169" t="s">
        <v>335</v>
      </c>
      <c r="K27" s="169" t="s">
        <v>1173</v>
      </c>
      <c r="L27" s="169">
        <v>0</v>
      </c>
      <c r="M27" s="169" t="s">
        <v>4437</v>
      </c>
    </row>
    <row r="28" spans="1:13" s="7" customFormat="1" ht="60" x14ac:dyDescent="0.25">
      <c r="A28" s="174" t="s">
        <v>3512</v>
      </c>
      <c r="B28" s="127" t="s">
        <v>141</v>
      </c>
      <c r="C28" s="124" t="s">
        <v>3513</v>
      </c>
      <c r="D28" s="125">
        <v>12</v>
      </c>
      <c r="E28" s="10"/>
      <c r="F28" s="11">
        <f>D28*E28</f>
        <v>0</v>
      </c>
      <c r="G28" s="168" t="s">
        <v>4435</v>
      </c>
      <c r="H28" s="169" t="s">
        <v>483</v>
      </c>
      <c r="I28" s="171" t="s">
        <v>4436</v>
      </c>
      <c r="J28" s="169" t="s">
        <v>335</v>
      </c>
      <c r="K28" s="169" t="s">
        <v>1173</v>
      </c>
      <c r="L28" s="169">
        <v>0</v>
      </c>
      <c r="M28" s="169" t="s">
        <v>4437</v>
      </c>
    </row>
    <row r="29" spans="1:13" s="7" customFormat="1" ht="60" x14ac:dyDescent="0.25">
      <c r="A29" s="174" t="s">
        <v>2344</v>
      </c>
      <c r="B29" s="127" t="s">
        <v>1892</v>
      </c>
      <c r="C29" s="124" t="s">
        <v>2347</v>
      </c>
      <c r="D29" s="125">
        <v>498.75</v>
      </c>
      <c r="E29" s="10"/>
      <c r="F29" s="11">
        <f>D29*E29</f>
        <v>0</v>
      </c>
      <c r="G29" s="168" t="s">
        <v>4163</v>
      </c>
      <c r="H29" s="169" t="s">
        <v>337</v>
      </c>
      <c r="I29" s="171" t="s">
        <v>4164</v>
      </c>
      <c r="J29" s="169" t="s">
        <v>335</v>
      </c>
      <c r="K29" s="169" t="s">
        <v>4024</v>
      </c>
      <c r="L29" s="169">
        <v>0</v>
      </c>
      <c r="M29" s="169" t="s">
        <v>4165</v>
      </c>
    </row>
    <row r="30" spans="1:13" s="7" customFormat="1" ht="60" x14ac:dyDescent="0.25">
      <c r="A30" s="174" t="s">
        <v>2344</v>
      </c>
      <c r="B30" s="127" t="s">
        <v>1892</v>
      </c>
      <c r="C30" s="124" t="s">
        <v>2606</v>
      </c>
      <c r="D30" s="125">
        <v>292.5</v>
      </c>
      <c r="E30" s="10"/>
      <c r="F30" s="11">
        <f>D30*E30</f>
        <v>0</v>
      </c>
      <c r="G30" s="168" t="s">
        <v>4034</v>
      </c>
      <c r="H30" s="169" t="s">
        <v>337</v>
      </c>
      <c r="I30" s="171" t="s">
        <v>4248</v>
      </c>
      <c r="J30" s="169" t="s">
        <v>335</v>
      </c>
      <c r="K30" s="169" t="s">
        <v>4016</v>
      </c>
      <c r="L30" s="169">
        <v>0</v>
      </c>
      <c r="M30" s="169" t="s">
        <v>4249</v>
      </c>
    </row>
    <row r="31" spans="1:13" s="7" customFormat="1" ht="60" x14ac:dyDescent="0.25">
      <c r="A31" s="174" t="s">
        <v>2344</v>
      </c>
      <c r="B31" s="127" t="s">
        <v>1890</v>
      </c>
      <c r="C31" s="124" t="s">
        <v>2346</v>
      </c>
      <c r="D31" s="125">
        <v>105</v>
      </c>
      <c r="E31" s="10"/>
      <c r="F31" s="11">
        <f>D31*E31</f>
        <v>0</v>
      </c>
      <c r="G31" s="168" t="s">
        <v>4163</v>
      </c>
      <c r="H31" s="169" t="s">
        <v>337</v>
      </c>
      <c r="I31" s="171" t="s">
        <v>4164</v>
      </c>
      <c r="J31" s="169" t="s">
        <v>335</v>
      </c>
      <c r="K31" s="169" t="s">
        <v>4024</v>
      </c>
      <c r="L31" s="169">
        <v>0</v>
      </c>
      <c r="M31" s="169" t="s">
        <v>4165</v>
      </c>
    </row>
    <row r="32" spans="1:13" s="7" customFormat="1" ht="60" x14ac:dyDescent="0.25">
      <c r="A32" s="174" t="s">
        <v>2344</v>
      </c>
      <c r="B32" s="127" t="s">
        <v>1890</v>
      </c>
      <c r="C32" s="124" t="s">
        <v>2605</v>
      </c>
      <c r="D32" s="125">
        <v>65</v>
      </c>
      <c r="E32" s="10"/>
      <c r="F32" s="11">
        <f>D32*E32</f>
        <v>0</v>
      </c>
      <c r="G32" s="168" t="s">
        <v>4034</v>
      </c>
      <c r="H32" s="169" t="s">
        <v>337</v>
      </c>
      <c r="I32" s="171" t="s">
        <v>4248</v>
      </c>
      <c r="J32" s="169" t="s">
        <v>335</v>
      </c>
      <c r="K32" s="169" t="s">
        <v>4016</v>
      </c>
      <c r="L32" s="169">
        <v>0</v>
      </c>
      <c r="M32" s="169" t="s">
        <v>4249</v>
      </c>
    </row>
    <row r="33" spans="1:13" s="7" customFormat="1" ht="60" x14ac:dyDescent="0.25">
      <c r="A33" s="174" t="s">
        <v>2344</v>
      </c>
      <c r="B33" s="127" t="s">
        <v>141</v>
      </c>
      <c r="C33" s="124" t="s">
        <v>2345</v>
      </c>
      <c r="D33" s="125">
        <v>21</v>
      </c>
      <c r="E33" s="10"/>
      <c r="F33" s="11">
        <f>D33*E33</f>
        <v>0</v>
      </c>
      <c r="G33" s="168" t="s">
        <v>4163</v>
      </c>
      <c r="H33" s="169" t="s">
        <v>337</v>
      </c>
      <c r="I33" s="171" t="s">
        <v>4164</v>
      </c>
      <c r="J33" s="169" t="s">
        <v>335</v>
      </c>
      <c r="K33" s="169" t="s">
        <v>4024</v>
      </c>
      <c r="L33" s="169">
        <v>0</v>
      </c>
      <c r="M33" s="169" t="s">
        <v>4165</v>
      </c>
    </row>
    <row r="34" spans="1:13" s="7" customFormat="1" ht="60" x14ac:dyDescent="0.25">
      <c r="A34" s="174" t="s">
        <v>2344</v>
      </c>
      <c r="B34" s="127" t="s">
        <v>141</v>
      </c>
      <c r="C34" s="124" t="s">
        <v>2604</v>
      </c>
      <c r="D34" s="125">
        <v>13</v>
      </c>
      <c r="E34" s="10"/>
      <c r="F34" s="11">
        <f>D34*E34</f>
        <v>0</v>
      </c>
      <c r="G34" s="168" t="s">
        <v>4034</v>
      </c>
      <c r="H34" s="169" t="s">
        <v>337</v>
      </c>
      <c r="I34" s="171" t="s">
        <v>4248</v>
      </c>
      <c r="J34" s="169" t="s">
        <v>335</v>
      </c>
      <c r="K34" s="169" t="s">
        <v>4016</v>
      </c>
      <c r="L34" s="169">
        <v>0</v>
      </c>
      <c r="M34" s="169" t="s">
        <v>4249</v>
      </c>
    </row>
    <row r="35" spans="1:13" s="7" customFormat="1" ht="60" x14ac:dyDescent="0.25">
      <c r="A35" s="174" t="s">
        <v>3516</v>
      </c>
      <c r="B35" s="127" t="s">
        <v>1892</v>
      </c>
      <c r="C35" s="124" t="s">
        <v>3519</v>
      </c>
      <c r="D35" s="125">
        <v>300</v>
      </c>
      <c r="E35" s="10"/>
      <c r="F35" s="11">
        <f>D35*E35</f>
        <v>0</v>
      </c>
      <c r="G35" s="168" t="s">
        <v>4435</v>
      </c>
      <c r="H35" s="169" t="s">
        <v>483</v>
      </c>
      <c r="I35" s="171" t="s">
        <v>4436</v>
      </c>
      <c r="J35" s="169" t="s">
        <v>335</v>
      </c>
      <c r="K35" s="169" t="s">
        <v>4046</v>
      </c>
      <c r="L35" s="169">
        <v>0</v>
      </c>
      <c r="M35" s="169" t="s">
        <v>4438</v>
      </c>
    </row>
    <row r="36" spans="1:13" s="7" customFormat="1" ht="60" x14ac:dyDescent="0.25">
      <c r="A36" s="174" t="s">
        <v>3516</v>
      </c>
      <c r="B36" s="127" t="s">
        <v>1890</v>
      </c>
      <c r="C36" s="124" t="s">
        <v>3518</v>
      </c>
      <c r="D36" s="125">
        <v>60</v>
      </c>
      <c r="E36" s="10"/>
      <c r="F36" s="11">
        <f>D36*E36</f>
        <v>0</v>
      </c>
      <c r="G36" s="168" t="s">
        <v>4435</v>
      </c>
      <c r="H36" s="169" t="s">
        <v>483</v>
      </c>
      <c r="I36" s="171" t="s">
        <v>4436</v>
      </c>
      <c r="J36" s="169" t="s">
        <v>335</v>
      </c>
      <c r="K36" s="169" t="s">
        <v>4046</v>
      </c>
      <c r="L36" s="169">
        <v>0</v>
      </c>
      <c r="M36" s="169" t="s">
        <v>4438</v>
      </c>
    </row>
    <row r="37" spans="1:13" s="7" customFormat="1" ht="60" x14ac:dyDescent="0.25">
      <c r="A37" s="174" t="s">
        <v>3516</v>
      </c>
      <c r="B37" s="127" t="s">
        <v>141</v>
      </c>
      <c r="C37" s="124" t="s">
        <v>3517</v>
      </c>
      <c r="D37" s="125">
        <v>12</v>
      </c>
      <c r="E37" s="10"/>
      <c r="F37" s="11">
        <f>D37*E37</f>
        <v>0</v>
      </c>
      <c r="G37" s="168" t="s">
        <v>4435</v>
      </c>
      <c r="H37" s="169" t="s">
        <v>483</v>
      </c>
      <c r="I37" s="171" t="s">
        <v>4436</v>
      </c>
      <c r="J37" s="169" t="s">
        <v>335</v>
      </c>
      <c r="K37" s="169" t="s">
        <v>4046</v>
      </c>
      <c r="L37" s="169">
        <v>0</v>
      </c>
      <c r="M37" s="169" t="s">
        <v>4438</v>
      </c>
    </row>
    <row r="38" spans="1:13" s="7" customFormat="1" ht="60" x14ac:dyDescent="0.25">
      <c r="A38" s="174" t="s">
        <v>2920</v>
      </c>
      <c r="B38" s="127" t="s">
        <v>1892</v>
      </c>
      <c r="C38" s="124" t="s">
        <v>2923</v>
      </c>
      <c r="D38" s="125">
        <v>243.75</v>
      </c>
      <c r="E38" s="10"/>
      <c r="F38" s="11">
        <f>D38*E38</f>
        <v>0</v>
      </c>
      <c r="G38" s="168" t="s">
        <v>3994</v>
      </c>
      <c r="H38" s="169" t="s">
        <v>337</v>
      </c>
      <c r="I38" s="171" t="s">
        <v>4340</v>
      </c>
      <c r="J38" s="169" t="s">
        <v>335</v>
      </c>
      <c r="K38" s="169" t="s">
        <v>1321</v>
      </c>
      <c r="L38" s="169">
        <v>0</v>
      </c>
      <c r="M38" s="169" t="s">
        <v>4341</v>
      </c>
    </row>
    <row r="39" spans="1:13" s="7" customFormat="1" ht="60" x14ac:dyDescent="0.25">
      <c r="A39" s="174" t="s">
        <v>2920</v>
      </c>
      <c r="B39" s="127" t="s">
        <v>1890</v>
      </c>
      <c r="C39" s="124" t="s">
        <v>2922</v>
      </c>
      <c r="D39" s="125">
        <v>48.75</v>
      </c>
      <c r="E39" s="10"/>
      <c r="F39" s="11">
        <f>D39*E39</f>
        <v>0</v>
      </c>
      <c r="G39" s="168" t="s">
        <v>3994</v>
      </c>
      <c r="H39" s="169" t="s">
        <v>337</v>
      </c>
      <c r="I39" s="171" t="s">
        <v>4340</v>
      </c>
      <c r="J39" s="169" t="s">
        <v>335</v>
      </c>
      <c r="K39" s="169" t="s">
        <v>1321</v>
      </c>
      <c r="L39" s="169">
        <v>0</v>
      </c>
      <c r="M39" s="169" t="s">
        <v>4341</v>
      </c>
    </row>
    <row r="40" spans="1:13" s="7" customFormat="1" ht="60" x14ac:dyDescent="0.25">
      <c r="A40" s="174" t="s">
        <v>2920</v>
      </c>
      <c r="B40" s="127" t="s">
        <v>141</v>
      </c>
      <c r="C40" s="124" t="s">
        <v>2921</v>
      </c>
      <c r="D40" s="125">
        <v>9.75</v>
      </c>
      <c r="E40" s="10"/>
      <c r="F40" s="11">
        <f>D40*E40</f>
        <v>0</v>
      </c>
      <c r="G40" s="168" t="s">
        <v>3994</v>
      </c>
      <c r="H40" s="169" t="s">
        <v>337</v>
      </c>
      <c r="I40" s="171" t="s">
        <v>4340</v>
      </c>
      <c r="J40" s="169" t="s">
        <v>335</v>
      </c>
      <c r="K40" s="169" t="s">
        <v>1321</v>
      </c>
      <c r="L40" s="169">
        <v>0</v>
      </c>
      <c r="M40" s="169" t="s">
        <v>4341</v>
      </c>
    </row>
    <row r="41" spans="1:13" s="7" customFormat="1" ht="45" x14ac:dyDescent="0.25">
      <c r="A41" s="174" t="s">
        <v>2673</v>
      </c>
      <c r="B41" s="127" t="s">
        <v>1892</v>
      </c>
      <c r="C41" s="124" t="s">
        <v>2676</v>
      </c>
      <c r="D41" s="125">
        <v>243.75</v>
      </c>
      <c r="E41" s="10"/>
      <c r="F41" s="11">
        <f>D41*E41</f>
        <v>0</v>
      </c>
      <c r="G41" s="168" t="s">
        <v>3994</v>
      </c>
      <c r="H41" s="169" t="s">
        <v>337</v>
      </c>
      <c r="I41" s="171" t="s">
        <v>4263</v>
      </c>
      <c r="J41" s="169" t="s">
        <v>335</v>
      </c>
      <c r="K41" s="169" t="s">
        <v>497</v>
      </c>
      <c r="L41" s="169">
        <v>0</v>
      </c>
      <c r="M41" s="169" t="s">
        <v>4264</v>
      </c>
    </row>
    <row r="42" spans="1:13" s="7" customFormat="1" ht="45" x14ac:dyDescent="0.25">
      <c r="A42" s="174" t="s">
        <v>2673</v>
      </c>
      <c r="B42" s="127" t="s">
        <v>1890</v>
      </c>
      <c r="C42" s="124" t="s">
        <v>2675</v>
      </c>
      <c r="D42" s="125">
        <v>48.75</v>
      </c>
      <c r="E42" s="10"/>
      <c r="F42" s="11">
        <f>D42*E42</f>
        <v>0</v>
      </c>
      <c r="G42" s="168" t="s">
        <v>3994</v>
      </c>
      <c r="H42" s="169" t="s">
        <v>337</v>
      </c>
      <c r="I42" s="171" t="s">
        <v>4263</v>
      </c>
      <c r="J42" s="169" t="s">
        <v>335</v>
      </c>
      <c r="K42" s="169" t="s">
        <v>497</v>
      </c>
      <c r="L42" s="169">
        <v>0</v>
      </c>
      <c r="M42" s="169" t="s">
        <v>4264</v>
      </c>
    </row>
    <row r="43" spans="1:13" s="7" customFormat="1" ht="45" x14ac:dyDescent="0.25">
      <c r="A43" s="174" t="s">
        <v>2673</v>
      </c>
      <c r="B43" s="127" t="s">
        <v>141</v>
      </c>
      <c r="C43" s="124" t="s">
        <v>2674</v>
      </c>
      <c r="D43" s="125">
        <v>9.75</v>
      </c>
      <c r="E43" s="10"/>
      <c r="F43" s="11">
        <f>D43*E43</f>
        <v>0</v>
      </c>
      <c r="G43" s="168" t="s">
        <v>3994</v>
      </c>
      <c r="H43" s="169" t="s">
        <v>337</v>
      </c>
      <c r="I43" s="171" t="s">
        <v>4263</v>
      </c>
      <c r="J43" s="169" t="s">
        <v>335</v>
      </c>
      <c r="K43" s="169" t="s">
        <v>497</v>
      </c>
      <c r="L43" s="169">
        <v>0</v>
      </c>
      <c r="M43" s="169" t="s">
        <v>4264</v>
      </c>
    </row>
    <row r="44" spans="1:13" s="7" customFormat="1" ht="75" x14ac:dyDescent="0.25">
      <c r="A44" s="174" t="s">
        <v>2438</v>
      </c>
      <c r="B44" s="127" t="s">
        <v>1892</v>
      </c>
      <c r="C44" s="124" t="s">
        <v>2441</v>
      </c>
      <c r="D44" s="125">
        <v>202</v>
      </c>
      <c r="E44" s="10"/>
      <c r="F44" s="11">
        <f>D44*E44</f>
        <v>0</v>
      </c>
      <c r="G44" s="168" t="s">
        <v>3998</v>
      </c>
      <c r="H44" s="169" t="s">
        <v>337</v>
      </c>
      <c r="I44" s="171" t="s">
        <v>4193</v>
      </c>
      <c r="J44" s="169" t="s">
        <v>335</v>
      </c>
      <c r="K44" s="169" t="s">
        <v>4028</v>
      </c>
      <c r="L44" s="169">
        <v>0</v>
      </c>
      <c r="M44" s="169" t="s">
        <v>4194</v>
      </c>
    </row>
    <row r="45" spans="1:13" s="7" customFormat="1" ht="75" x14ac:dyDescent="0.25">
      <c r="A45" s="174" t="s">
        <v>2438</v>
      </c>
      <c r="B45" s="127" t="s">
        <v>1890</v>
      </c>
      <c r="C45" s="124" t="s">
        <v>2440</v>
      </c>
      <c r="D45" s="125">
        <v>47.5</v>
      </c>
      <c r="E45" s="10"/>
      <c r="F45" s="11">
        <f>D45*E45</f>
        <v>0</v>
      </c>
      <c r="G45" s="168" t="s">
        <v>3998</v>
      </c>
      <c r="H45" s="169" t="s">
        <v>337</v>
      </c>
      <c r="I45" s="171" t="s">
        <v>4193</v>
      </c>
      <c r="J45" s="169" t="s">
        <v>335</v>
      </c>
      <c r="K45" s="169" t="s">
        <v>4028</v>
      </c>
      <c r="L45" s="169">
        <v>0</v>
      </c>
      <c r="M45" s="169" t="s">
        <v>4194</v>
      </c>
    </row>
    <row r="46" spans="1:13" s="7" customFormat="1" ht="75" x14ac:dyDescent="0.25">
      <c r="A46" s="174" t="s">
        <v>2438</v>
      </c>
      <c r="B46" s="127" t="s">
        <v>141</v>
      </c>
      <c r="C46" s="124" t="s">
        <v>2439</v>
      </c>
      <c r="D46" s="125">
        <v>9.5</v>
      </c>
      <c r="E46" s="10"/>
      <c r="F46" s="11">
        <f>D46*E46</f>
        <v>0</v>
      </c>
      <c r="G46" s="168" t="s">
        <v>3998</v>
      </c>
      <c r="H46" s="169" t="s">
        <v>337</v>
      </c>
      <c r="I46" s="171" t="s">
        <v>4193</v>
      </c>
      <c r="J46" s="169" t="s">
        <v>335</v>
      </c>
      <c r="K46" s="169" t="s">
        <v>4028</v>
      </c>
      <c r="L46" s="169">
        <v>0</v>
      </c>
      <c r="M46" s="169" t="s">
        <v>4194</v>
      </c>
    </row>
    <row r="47" spans="1:13" s="7" customFormat="1" ht="45" x14ac:dyDescent="0.25">
      <c r="A47" s="174" t="s">
        <v>2404</v>
      </c>
      <c r="B47" s="127" t="s">
        <v>142</v>
      </c>
      <c r="C47" s="124" t="s">
        <v>2406</v>
      </c>
      <c r="D47" s="125">
        <v>97.5</v>
      </c>
      <c r="E47" s="10"/>
      <c r="F47" s="11">
        <f>D47*E47</f>
        <v>0</v>
      </c>
      <c r="G47" s="168" t="s">
        <v>4020</v>
      </c>
      <c r="H47" s="169" t="s">
        <v>337</v>
      </c>
      <c r="I47" s="171" t="s">
        <v>11832</v>
      </c>
      <c r="J47" s="169" t="s">
        <v>335</v>
      </c>
      <c r="K47" s="169" t="s">
        <v>1011</v>
      </c>
      <c r="L47" s="169">
        <v>0</v>
      </c>
      <c r="M47" s="169" t="s">
        <v>4182</v>
      </c>
    </row>
    <row r="48" spans="1:13" s="7" customFormat="1" ht="45" x14ac:dyDescent="0.25">
      <c r="A48" s="174" t="s">
        <v>2404</v>
      </c>
      <c r="B48" s="127" t="s">
        <v>141</v>
      </c>
      <c r="C48" s="124" t="s">
        <v>2405</v>
      </c>
      <c r="D48" s="125">
        <v>16.25</v>
      </c>
      <c r="E48" s="10"/>
      <c r="F48" s="11">
        <f>D48*E48</f>
        <v>0</v>
      </c>
      <c r="G48" s="168" t="s">
        <v>4020</v>
      </c>
      <c r="H48" s="169" t="s">
        <v>337</v>
      </c>
      <c r="I48" s="171" t="s">
        <v>11832</v>
      </c>
      <c r="J48" s="169" t="s">
        <v>335</v>
      </c>
      <c r="K48" s="169" t="s">
        <v>1011</v>
      </c>
      <c r="L48" s="169">
        <v>0</v>
      </c>
      <c r="M48" s="169" t="s">
        <v>4182</v>
      </c>
    </row>
    <row r="49" spans="1:13" s="7" customFormat="1" ht="75" x14ac:dyDescent="0.25">
      <c r="A49" s="174" t="s">
        <v>2607</v>
      </c>
      <c r="B49" s="127" t="s">
        <v>1892</v>
      </c>
      <c r="C49" s="124" t="s">
        <v>2610</v>
      </c>
      <c r="D49" s="125">
        <v>292.5</v>
      </c>
      <c r="E49" s="10"/>
      <c r="F49" s="11">
        <f>D49*E49</f>
        <v>0</v>
      </c>
      <c r="G49" s="168" t="s">
        <v>4034</v>
      </c>
      <c r="H49" s="169" t="s">
        <v>337</v>
      </c>
      <c r="I49" s="171" t="s">
        <v>4248</v>
      </c>
      <c r="J49" s="169" t="s">
        <v>335</v>
      </c>
      <c r="K49" s="169" t="s">
        <v>801</v>
      </c>
      <c r="L49" s="169">
        <v>0</v>
      </c>
      <c r="M49" s="169" t="s">
        <v>4250</v>
      </c>
    </row>
    <row r="50" spans="1:13" s="7" customFormat="1" ht="75" x14ac:dyDescent="0.25">
      <c r="A50" s="174" t="s">
        <v>2607</v>
      </c>
      <c r="B50" s="127" t="s">
        <v>1890</v>
      </c>
      <c r="C50" s="124" t="s">
        <v>2609</v>
      </c>
      <c r="D50" s="125">
        <v>65</v>
      </c>
      <c r="E50" s="10"/>
      <c r="F50" s="11">
        <f>D50*E50</f>
        <v>0</v>
      </c>
      <c r="G50" s="168" t="s">
        <v>4034</v>
      </c>
      <c r="H50" s="169" t="s">
        <v>337</v>
      </c>
      <c r="I50" s="171" t="s">
        <v>4248</v>
      </c>
      <c r="J50" s="169" t="s">
        <v>335</v>
      </c>
      <c r="K50" s="169" t="s">
        <v>801</v>
      </c>
      <c r="L50" s="169">
        <v>0</v>
      </c>
      <c r="M50" s="169" t="s">
        <v>4250</v>
      </c>
    </row>
    <row r="51" spans="1:13" s="7" customFormat="1" ht="75" x14ac:dyDescent="0.25">
      <c r="A51" s="174" t="s">
        <v>2607</v>
      </c>
      <c r="B51" s="127" t="s">
        <v>141</v>
      </c>
      <c r="C51" s="124" t="s">
        <v>2608</v>
      </c>
      <c r="D51" s="125">
        <v>13</v>
      </c>
      <c r="E51" s="10"/>
      <c r="F51" s="11">
        <f>D51*E51</f>
        <v>0</v>
      </c>
      <c r="G51" s="168" t="s">
        <v>4034</v>
      </c>
      <c r="H51" s="169" t="s">
        <v>337</v>
      </c>
      <c r="I51" s="171" t="s">
        <v>4248</v>
      </c>
      <c r="J51" s="169" t="s">
        <v>335</v>
      </c>
      <c r="K51" s="169" t="s">
        <v>801</v>
      </c>
      <c r="L51" s="169">
        <v>0</v>
      </c>
      <c r="M51" s="169" t="s">
        <v>4250</v>
      </c>
    </row>
    <row r="52" spans="1:13" s="7" customFormat="1" ht="60" x14ac:dyDescent="0.25">
      <c r="A52" s="174" t="s">
        <v>2348</v>
      </c>
      <c r="B52" s="127" t="s">
        <v>1892</v>
      </c>
      <c r="C52" s="124" t="s">
        <v>2351</v>
      </c>
      <c r="D52" s="125">
        <v>498.75</v>
      </c>
      <c r="E52" s="10"/>
      <c r="F52" s="11">
        <f>D52*E52</f>
        <v>0</v>
      </c>
      <c r="G52" s="168" t="s">
        <v>4163</v>
      </c>
      <c r="H52" s="169" t="s">
        <v>337</v>
      </c>
      <c r="I52" s="171" t="s">
        <v>4164</v>
      </c>
      <c r="J52" s="169" t="s">
        <v>335</v>
      </c>
      <c r="K52" s="169" t="s">
        <v>1449</v>
      </c>
      <c r="L52" s="169">
        <v>0</v>
      </c>
      <c r="M52" s="169" t="s">
        <v>4166</v>
      </c>
    </row>
    <row r="53" spans="1:13" s="7" customFormat="1" ht="60" x14ac:dyDescent="0.25">
      <c r="A53" s="174" t="s">
        <v>2348</v>
      </c>
      <c r="B53" s="127" t="s">
        <v>1890</v>
      </c>
      <c r="C53" s="124" t="s">
        <v>2350</v>
      </c>
      <c r="D53" s="125">
        <v>105</v>
      </c>
      <c r="E53" s="10"/>
      <c r="F53" s="11">
        <f>D53*E53</f>
        <v>0</v>
      </c>
      <c r="G53" s="168" t="s">
        <v>4163</v>
      </c>
      <c r="H53" s="169" t="s">
        <v>337</v>
      </c>
      <c r="I53" s="171" t="s">
        <v>4164</v>
      </c>
      <c r="J53" s="169" t="s">
        <v>335</v>
      </c>
      <c r="K53" s="169" t="s">
        <v>1449</v>
      </c>
      <c r="L53" s="169">
        <v>0</v>
      </c>
      <c r="M53" s="169" t="s">
        <v>4166</v>
      </c>
    </row>
    <row r="54" spans="1:13" s="7" customFormat="1" ht="60" x14ac:dyDescent="0.25">
      <c r="A54" s="174" t="s">
        <v>2348</v>
      </c>
      <c r="B54" s="127" t="s">
        <v>141</v>
      </c>
      <c r="C54" s="124" t="s">
        <v>2349</v>
      </c>
      <c r="D54" s="125">
        <v>21</v>
      </c>
      <c r="E54" s="10"/>
      <c r="F54" s="11">
        <f>D54*E54</f>
        <v>0</v>
      </c>
      <c r="G54" s="168" t="s">
        <v>4163</v>
      </c>
      <c r="H54" s="169" t="s">
        <v>337</v>
      </c>
      <c r="I54" s="171" t="s">
        <v>4164</v>
      </c>
      <c r="J54" s="169" t="s">
        <v>335</v>
      </c>
      <c r="K54" s="169" t="s">
        <v>1449</v>
      </c>
      <c r="L54" s="169">
        <v>0</v>
      </c>
      <c r="M54" s="169" t="s">
        <v>4166</v>
      </c>
    </row>
    <row r="55" spans="1:13" s="7" customFormat="1" ht="30" x14ac:dyDescent="0.25">
      <c r="A55" s="174" t="s">
        <v>2144</v>
      </c>
      <c r="B55" s="127" t="s">
        <v>142</v>
      </c>
      <c r="C55" s="124" t="s">
        <v>2146</v>
      </c>
      <c r="D55" s="125">
        <v>90</v>
      </c>
      <c r="E55" s="10"/>
      <c r="F55" s="11">
        <f>D55*E55</f>
        <v>0</v>
      </c>
      <c r="G55" s="168" t="s">
        <v>4020</v>
      </c>
      <c r="H55" s="169" t="s">
        <v>337</v>
      </c>
      <c r="I55" s="171" t="s">
        <v>4088</v>
      </c>
      <c r="J55" s="169" t="s">
        <v>335</v>
      </c>
      <c r="K55" s="169">
        <v>0</v>
      </c>
      <c r="L55" s="169">
        <v>0</v>
      </c>
      <c r="M55" s="169" t="s">
        <v>4089</v>
      </c>
    </row>
    <row r="56" spans="1:13" s="7" customFormat="1" ht="30" x14ac:dyDescent="0.25">
      <c r="A56" s="174" t="s">
        <v>2144</v>
      </c>
      <c r="B56" s="127" t="s">
        <v>141</v>
      </c>
      <c r="C56" s="124" t="s">
        <v>2145</v>
      </c>
      <c r="D56" s="125">
        <v>15</v>
      </c>
      <c r="E56" s="10"/>
      <c r="F56" s="11">
        <f>D56*E56</f>
        <v>0</v>
      </c>
      <c r="G56" s="168" t="s">
        <v>4020</v>
      </c>
      <c r="H56" s="169" t="s">
        <v>337</v>
      </c>
      <c r="I56" s="171" t="s">
        <v>4088</v>
      </c>
      <c r="J56" s="169" t="s">
        <v>335</v>
      </c>
      <c r="K56" s="169">
        <v>0</v>
      </c>
      <c r="L56" s="169">
        <v>0</v>
      </c>
      <c r="M56" s="169" t="s">
        <v>4089</v>
      </c>
    </row>
    <row r="57" spans="1:13" s="7" customFormat="1" ht="60" x14ac:dyDescent="0.25">
      <c r="A57" s="174" t="s">
        <v>3520</v>
      </c>
      <c r="B57" s="127" t="s">
        <v>1892</v>
      </c>
      <c r="C57" s="124" t="s">
        <v>3523</v>
      </c>
      <c r="D57" s="125">
        <v>300</v>
      </c>
      <c r="E57" s="10"/>
      <c r="F57" s="11">
        <f>D57*E57</f>
        <v>0</v>
      </c>
      <c r="G57" s="168" t="s">
        <v>4435</v>
      </c>
      <c r="H57" s="169" t="s">
        <v>483</v>
      </c>
      <c r="I57" s="171" t="s">
        <v>4436</v>
      </c>
      <c r="J57" s="169" t="s">
        <v>335</v>
      </c>
      <c r="K57" s="169" t="s">
        <v>793</v>
      </c>
      <c r="L57" s="169">
        <v>0</v>
      </c>
      <c r="M57" s="169" t="s">
        <v>4439</v>
      </c>
    </row>
    <row r="58" spans="1:13" s="7" customFormat="1" ht="60" x14ac:dyDescent="0.25">
      <c r="A58" s="174" t="s">
        <v>3520</v>
      </c>
      <c r="B58" s="127" t="s">
        <v>1890</v>
      </c>
      <c r="C58" s="124" t="s">
        <v>3522</v>
      </c>
      <c r="D58" s="125">
        <v>60</v>
      </c>
      <c r="E58" s="10"/>
      <c r="F58" s="11">
        <f>D58*E58</f>
        <v>0</v>
      </c>
      <c r="G58" s="168" t="s">
        <v>4435</v>
      </c>
      <c r="H58" s="169" t="s">
        <v>483</v>
      </c>
      <c r="I58" s="171" t="s">
        <v>4436</v>
      </c>
      <c r="J58" s="169" t="s">
        <v>335</v>
      </c>
      <c r="K58" s="169" t="s">
        <v>793</v>
      </c>
      <c r="L58" s="169">
        <v>0</v>
      </c>
      <c r="M58" s="169" t="s">
        <v>4439</v>
      </c>
    </row>
    <row r="59" spans="1:13" s="7" customFormat="1" ht="60" x14ac:dyDescent="0.25">
      <c r="A59" s="174" t="s">
        <v>3520</v>
      </c>
      <c r="B59" s="127" t="s">
        <v>141</v>
      </c>
      <c r="C59" s="124" t="s">
        <v>3521</v>
      </c>
      <c r="D59" s="125">
        <v>12</v>
      </c>
      <c r="E59" s="10"/>
      <c r="F59" s="11">
        <f>D59*E59</f>
        <v>0</v>
      </c>
      <c r="G59" s="168" t="s">
        <v>4435</v>
      </c>
      <c r="H59" s="169" t="s">
        <v>483</v>
      </c>
      <c r="I59" s="171" t="s">
        <v>4436</v>
      </c>
      <c r="J59" s="169" t="s">
        <v>335</v>
      </c>
      <c r="K59" s="169" t="s">
        <v>793</v>
      </c>
      <c r="L59" s="169">
        <v>0</v>
      </c>
      <c r="M59" s="169" t="s">
        <v>4439</v>
      </c>
    </row>
    <row r="60" spans="1:13" s="7" customFormat="1" ht="60" x14ac:dyDescent="0.25">
      <c r="A60" s="174" t="s">
        <v>3524</v>
      </c>
      <c r="B60" s="127" t="s">
        <v>1892</v>
      </c>
      <c r="C60" s="124" t="s">
        <v>3527</v>
      </c>
      <c r="D60" s="125">
        <v>300</v>
      </c>
      <c r="E60" s="10"/>
      <c r="F60" s="11">
        <f>D60*E60</f>
        <v>0</v>
      </c>
      <c r="G60" s="168" t="s">
        <v>4435</v>
      </c>
      <c r="H60" s="169" t="s">
        <v>483</v>
      </c>
      <c r="I60" s="171" t="s">
        <v>4436</v>
      </c>
      <c r="J60" s="169" t="s">
        <v>335</v>
      </c>
      <c r="K60" s="169" t="s">
        <v>1765</v>
      </c>
      <c r="L60" s="169">
        <v>0</v>
      </c>
      <c r="M60" s="169" t="s">
        <v>4440</v>
      </c>
    </row>
    <row r="61" spans="1:13" s="7" customFormat="1" ht="60" x14ac:dyDescent="0.25">
      <c r="A61" s="174" t="s">
        <v>3524</v>
      </c>
      <c r="B61" s="127" t="s">
        <v>1890</v>
      </c>
      <c r="C61" s="124" t="s">
        <v>3526</v>
      </c>
      <c r="D61" s="125">
        <v>60</v>
      </c>
      <c r="E61" s="10"/>
      <c r="F61" s="11">
        <f>D61*E61</f>
        <v>0</v>
      </c>
      <c r="G61" s="168" t="s">
        <v>4435</v>
      </c>
      <c r="H61" s="169" t="s">
        <v>483</v>
      </c>
      <c r="I61" s="171" t="s">
        <v>4436</v>
      </c>
      <c r="J61" s="169" t="s">
        <v>335</v>
      </c>
      <c r="K61" s="169" t="s">
        <v>1765</v>
      </c>
      <c r="L61" s="169">
        <v>0</v>
      </c>
      <c r="M61" s="169" t="s">
        <v>4440</v>
      </c>
    </row>
    <row r="62" spans="1:13" s="7" customFormat="1" ht="60" x14ac:dyDescent="0.25">
      <c r="A62" s="174" t="s">
        <v>3524</v>
      </c>
      <c r="B62" s="127" t="s">
        <v>141</v>
      </c>
      <c r="C62" s="124" t="s">
        <v>3525</v>
      </c>
      <c r="D62" s="125">
        <v>12</v>
      </c>
      <c r="E62" s="10"/>
      <c r="F62" s="11">
        <f>D62*E62</f>
        <v>0</v>
      </c>
      <c r="G62" s="168" t="s">
        <v>4435</v>
      </c>
      <c r="H62" s="169" t="s">
        <v>483</v>
      </c>
      <c r="I62" s="171" t="s">
        <v>4436</v>
      </c>
      <c r="J62" s="169" t="s">
        <v>335</v>
      </c>
      <c r="K62" s="169" t="s">
        <v>1765</v>
      </c>
      <c r="L62" s="169">
        <v>0</v>
      </c>
      <c r="M62" s="169" t="s">
        <v>4440</v>
      </c>
    </row>
    <row r="63" spans="1:13" s="7" customFormat="1" ht="45" x14ac:dyDescent="0.25">
      <c r="A63" s="174" t="s">
        <v>3430</v>
      </c>
      <c r="B63" s="127" t="s">
        <v>142</v>
      </c>
      <c r="C63" s="124" t="s">
        <v>3432</v>
      </c>
      <c r="D63" s="125">
        <v>90</v>
      </c>
      <c r="E63" s="10"/>
      <c r="F63" s="11">
        <f>D63*E63</f>
        <v>0</v>
      </c>
      <c r="G63" s="168" t="s">
        <v>4020</v>
      </c>
      <c r="H63" s="169" t="s">
        <v>483</v>
      </c>
      <c r="I63" s="171" t="s">
        <v>633</v>
      </c>
      <c r="J63" s="169" t="s">
        <v>335</v>
      </c>
      <c r="K63" s="169" t="s">
        <v>1765</v>
      </c>
      <c r="L63" s="169">
        <v>0</v>
      </c>
      <c r="M63" s="169" t="s">
        <v>4409</v>
      </c>
    </row>
    <row r="64" spans="1:13" s="7" customFormat="1" ht="45" x14ac:dyDescent="0.25">
      <c r="A64" s="174" t="s">
        <v>3430</v>
      </c>
      <c r="B64" s="127" t="s">
        <v>141</v>
      </c>
      <c r="C64" s="124" t="s">
        <v>3431</v>
      </c>
      <c r="D64" s="125">
        <v>15</v>
      </c>
      <c r="E64" s="10"/>
      <c r="F64" s="11">
        <f>D64*E64</f>
        <v>0</v>
      </c>
      <c r="G64" s="168" t="s">
        <v>4020</v>
      </c>
      <c r="H64" s="169" t="s">
        <v>483</v>
      </c>
      <c r="I64" s="171" t="s">
        <v>633</v>
      </c>
      <c r="J64" s="169" t="s">
        <v>335</v>
      </c>
      <c r="K64" s="169" t="s">
        <v>1765</v>
      </c>
      <c r="L64" s="169">
        <v>0</v>
      </c>
      <c r="M64" s="169" t="s">
        <v>4409</v>
      </c>
    </row>
    <row r="65" spans="1:13" s="7" customFormat="1" ht="75" x14ac:dyDescent="0.25">
      <c r="A65" s="174" t="s">
        <v>2611</v>
      </c>
      <c r="B65" s="127" t="s">
        <v>1892</v>
      </c>
      <c r="C65" s="124" t="s">
        <v>2614</v>
      </c>
      <c r="D65" s="125">
        <v>292.5</v>
      </c>
      <c r="E65" s="10"/>
      <c r="F65" s="11">
        <f>D65*E65</f>
        <v>0</v>
      </c>
      <c r="G65" s="168" t="s">
        <v>4034</v>
      </c>
      <c r="H65" s="169" t="s">
        <v>337</v>
      </c>
      <c r="I65" s="171" t="s">
        <v>4248</v>
      </c>
      <c r="J65" s="169" t="s">
        <v>335</v>
      </c>
      <c r="K65" s="169" t="s">
        <v>1157</v>
      </c>
      <c r="L65" s="169">
        <v>0</v>
      </c>
      <c r="M65" s="169" t="s">
        <v>4251</v>
      </c>
    </row>
    <row r="66" spans="1:13" s="7" customFormat="1" ht="75" x14ac:dyDescent="0.25">
      <c r="A66" s="174" t="s">
        <v>2611</v>
      </c>
      <c r="B66" s="127" t="s">
        <v>1890</v>
      </c>
      <c r="C66" s="124" t="s">
        <v>2613</v>
      </c>
      <c r="D66" s="125">
        <v>65</v>
      </c>
      <c r="E66" s="10"/>
      <c r="F66" s="11">
        <f>D66*E66</f>
        <v>0</v>
      </c>
      <c r="G66" s="168" t="s">
        <v>4034</v>
      </c>
      <c r="H66" s="169" t="s">
        <v>337</v>
      </c>
      <c r="I66" s="171" t="s">
        <v>4248</v>
      </c>
      <c r="J66" s="169" t="s">
        <v>335</v>
      </c>
      <c r="K66" s="169" t="s">
        <v>1157</v>
      </c>
      <c r="L66" s="169">
        <v>0</v>
      </c>
      <c r="M66" s="169" t="s">
        <v>4251</v>
      </c>
    </row>
    <row r="67" spans="1:13" s="7" customFormat="1" ht="75" x14ac:dyDescent="0.25">
      <c r="A67" s="174" t="s">
        <v>2611</v>
      </c>
      <c r="B67" s="127" t="s">
        <v>141</v>
      </c>
      <c r="C67" s="124" t="s">
        <v>2612</v>
      </c>
      <c r="D67" s="125">
        <v>13</v>
      </c>
      <c r="E67" s="10"/>
      <c r="F67" s="11">
        <f>D67*E67</f>
        <v>0</v>
      </c>
      <c r="G67" s="168" t="s">
        <v>4034</v>
      </c>
      <c r="H67" s="169" t="s">
        <v>337</v>
      </c>
      <c r="I67" s="171" t="s">
        <v>4248</v>
      </c>
      <c r="J67" s="169" t="s">
        <v>335</v>
      </c>
      <c r="K67" s="169" t="s">
        <v>1157</v>
      </c>
      <c r="L67" s="169">
        <v>0</v>
      </c>
      <c r="M67" s="169" t="s">
        <v>4251</v>
      </c>
    </row>
    <row r="68" spans="1:13" s="7" customFormat="1" ht="30" x14ac:dyDescent="0.25">
      <c r="A68" s="174" t="s">
        <v>3528</v>
      </c>
      <c r="B68" s="127" t="s">
        <v>142</v>
      </c>
      <c r="C68" s="124" t="s">
        <v>3530</v>
      </c>
      <c r="D68" s="125">
        <v>97.5</v>
      </c>
      <c r="E68" s="10"/>
      <c r="F68" s="11">
        <f>D68*E68</f>
        <v>0</v>
      </c>
      <c r="G68" s="168" t="s">
        <v>4020</v>
      </c>
      <c r="H68" s="169" t="s">
        <v>483</v>
      </c>
      <c r="I68" s="171" t="s">
        <v>4436</v>
      </c>
      <c r="J68" s="169" t="s">
        <v>335</v>
      </c>
      <c r="K68" s="169" t="s">
        <v>1315</v>
      </c>
      <c r="L68" s="169">
        <v>0</v>
      </c>
      <c r="M68" s="169" t="s">
        <v>4441</v>
      </c>
    </row>
    <row r="69" spans="1:13" s="7" customFormat="1" ht="30" x14ac:dyDescent="0.25">
      <c r="A69" s="174" t="s">
        <v>3528</v>
      </c>
      <c r="B69" s="127" t="s">
        <v>141</v>
      </c>
      <c r="C69" s="124" t="s">
        <v>3529</v>
      </c>
      <c r="D69" s="125">
        <v>16.25</v>
      </c>
      <c r="E69" s="10"/>
      <c r="F69" s="11">
        <f>D69*E69</f>
        <v>0</v>
      </c>
      <c r="G69" s="168" t="s">
        <v>4020</v>
      </c>
      <c r="H69" s="169" t="s">
        <v>483</v>
      </c>
      <c r="I69" s="171" t="s">
        <v>4436</v>
      </c>
      <c r="J69" s="169" t="s">
        <v>335</v>
      </c>
      <c r="K69" s="169" t="s">
        <v>1315</v>
      </c>
      <c r="L69" s="169">
        <v>0</v>
      </c>
      <c r="M69" s="169" t="s">
        <v>4441</v>
      </c>
    </row>
    <row r="70" spans="1:13" s="7" customFormat="1" ht="60" x14ac:dyDescent="0.25">
      <c r="A70" s="174" t="s">
        <v>2161</v>
      </c>
      <c r="B70" s="127" t="s">
        <v>142</v>
      </c>
      <c r="C70" s="124" t="s">
        <v>2163</v>
      </c>
      <c r="D70" s="125">
        <v>97.5</v>
      </c>
      <c r="E70" s="10"/>
      <c r="F70" s="11">
        <f>D70*E70</f>
        <v>0</v>
      </c>
      <c r="G70" s="168" t="s">
        <v>4020</v>
      </c>
      <c r="H70" s="169" t="s">
        <v>337</v>
      </c>
      <c r="I70" s="171" t="s">
        <v>4096</v>
      </c>
      <c r="J70" s="169" t="s">
        <v>335</v>
      </c>
      <c r="K70" s="169" t="s">
        <v>407</v>
      </c>
      <c r="L70" s="169">
        <v>0</v>
      </c>
      <c r="M70" s="169" t="s">
        <v>4097</v>
      </c>
    </row>
    <row r="71" spans="1:13" s="7" customFormat="1" ht="60" x14ac:dyDescent="0.25">
      <c r="A71" s="174" t="s">
        <v>2161</v>
      </c>
      <c r="B71" s="127" t="s">
        <v>141</v>
      </c>
      <c r="C71" s="124" t="s">
        <v>2162</v>
      </c>
      <c r="D71" s="125">
        <v>16.25</v>
      </c>
      <c r="E71" s="10"/>
      <c r="F71" s="11">
        <f>D71*E71</f>
        <v>0</v>
      </c>
      <c r="G71" s="168" t="s">
        <v>4020</v>
      </c>
      <c r="H71" s="169" t="s">
        <v>337</v>
      </c>
      <c r="I71" s="171" t="s">
        <v>4096</v>
      </c>
      <c r="J71" s="169" t="s">
        <v>335</v>
      </c>
      <c r="K71" s="169" t="s">
        <v>407</v>
      </c>
      <c r="L71" s="169">
        <v>0</v>
      </c>
      <c r="M71" s="169" t="s">
        <v>4097</v>
      </c>
    </row>
    <row r="72" spans="1:13" s="7" customFormat="1" ht="45" x14ac:dyDescent="0.25">
      <c r="A72" s="174" t="s">
        <v>2917</v>
      </c>
      <c r="B72" s="127" t="s">
        <v>142</v>
      </c>
      <c r="C72" s="124" t="s">
        <v>2919</v>
      </c>
      <c r="D72" s="125">
        <v>78</v>
      </c>
      <c r="E72" s="10"/>
      <c r="F72" s="11">
        <f>D72*E72</f>
        <v>0</v>
      </c>
      <c r="G72" s="168" t="s">
        <v>4013</v>
      </c>
      <c r="H72" s="169" t="s">
        <v>337</v>
      </c>
      <c r="I72" s="171" t="s">
        <v>11830</v>
      </c>
      <c r="J72" s="169" t="s">
        <v>474</v>
      </c>
      <c r="K72" s="169" t="s">
        <v>4031</v>
      </c>
      <c r="L72" s="169">
        <v>0</v>
      </c>
      <c r="M72" s="169" t="s">
        <v>4339</v>
      </c>
    </row>
    <row r="73" spans="1:13" s="7" customFormat="1" ht="45" x14ac:dyDescent="0.25">
      <c r="A73" s="174" t="s">
        <v>2917</v>
      </c>
      <c r="B73" s="127" t="s">
        <v>141</v>
      </c>
      <c r="C73" s="124" t="s">
        <v>2918</v>
      </c>
      <c r="D73" s="125">
        <v>13</v>
      </c>
      <c r="E73" s="10"/>
      <c r="F73" s="11">
        <f>D73*E73</f>
        <v>0</v>
      </c>
      <c r="G73" s="168" t="s">
        <v>4013</v>
      </c>
      <c r="H73" s="169" t="s">
        <v>337</v>
      </c>
      <c r="I73" s="171" t="s">
        <v>11830</v>
      </c>
      <c r="J73" s="169" t="s">
        <v>474</v>
      </c>
      <c r="K73" s="169" t="s">
        <v>4031</v>
      </c>
      <c r="L73" s="169">
        <v>0</v>
      </c>
      <c r="M73" s="169" t="s">
        <v>4339</v>
      </c>
    </row>
    <row r="74" spans="1:13" s="7" customFormat="1" x14ac:dyDescent="0.25">
      <c r="A74" s="174" t="s">
        <v>2739</v>
      </c>
      <c r="B74" s="127" t="s">
        <v>142</v>
      </c>
      <c r="C74" s="124" t="s">
        <v>2741</v>
      </c>
      <c r="D74" s="125">
        <v>42</v>
      </c>
      <c r="E74" s="10"/>
      <c r="F74" s="11">
        <f>D74*E74</f>
        <v>0</v>
      </c>
      <c r="G74" s="168" t="s">
        <v>4013</v>
      </c>
      <c r="H74" s="169" t="s">
        <v>337</v>
      </c>
      <c r="I74" s="171" t="s">
        <v>4263</v>
      </c>
      <c r="J74" s="169" t="s">
        <v>474</v>
      </c>
      <c r="K74" s="169" t="s">
        <v>4132</v>
      </c>
      <c r="L74" s="169">
        <v>0</v>
      </c>
      <c r="M74" s="169" t="s">
        <v>4282</v>
      </c>
    </row>
    <row r="75" spans="1:13" s="7" customFormat="1" x14ac:dyDescent="0.25">
      <c r="A75" s="174" t="s">
        <v>2739</v>
      </c>
      <c r="B75" s="127" t="s">
        <v>141</v>
      </c>
      <c r="C75" s="124" t="s">
        <v>2740</v>
      </c>
      <c r="D75" s="125">
        <v>7</v>
      </c>
      <c r="E75" s="10"/>
      <c r="F75" s="11">
        <f>D75*E75</f>
        <v>0</v>
      </c>
      <c r="G75" s="168" t="s">
        <v>4013</v>
      </c>
      <c r="H75" s="169" t="s">
        <v>337</v>
      </c>
      <c r="I75" s="171" t="s">
        <v>4263</v>
      </c>
      <c r="J75" s="169" t="s">
        <v>474</v>
      </c>
      <c r="K75" s="169" t="s">
        <v>4132</v>
      </c>
      <c r="L75" s="169">
        <v>0</v>
      </c>
      <c r="M75" s="169" t="s">
        <v>4282</v>
      </c>
    </row>
    <row r="76" spans="1:13" s="7" customFormat="1" ht="45" x14ac:dyDescent="0.25">
      <c r="A76" s="174" t="s">
        <v>2677</v>
      </c>
      <c r="B76" s="127" t="s">
        <v>1892</v>
      </c>
      <c r="C76" s="124" t="s">
        <v>2680</v>
      </c>
      <c r="D76" s="125">
        <v>292.5</v>
      </c>
      <c r="E76" s="10"/>
      <c r="F76" s="11">
        <f>D76*E76</f>
        <v>0</v>
      </c>
      <c r="G76" s="168" t="s">
        <v>4034</v>
      </c>
      <c r="H76" s="169" t="s">
        <v>337</v>
      </c>
      <c r="I76" s="171" t="s">
        <v>4263</v>
      </c>
      <c r="J76" s="169" t="s">
        <v>335</v>
      </c>
      <c r="K76" s="169" t="s">
        <v>673</v>
      </c>
      <c r="L76" s="169">
        <v>0</v>
      </c>
      <c r="M76" s="169" t="s">
        <v>4265</v>
      </c>
    </row>
    <row r="77" spans="1:13" s="7" customFormat="1" ht="45" x14ac:dyDescent="0.25">
      <c r="A77" s="174" t="s">
        <v>2677</v>
      </c>
      <c r="B77" s="127" t="s">
        <v>1890</v>
      </c>
      <c r="C77" s="124" t="s">
        <v>2679</v>
      </c>
      <c r="D77" s="125">
        <v>65</v>
      </c>
      <c r="E77" s="10"/>
      <c r="F77" s="11">
        <f>D77*E77</f>
        <v>0</v>
      </c>
      <c r="G77" s="168" t="s">
        <v>4034</v>
      </c>
      <c r="H77" s="169" t="s">
        <v>337</v>
      </c>
      <c r="I77" s="171" t="s">
        <v>4263</v>
      </c>
      <c r="J77" s="169" t="s">
        <v>335</v>
      </c>
      <c r="K77" s="169" t="s">
        <v>673</v>
      </c>
      <c r="L77" s="169">
        <v>0</v>
      </c>
      <c r="M77" s="169" t="s">
        <v>4265</v>
      </c>
    </row>
    <row r="78" spans="1:13" s="7" customFormat="1" ht="45" x14ac:dyDescent="0.25">
      <c r="A78" s="174" t="s">
        <v>2677</v>
      </c>
      <c r="B78" s="127" t="s">
        <v>141</v>
      </c>
      <c r="C78" s="124" t="s">
        <v>2678</v>
      </c>
      <c r="D78" s="125">
        <v>13</v>
      </c>
      <c r="E78" s="10"/>
      <c r="F78" s="11">
        <f>D78*E78</f>
        <v>0</v>
      </c>
      <c r="G78" s="168" t="s">
        <v>4034</v>
      </c>
      <c r="H78" s="169" t="s">
        <v>337</v>
      </c>
      <c r="I78" s="171" t="s">
        <v>4263</v>
      </c>
      <c r="J78" s="169" t="s">
        <v>335</v>
      </c>
      <c r="K78" s="169" t="s">
        <v>673</v>
      </c>
      <c r="L78" s="169">
        <v>0</v>
      </c>
      <c r="M78" s="169" t="s">
        <v>4265</v>
      </c>
    </row>
    <row r="79" spans="1:13" s="7" customFormat="1" ht="60" x14ac:dyDescent="0.25">
      <c r="A79" s="174" t="s">
        <v>2164</v>
      </c>
      <c r="B79" s="127" t="s">
        <v>1892</v>
      </c>
      <c r="C79" s="124" t="s">
        <v>2167</v>
      </c>
      <c r="D79" s="125">
        <v>292.5</v>
      </c>
      <c r="E79" s="10"/>
      <c r="F79" s="11">
        <f>D79*E79</f>
        <v>0</v>
      </c>
      <c r="G79" s="168" t="s">
        <v>4034</v>
      </c>
      <c r="H79" s="169" t="s">
        <v>337</v>
      </c>
      <c r="I79" s="171" t="s">
        <v>4096</v>
      </c>
      <c r="J79" s="169" t="s">
        <v>335</v>
      </c>
      <c r="K79" s="169" t="s">
        <v>1209</v>
      </c>
      <c r="L79" s="169">
        <v>0</v>
      </c>
      <c r="M79" s="169" t="s">
        <v>4098</v>
      </c>
    </row>
    <row r="80" spans="1:13" s="7" customFormat="1" ht="60" x14ac:dyDescent="0.25">
      <c r="A80" s="174" t="s">
        <v>2164</v>
      </c>
      <c r="B80" s="127" t="s">
        <v>1890</v>
      </c>
      <c r="C80" s="124" t="s">
        <v>2166</v>
      </c>
      <c r="D80" s="125">
        <v>65</v>
      </c>
      <c r="E80" s="10"/>
      <c r="F80" s="11">
        <f>D80*E80</f>
        <v>0</v>
      </c>
      <c r="G80" s="168" t="s">
        <v>4034</v>
      </c>
      <c r="H80" s="169" t="s">
        <v>337</v>
      </c>
      <c r="I80" s="171" t="s">
        <v>4096</v>
      </c>
      <c r="J80" s="169" t="s">
        <v>335</v>
      </c>
      <c r="K80" s="169" t="s">
        <v>1209</v>
      </c>
      <c r="L80" s="169">
        <v>0</v>
      </c>
      <c r="M80" s="169" t="s">
        <v>4098</v>
      </c>
    </row>
    <row r="81" spans="1:13" s="7" customFormat="1" ht="60" x14ac:dyDescent="0.25">
      <c r="A81" s="174" t="s">
        <v>2164</v>
      </c>
      <c r="B81" s="127" t="s">
        <v>141</v>
      </c>
      <c r="C81" s="124" t="s">
        <v>2165</v>
      </c>
      <c r="D81" s="125">
        <v>13</v>
      </c>
      <c r="E81" s="10"/>
      <c r="F81" s="11">
        <f>D81*E81</f>
        <v>0</v>
      </c>
      <c r="G81" s="168" t="s">
        <v>4034</v>
      </c>
      <c r="H81" s="169" t="s">
        <v>337</v>
      </c>
      <c r="I81" s="171" t="s">
        <v>4096</v>
      </c>
      <c r="J81" s="169" t="s">
        <v>335</v>
      </c>
      <c r="K81" s="169" t="s">
        <v>1209</v>
      </c>
      <c r="L81" s="169">
        <v>0</v>
      </c>
      <c r="M81" s="169" t="s">
        <v>4098</v>
      </c>
    </row>
    <row r="82" spans="1:13" s="7" customFormat="1" ht="60" x14ac:dyDescent="0.25">
      <c r="A82" s="174" t="s">
        <v>3531</v>
      </c>
      <c r="B82" s="127" t="s">
        <v>1892</v>
      </c>
      <c r="C82" s="124" t="s">
        <v>3534</v>
      </c>
      <c r="D82" s="125">
        <v>300</v>
      </c>
      <c r="E82" s="10"/>
      <c r="F82" s="11">
        <f>D82*E82</f>
        <v>0</v>
      </c>
      <c r="G82" s="168" t="s">
        <v>4435</v>
      </c>
      <c r="H82" s="169" t="s">
        <v>483</v>
      </c>
      <c r="I82" s="171" t="s">
        <v>4436</v>
      </c>
      <c r="J82" s="169" t="s">
        <v>335</v>
      </c>
      <c r="K82" s="169" t="s">
        <v>4442</v>
      </c>
      <c r="L82" s="169">
        <v>0</v>
      </c>
      <c r="M82" s="169" t="s">
        <v>4443</v>
      </c>
    </row>
    <row r="83" spans="1:13" s="7" customFormat="1" ht="60" x14ac:dyDescent="0.25">
      <c r="A83" s="174" t="s">
        <v>3531</v>
      </c>
      <c r="B83" s="127" t="s">
        <v>1890</v>
      </c>
      <c r="C83" s="124" t="s">
        <v>3533</v>
      </c>
      <c r="D83" s="125">
        <v>60</v>
      </c>
      <c r="E83" s="10"/>
      <c r="F83" s="11">
        <f>D83*E83</f>
        <v>0</v>
      </c>
      <c r="G83" s="168" t="s">
        <v>4435</v>
      </c>
      <c r="H83" s="169" t="s">
        <v>483</v>
      </c>
      <c r="I83" s="171" t="s">
        <v>4436</v>
      </c>
      <c r="J83" s="169" t="s">
        <v>335</v>
      </c>
      <c r="K83" s="169" t="s">
        <v>4442</v>
      </c>
      <c r="L83" s="169">
        <v>0</v>
      </c>
      <c r="M83" s="169" t="s">
        <v>4443</v>
      </c>
    </row>
    <row r="84" spans="1:13" s="7" customFormat="1" ht="60" x14ac:dyDescent="0.25">
      <c r="A84" s="174" t="s">
        <v>3531</v>
      </c>
      <c r="B84" s="127" t="s">
        <v>141</v>
      </c>
      <c r="C84" s="124" t="s">
        <v>3532</v>
      </c>
      <c r="D84" s="125">
        <v>12</v>
      </c>
      <c r="E84" s="10"/>
      <c r="F84" s="11">
        <f>D84*E84</f>
        <v>0</v>
      </c>
      <c r="G84" s="168" t="s">
        <v>4435</v>
      </c>
      <c r="H84" s="169" t="s">
        <v>483</v>
      </c>
      <c r="I84" s="171" t="s">
        <v>4436</v>
      </c>
      <c r="J84" s="169" t="s">
        <v>335</v>
      </c>
      <c r="K84" s="169" t="s">
        <v>4442</v>
      </c>
      <c r="L84" s="169">
        <v>0</v>
      </c>
      <c r="M84" s="169" t="s">
        <v>4443</v>
      </c>
    </row>
    <row r="85" spans="1:13" s="7" customFormat="1" ht="60" x14ac:dyDescent="0.25">
      <c r="A85" s="174" t="s">
        <v>3535</v>
      </c>
      <c r="B85" s="127" t="s">
        <v>1892</v>
      </c>
      <c r="C85" s="124" t="s">
        <v>3538</v>
      </c>
      <c r="D85" s="125">
        <v>300</v>
      </c>
      <c r="E85" s="10"/>
      <c r="F85" s="11">
        <f>D85*E85</f>
        <v>0</v>
      </c>
      <c r="G85" s="168" t="s">
        <v>4435</v>
      </c>
      <c r="H85" s="169" t="s">
        <v>483</v>
      </c>
      <c r="I85" s="171" t="s">
        <v>4436</v>
      </c>
      <c r="J85" s="169" t="s">
        <v>335</v>
      </c>
      <c r="K85" s="169" t="s">
        <v>985</v>
      </c>
      <c r="L85" s="169">
        <v>0</v>
      </c>
      <c r="M85" s="169" t="s">
        <v>4444</v>
      </c>
    </row>
    <row r="86" spans="1:13" s="7" customFormat="1" ht="60" x14ac:dyDescent="0.25">
      <c r="A86" s="174" t="s">
        <v>3535</v>
      </c>
      <c r="B86" s="127" t="s">
        <v>1890</v>
      </c>
      <c r="C86" s="124" t="s">
        <v>3537</v>
      </c>
      <c r="D86" s="125">
        <v>60</v>
      </c>
      <c r="E86" s="10"/>
      <c r="F86" s="11">
        <f>D86*E86</f>
        <v>0</v>
      </c>
      <c r="G86" s="168" t="s">
        <v>4435</v>
      </c>
      <c r="H86" s="169" t="s">
        <v>483</v>
      </c>
      <c r="I86" s="171" t="s">
        <v>4436</v>
      </c>
      <c r="J86" s="169" t="s">
        <v>335</v>
      </c>
      <c r="K86" s="169" t="s">
        <v>985</v>
      </c>
      <c r="L86" s="169">
        <v>0</v>
      </c>
      <c r="M86" s="169" t="s">
        <v>4444</v>
      </c>
    </row>
    <row r="87" spans="1:13" s="7" customFormat="1" ht="60" x14ac:dyDescent="0.25">
      <c r="A87" s="174" t="s">
        <v>3535</v>
      </c>
      <c r="B87" s="127" t="s">
        <v>141</v>
      </c>
      <c r="C87" s="124" t="s">
        <v>3536</v>
      </c>
      <c r="D87" s="125">
        <v>12</v>
      </c>
      <c r="E87" s="10"/>
      <c r="F87" s="11">
        <f>D87*E87</f>
        <v>0</v>
      </c>
      <c r="G87" s="168" t="s">
        <v>4435</v>
      </c>
      <c r="H87" s="169" t="s">
        <v>483</v>
      </c>
      <c r="I87" s="171" t="s">
        <v>4436</v>
      </c>
      <c r="J87" s="169" t="s">
        <v>335</v>
      </c>
      <c r="K87" s="169" t="s">
        <v>985</v>
      </c>
      <c r="L87" s="169">
        <v>0</v>
      </c>
      <c r="M87" s="169" t="s">
        <v>4444</v>
      </c>
    </row>
    <row r="88" spans="1:13" s="7" customFormat="1" ht="30" x14ac:dyDescent="0.25">
      <c r="A88" s="174" t="s">
        <v>3433</v>
      </c>
      <c r="B88" s="127" t="s">
        <v>1892</v>
      </c>
      <c r="C88" s="124" t="s">
        <v>3436</v>
      </c>
      <c r="D88" s="125">
        <v>298.25</v>
      </c>
      <c r="E88" s="10"/>
      <c r="F88" s="11">
        <f>D88*E88</f>
        <v>0</v>
      </c>
      <c r="G88" s="168" t="s">
        <v>4410</v>
      </c>
      <c r="H88" s="169" t="s">
        <v>483</v>
      </c>
      <c r="I88" s="171" t="s">
        <v>633</v>
      </c>
      <c r="J88" s="169" t="s">
        <v>335</v>
      </c>
      <c r="K88" s="169" t="s">
        <v>1191</v>
      </c>
      <c r="L88" s="169">
        <v>0</v>
      </c>
      <c r="M88" s="169" t="s">
        <v>4411</v>
      </c>
    </row>
    <row r="89" spans="1:13" s="7" customFormat="1" ht="30" x14ac:dyDescent="0.25">
      <c r="A89" s="174" t="s">
        <v>3433</v>
      </c>
      <c r="B89" s="127" t="s">
        <v>1890</v>
      </c>
      <c r="C89" s="124" t="s">
        <v>3435</v>
      </c>
      <c r="D89" s="125">
        <v>66.25</v>
      </c>
      <c r="E89" s="10"/>
      <c r="F89" s="11">
        <f>D89*E89</f>
        <v>0</v>
      </c>
      <c r="G89" s="168" t="s">
        <v>4410</v>
      </c>
      <c r="H89" s="169" t="s">
        <v>483</v>
      </c>
      <c r="I89" s="171" t="s">
        <v>633</v>
      </c>
      <c r="J89" s="169" t="s">
        <v>335</v>
      </c>
      <c r="K89" s="169" t="s">
        <v>1191</v>
      </c>
      <c r="L89" s="169">
        <v>0</v>
      </c>
      <c r="M89" s="169" t="s">
        <v>4411</v>
      </c>
    </row>
    <row r="90" spans="1:13" s="7" customFormat="1" ht="30" x14ac:dyDescent="0.25">
      <c r="A90" s="174" t="s">
        <v>3433</v>
      </c>
      <c r="B90" s="127" t="s">
        <v>141</v>
      </c>
      <c r="C90" s="124" t="s">
        <v>3434</v>
      </c>
      <c r="D90" s="125">
        <v>13.25</v>
      </c>
      <c r="E90" s="10"/>
      <c r="F90" s="11">
        <f>D90*E90</f>
        <v>0</v>
      </c>
      <c r="G90" s="168" t="s">
        <v>4410</v>
      </c>
      <c r="H90" s="169" t="s">
        <v>483</v>
      </c>
      <c r="I90" s="171" t="s">
        <v>633</v>
      </c>
      <c r="J90" s="169" t="s">
        <v>335</v>
      </c>
      <c r="K90" s="169" t="s">
        <v>1191</v>
      </c>
      <c r="L90" s="169">
        <v>0</v>
      </c>
      <c r="M90" s="169" t="s">
        <v>4411</v>
      </c>
    </row>
    <row r="91" spans="1:13" s="7" customFormat="1" ht="60" x14ac:dyDescent="0.25">
      <c r="A91" s="174" t="s">
        <v>3437</v>
      </c>
      <c r="B91" s="127" t="s">
        <v>142</v>
      </c>
      <c r="C91" s="124" t="s">
        <v>3439</v>
      </c>
      <c r="D91" s="125">
        <v>97.5</v>
      </c>
      <c r="E91" s="10"/>
      <c r="F91" s="11">
        <f>D91*E91</f>
        <v>0</v>
      </c>
      <c r="G91" s="168" t="s">
        <v>4020</v>
      </c>
      <c r="H91" s="169" t="s">
        <v>483</v>
      </c>
      <c r="I91" s="171" t="s">
        <v>633</v>
      </c>
      <c r="J91" s="169" t="s">
        <v>335</v>
      </c>
      <c r="K91" s="169" t="s">
        <v>4038</v>
      </c>
      <c r="L91" s="169">
        <v>0</v>
      </c>
      <c r="M91" s="169" t="s">
        <v>4412</v>
      </c>
    </row>
    <row r="92" spans="1:13" s="7" customFormat="1" ht="60" x14ac:dyDescent="0.25">
      <c r="A92" s="174" t="s">
        <v>3437</v>
      </c>
      <c r="B92" s="127" t="s">
        <v>141</v>
      </c>
      <c r="C92" s="124" t="s">
        <v>3438</v>
      </c>
      <c r="D92" s="125">
        <v>16.25</v>
      </c>
      <c r="E92" s="10"/>
      <c r="F92" s="11">
        <f>D92*E92</f>
        <v>0</v>
      </c>
      <c r="G92" s="168" t="s">
        <v>4020</v>
      </c>
      <c r="H92" s="169" t="s">
        <v>483</v>
      </c>
      <c r="I92" s="171" t="s">
        <v>633</v>
      </c>
      <c r="J92" s="169" t="s">
        <v>335</v>
      </c>
      <c r="K92" s="169" t="s">
        <v>4038</v>
      </c>
      <c r="L92" s="169">
        <v>0</v>
      </c>
      <c r="M92" s="169" t="s">
        <v>4412</v>
      </c>
    </row>
    <row r="93" spans="1:13" s="7" customFormat="1" ht="45" x14ac:dyDescent="0.25">
      <c r="A93" s="174" t="s">
        <v>2442</v>
      </c>
      <c r="B93" s="127" t="s">
        <v>1892</v>
      </c>
      <c r="C93" s="124" t="s">
        <v>2445</v>
      </c>
      <c r="D93" s="125">
        <v>202</v>
      </c>
      <c r="E93" s="10"/>
      <c r="F93" s="11">
        <f>D93*E93</f>
        <v>0</v>
      </c>
      <c r="G93" s="168" t="s">
        <v>3998</v>
      </c>
      <c r="H93" s="169" t="s">
        <v>337</v>
      </c>
      <c r="I93" s="171" t="s">
        <v>4193</v>
      </c>
      <c r="J93" s="169" t="s">
        <v>335</v>
      </c>
      <c r="K93" s="169">
        <v>0</v>
      </c>
      <c r="L93" s="169">
        <v>0</v>
      </c>
      <c r="M93" s="169" t="s">
        <v>4195</v>
      </c>
    </row>
    <row r="94" spans="1:13" s="7" customFormat="1" ht="45" x14ac:dyDescent="0.25">
      <c r="A94" s="174" t="s">
        <v>2442</v>
      </c>
      <c r="B94" s="127" t="s">
        <v>1890</v>
      </c>
      <c r="C94" s="124" t="s">
        <v>2444</v>
      </c>
      <c r="D94" s="125">
        <v>47.5</v>
      </c>
      <c r="E94" s="10"/>
      <c r="F94" s="11">
        <f>D94*E94</f>
        <v>0</v>
      </c>
      <c r="G94" s="168" t="s">
        <v>3998</v>
      </c>
      <c r="H94" s="169" t="s">
        <v>337</v>
      </c>
      <c r="I94" s="171" t="s">
        <v>4193</v>
      </c>
      <c r="J94" s="169" t="s">
        <v>335</v>
      </c>
      <c r="K94" s="169">
        <v>0</v>
      </c>
      <c r="L94" s="169">
        <v>0</v>
      </c>
      <c r="M94" s="169" t="s">
        <v>4195</v>
      </c>
    </row>
    <row r="95" spans="1:13" s="7" customFormat="1" ht="45" x14ac:dyDescent="0.25">
      <c r="A95" s="174" t="s">
        <v>2442</v>
      </c>
      <c r="B95" s="127" t="s">
        <v>141</v>
      </c>
      <c r="C95" s="124" t="s">
        <v>2443</v>
      </c>
      <c r="D95" s="125">
        <v>9.5</v>
      </c>
      <c r="E95" s="10"/>
      <c r="F95" s="11">
        <f>D95*E95</f>
        <v>0</v>
      </c>
      <c r="G95" s="168" t="s">
        <v>3998</v>
      </c>
      <c r="H95" s="169" t="s">
        <v>337</v>
      </c>
      <c r="I95" s="171" t="s">
        <v>4193</v>
      </c>
      <c r="J95" s="169" t="s">
        <v>335</v>
      </c>
      <c r="K95" s="169">
        <v>0</v>
      </c>
      <c r="L95" s="169">
        <v>0</v>
      </c>
      <c r="M95" s="169" t="s">
        <v>4195</v>
      </c>
    </row>
    <row r="96" spans="1:13" s="7" customFormat="1" ht="75" x14ac:dyDescent="0.25">
      <c r="A96" s="174" t="s">
        <v>3016</v>
      </c>
      <c r="B96" s="127" t="s">
        <v>142</v>
      </c>
      <c r="C96" s="124" t="s">
        <v>3018</v>
      </c>
      <c r="D96" s="125">
        <v>39</v>
      </c>
      <c r="E96" s="10"/>
      <c r="F96" s="11">
        <f>D96*E96</f>
        <v>0</v>
      </c>
      <c r="G96" s="168" t="s">
        <v>4371</v>
      </c>
      <c r="H96" s="169" t="s">
        <v>65</v>
      </c>
      <c r="I96" s="171" t="s">
        <v>4372</v>
      </c>
      <c r="J96" s="169" t="s">
        <v>335</v>
      </c>
      <c r="K96" s="169" t="s">
        <v>793</v>
      </c>
      <c r="L96" s="169">
        <v>0</v>
      </c>
      <c r="M96" s="169" t="s">
        <v>4373</v>
      </c>
    </row>
    <row r="97" spans="1:13" s="7" customFormat="1" ht="75" x14ac:dyDescent="0.25">
      <c r="A97" s="174" t="s">
        <v>3016</v>
      </c>
      <c r="B97" s="127" t="s">
        <v>141</v>
      </c>
      <c r="C97" s="124" t="s">
        <v>3017</v>
      </c>
      <c r="D97" s="125">
        <v>6.5</v>
      </c>
      <c r="E97" s="10"/>
      <c r="F97" s="11">
        <f>D97*E97</f>
        <v>0</v>
      </c>
      <c r="G97" s="168" t="s">
        <v>4371</v>
      </c>
      <c r="H97" s="169" t="s">
        <v>65</v>
      </c>
      <c r="I97" s="171" t="s">
        <v>4372</v>
      </c>
      <c r="J97" s="169" t="s">
        <v>335</v>
      </c>
      <c r="K97" s="169" t="s">
        <v>793</v>
      </c>
      <c r="L97" s="169">
        <v>0</v>
      </c>
      <c r="M97" s="169" t="s">
        <v>4373</v>
      </c>
    </row>
    <row r="98" spans="1:13" s="7" customFormat="1" ht="75" x14ac:dyDescent="0.25">
      <c r="A98" s="174" t="s">
        <v>3019</v>
      </c>
      <c r="B98" s="127" t="s">
        <v>142</v>
      </c>
      <c r="C98" s="124" t="s">
        <v>3021</v>
      </c>
      <c r="D98" s="125">
        <v>39</v>
      </c>
      <c r="E98" s="10"/>
      <c r="F98" s="11">
        <f>D98*E98</f>
        <v>0</v>
      </c>
      <c r="G98" s="168" t="s">
        <v>4371</v>
      </c>
      <c r="H98" s="169" t="s">
        <v>65</v>
      </c>
      <c r="I98" s="171" t="s">
        <v>4372</v>
      </c>
      <c r="J98" s="169" t="s">
        <v>335</v>
      </c>
      <c r="K98" s="169" t="s">
        <v>1086</v>
      </c>
      <c r="L98" s="169">
        <v>0</v>
      </c>
      <c r="M98" s="169" t="s">
        <v>4373</v>
      </c>
    </row>
    <row r="99" spans="1:13" s="7" customFormat="1" ht="75" x14ac:dyDescent="0.25">
      <c r="A99" s="174" t="s">
        <v>3019</v>
      </c>
      <c r="B99" s="127" t="s">
        <v>141</v>
      </c>
      <c r="C99" s="124" t="s">
        <v>3020</v>
      </c>
      <c r="D99" s="125">
        <v>6.5</v>
      </c>
      <c r="E99" s="10"/>
      <c r="F99" s="11">
        <f>D99*E99</f>
        <v>0</v>
      </c>
      <c r="G99" s="168" t="s">
        <v>4371</v>
      </c>
      <c r="H99" s="169" t="s">
        <v>65</v>
      </c>
      <c r="I99" s="171" t="s">
        <v>4372</v>
      </c>
      <c r="J99" s="169" t="s">
        <v>335</v>
      </c>
      <c r="K99" s="169" t="s">
        <v>1086</v>
      </c>
      <c r="L99" s="169">
        <v>0</v>
      </c>
      <c r="M99" s="169" t="s">
        <v>4373</v>
      </c>
    </row>
    <row r="100" spans="1:13" s="7" customFormat="1" ht="75" x14ac:dyDescent="0.25">
      <c r="A100" s="174" t="s">
        <v>3022</v>
      </c>
      <c r="B100" s="127" t="s">
        <v>142</v>
      </c>
      <c r="C100" s="124" t="s">
        <v>3026</v>
      </c>
      <c r="D100" s="125">
        <v>39</v>
      </c>
      <c r="E100" s="10"/>
      <c r="F100" s="11">
        <f>D100*E100</f>
        <v>0</v>
      </c>
      <c r="G100" s="168" t="s">
        <v>4371</v>
      </c>
      <c r="H100" s="169" t="s">
        <v>65</v>
      </c>
      <c r="I100" s="171" t="s">
        <v>4372</v>
      </c>
      <c r="J100" s="169" t="s">
        <v>335</v>
      </c>
      <c r="K100" s="169" t="s">
        <v>437</v>
      </c>
      <c r="L100" s="169">
        <v>0</v>
      </c>
      <c r="M100" s="169" t="s">
        <v>4373</v>
      </c>
    </row>
    <row r="101" spans="1:13" s="7" customFormat="1" ht="75" x14ac:dyDescent="0.25">
      <c r="A101" s="174" t="s">
        <v>12799</v>
      </c>
      <c r="B101" s="127" t="s">
        <v>141</v>
      </c>
      <c r="C101" s="124" t="s">
        <v>3023</v>
      </c>
      <c r="D101" s="125">
        <v>6.5</v>
      </c>
      <c r="E101" s="10"/>
      <c r="F101" s="11">
        <f>D101*E101</f>
        <v>0</v>
      </c>
      <c r="G101" s="168" t="s">
        <v>4371</v>
      </c>
      <c r="H101" s="169" t="s">
        <v>65</v>
      </c>
      <c r="I101" s="171" t="s">
        <v>4372</v>
      </c>
      <c r="J101" s="169" t="s">
        <v>335</v>
      </c>
      <c r="K101" s="169" t="s">
        <v>437</v>
      </c>
      <c r="L101" s="169">
        <v>0</v>
      </c>
      <c r="M101" s="169" t="s">
        <v>4373</v>
      </c>
    </row>
    <row r="102" spans="1:13" s="7" customFormat="1" ht="75" x14ac:dyDescent="0.25">
      <c r="A102" s="174" t="s">
        <v>12798</v>
      </c>
      <c r="B102" s="127" t="s">
        <v>3024</v>
      </c>
      <c r="C102" s="124" t="s">
        <v>3025</v>
      </c>
      <c r="D102" s="125">
        <v>6.5</v>
      </c>
      <c r="E102" s="10"/>
      <c r="F102" s="11">
        <f>D102*E102</f>
        <v>0</v>
      </c>
      <c r="G102" s="168" t="s">
        <v>4371</v>
      </c>
      <c r="H102" s="169" t="s">
        <v>65</v>
      </c>
      <c r="I102" s="171" t="s">
        <v>4372</v>
      </c>
      <c r="J102" s="169" t="s">
        <v>335</v>
      </c>
      <c r="K102" s="169" t="s">
        <v>437</v>
      </c>
      <c r="L102" s="169"/>
      <c r="M102" s="169" t="s">
        <v>4373</v>
      </c>
    </row>
    <row r="103" spans="1:13" s="7" customFormat="1" ht="75" x14ac:dyDescent="0.25">
      <c r="A103" s="174" t="s">
        <v>3027</v>
      </c>
      <c r="B103" s="127" t="s">
        <v>142</v>
      </c>
      <c r="C103" s="124" t="s">
        <v>3029</v>
      </c>
      <c r="D103" s="125">
        <v>39</v>
      </c>
      <c r="E103" s="10"/>
      <c r="F103" s="11">
        <f>D103*E103</f>
        <v>0</v>
      </c>
      <c r="G103" s="168" t="s">
        <v>4371</v>
      </c>
      <c r="H103" s="169" t="s">
        <v>65</v>
      </c>
      <c r="I103" s="171" t="s">
        <v>4372</v>
      </c>
      <c r="J103" s="169" t="s">
        <v>335</v>
      </c>
      <c r="K103" s="169" t="s">
        <v>4001</v>
      </c>
      <c r="L103" s="169">
        <v>0</v>
      </c>
      <c r="M103" s="169" t="s">
        <v>4373</v>
      </c>
    </row>
    <row r="104" spans="1:13" s="7" customFormat="1" ht="75" x14ac:dyDescent="0.25">
      <c r="A104" s="174" t="s">
        <v>3027</v>
      </c>
      <c r="B104" s="127" t="s">
        <v>141</v>
      </c>
      <c r="C104" s="124" t="s">
        <v>3028</v>
      </c>
      <c r="D104" s="125">
        <v>6.5</v>
      </c>
      <c r="E104" s="10"/>
      <c r="F104" s="11">
        <f>D104*E104</f>
        <v>0</v>
      </c>
      <c r="G104" s="168" t="s">
        <v>4371</v>
      </c>
      <c r="H104" s="169" t="s">
        <v>65</v>
      </c>
      <c r="I104" s="171" t="s">
        <v>4372</v>
      </c>
      <c r="J104" s="169" t="s">
        <v>335</v>
      </c>
      <c r="K104" s="169" t="s">
        <v>4001</v>
      </c>
      <c r="L104" s="169">
        <v>0</v>
      </c>
      <c r="M104" s="169" t="s">
        <v>4373</v>
      </c>
    </row>
    <row r="105" spans="1:13" s="7" customFormat="1" ht="75" x14ac:dyDescent="0.25">
      <c r="A105" s="174" t="s">
        <v>3539</v>
      </c>
      <c r="B105" s="127" t="s">
        <v>1892</v>
      </c>
      <c r="C105" s="124" t="s">
        <v>3542</v>
      </c>
      <c r="D105" s="125">
        <v>300</v>
      </c>
      <c r="E105" s="10"/>
      <c r="F105" s="11">
        <f>D105*E105</f>
        <v>0</v>
      </c>
      <c r="G105" s="168" t="s">
        <v>4435</v>
      </c>
      <c r="H105" s="169" t="s">
        <v>483</v>
      </c>
      <c r="I105" s="171" t="s">
        <v>4436</v>
      </c>
      <c r="J105" s="169" t="s">
        <v>335</v>
      </c>
      <c r="K105" s="169" t="s">
        <v>1830</v>
      </c>
      <c r="L105" s="169">
        <v>0</v>
      </c>
      <c r="M105" s="169" t="s">
        <v>4445</v>
      </c>
    </row>
    <row r="106" spans="1:13" s="7" customFormat="1" ht="75" x14ac:dyDescent="0.25">
      <c r="A106" s="174" t="s">
        <v>3539</v>
      </c>
      <c r="B106" s="127" t="s">
        <v>1890</v>
      </c>
      <c r="C106" s="124" t="s">
        <v>3541</v>
      </c>
      <c r="D106" s="125">
        <v>60</v>
      </c>
      <c r="E106" s="10"/>
      <c r="F106" s="11">
        <f>D106*E106</f>
        <v>0</v>
      </c>
      <c r="G106" s="168" t="s">
        <v>4435</v>
      </c>
      <c r="H106" s="169" t="s">
        <v>483</v>
      </c>
      <c r="I106" s="171" t="s">
        <v>4436</v>
      </c>
      <c r="J106" s="169" t="s">
        <v>335</v>
      </c>
      <c r="K106" s="169" t="s">
        <v>1830</v>
      </c>
      <c r="L106" s="169">
        <v>0</v>
      </c>
      <c r="M106" s="169" t="s">
        <v>4445</v>
      </c>
    </row>
    <row r="107" spans="1:13" s="7" customFormat="1" ht="75" x14ac:dyDescent="0.25">
      <c r="A107" s="174" t="s">
        <v>3539</v>
      </c>
      <c r="B107" s="127" t="s">
        <v>141</v>
      </c>
      <c r="C107" s="124" t="s">
        <v>3540</v>
      </c>
      <c r="D107" s="125">
        <v>12</v>
      </c>
      <c r="E107" s="10"/>
      <c r="F107" s="11">
        <f>D107*E107</f>
        <v>0</v>
      </c>
      <c r="G107" s="168" t="s">
        <v>4435</v>
      </c>
      <c r="H107" s="169" t="s">
        <v>483</v>
      </c>
      <c r="I107" s="171" t="s">
        <v>4436</v>
      </c>
      <c r="J107" s="169" t="s">
        <v>335</v>
      </c>
      <c r="K107" s="169" t="s">
        <v>1830</v>
      </c>
      <c r="L107" s="169">
        <v>0</v>
      </c>
      <c r="M107" s="169" t="s">
        <v>4445</v>
      </c>
    </row>
    <row r="108" spans="1:13" s="7" customFormat="1" ht="60" x14ac:dyDescent="0.25">
      <c r="A108" s="174" t="s">
        <v>3030</v>
      </c>
      <c r="B108" s="127" t="s">
        <v>142</v>
      </c>
      <c r="C108" s="124" t="s">
        <v>3032</v>
      </c>
      <c r="D108" s="125">
        <v>39</v>
      </c>
      <c r="E108" s="10"/>
      <c r="F108" s="11">
        <f>D108*E108</f>
        <v>0</v>
      </c>
      <c r="G108" s="168" t="s">
        <v>4371</v>
      </c>
      <c r="H108" s="169" t="s">
        <v>65</v>
      </c>
      <c r="I108" s="171" t="s">
        <v>4372</v>
      </c>
      <c r="J108" s="169" t="s">
        <v>335</v>
      </c>
      <c r="K108" s="169" t="s">
        <v>1606</v>
      </c>
      <c r="L108" s="169">
        <v>0</v>
      </c>
      <c r="M108" s="169" t="s">
        <v>4374</v>
      </c>
    </row>
    <row r="109" spans="1:13" s="7" customFormat="1" ht="60" x14ac:dyDescent="0.25">
      <c r="A109" s="174" t="s">
        <v>3030</v>
      </c>
      <c r="B109" s="127" t="s">
        <v>141</v>
      </c>
      <c r="C109" s="124" t="s">
        <v>3031</v>
      </c>
      <c r="D109" s="125">
        <v>6.5</v>
      </c>
      <c r="E109" s="10"/>
      <c r="F109" s="11">
        <f>D109*E109</f>
        <v>0</v>
      </c>
      <c r="G109" s="168" t="s">
        <v>4371</v>
      </c>
      <c r="H109" s="169" t="s">
        <v>65</v>
      </c>
      <c r="I109" s="171" t="s">
        <v>4372</v>
      </c>
      <c r="J109" s="169" t="s">
        <v>335</v>
      </c>
      <c r="K109" s="169" t="s">
        <v>1606</v>
      </c>
      <c r="L109" s="169">
        <v>0</v>
      </c>
      <c r="M109" s="169" t="s">
        <v>4374</v>
      </c>
    </row>
    <row r="110" spans="1:13" s="7" customFormat="1" ht="60" x14ac:dyDescent="0.25">
      <c r="A110" s="174" t="s">
        <v>3033</v>
      </c>
      <c r="B110" s="127" t="s">
        <v>142</v>
      </c>
      <c r="C110" s="124" t="s">
        <v>3035</v>
      </c>
      <c r="D110" s="125">
        <v>39</v>
      </c>
      <c r="E110" s="10"/>
      <c r="F110" s="11">
        <f>D110*E110</f>
        <v>0</v>
      </c>
      <c r="G110" s="168" t="s">
        <v>4371</v>
      </c>
      <c r="H110" s="169" t="s">
        <v>65</v>
      </c>
      <c r="I110" s="171" t="s">
        <v>4372</v>
      </c>
      <c r="J110" s="169" t="s">
        <v>335</v>
      </c>
      <c r="K110" s="169" t="s">
        <v>1346</v>
      </c>
      <c r="L110" s="169">
        <v>0</v>
      </c>
      <c r="M110" s="169" t="s">
        <v>4374</v>
      </c>
    </row>
    <row r="111" spans="1:13" s="7" customFormat="1" ht="60" x14ac:dyDescent="0.25">
      <c r="A111" s="174" t="s">
        <v>3033</v>
      </c>
      <c r="B111" s="127" t="s">
        <v>141</v>
      </c>
      <c r="C111" s="124" t="s">
        <v>3034</v>
      </c>
      <c r="D111" s="125">
        <v>6.5</v>
      </c>
      <c r="E111" s="10"/>
      <c r="F111" s="11">
        <f>D111*E111</f>
        <v>0</v>
      </c>
      <c r="G111" s="168" t="s">
        <v>4371</v>
      </c>
      <c r="H111" s="169" t="s">
        <v>65</v>
      </c>
      <c r="I111" s="171" t="s">
        <v>4372</v>
      </c>
      <c r="J111" s="169" t="s">
        <v>335</v>
      </c>
      <c r="K111" s="169" t="s">
        <v>1346</v>
      </c>
      <c r="L111" s="169">
        <v>0</v>
      </c>
      <c r="M111" s="169" t="s">
        <v>4374</v>
      </c>
    </row>
    <row r="112" spans="1:13" s="7" customFormat="1" ht="60" x14ac:dyDescent="0.25">
      <c r="A112" s="174" t="s">
        <v>3036</v>
      </c>
      <c r="B112" s="127" t="s">
        <v>142</v>
      </c>
      <c r="C112" s="124" t="s">
        <v>3039</v>
      </c>
      <c r="D112" s="125">
        <v>39</v>
      </c>
      <c r="E112" s="10"/>
      <c r="F112" s="11">
        <f>D112*E112</f>
        <v>0</v>
      </c>
      <c r="G112" s="168" t="s">
        <v>4371</v>
      </c>
      <c r="H112" s="169" t="s">
        <v>65</v>
      </c>
      <c r="I112" s="171" t="s">
        <v>4372</v>
      </c>
      <c r="J112" s="169" t="s">
        <v>335</v>
      </c>
      <c r="K112" s="169" t="s">
        <v>437</v>
      </c>
      <c r="L112" s="169">
        <v>0</v>
      </c>
      <c r="M112" s="169" t="s">
        <v>4374</v>
      </c>
    </row>
    <row r="113" spans="1:13" s="7" customFormat="1" ht="60" x14ac:dyDescent="0.25">
      <c r="A113" s="174" t="s">
        <v>11853</v>
      </c>
      <c r="B113" s="127" t="s">
        <v>141</v>
      </c>
      <c r="C113" s="124" t="s">
        <v>3037</v>
      </c>
      <c r="D113" s="125">
        <v>6.5</v>
      </c>
      <c r="E113" s="10"/>
      <c r="F113" s="11">
        <f>D113*E113</f>
        <v>0</v>
      </c>
      <c r="G113" s="168" t="s">
        <v>4371</v>
      </c>
      <c r="H113" s="169" t="s">
        <v>65</v>
      </c>
      <c r="I113" s="171" t="s">
        <v>4372</v>
      </c>
      <c r="J113" s="169" t="s">
        <v>335</v>
      </c>
      <c r="K113" s="169" t="s">
        <v>437</v>
      </c>
      <c r="L113" s="169">
        <v>0</v>
      </c>
      <c r="M113" s="169" t="s">
        <v>4374</v>
      </c>
    </row>
    <row r="114" spans="1:13" s="7" customFormat="1" ht="60" x14ac:dyDescent="0.25">
      <c r="A114" s="174" t="s">
        <v>11852</v>
      </c>
      <c r="B114" s="127" t="s">
        <v>3024</v>
      </c>
      <c r="C114" s="124" t="s">
        <v>3038</v>
      </c>
      <c r="D114" s="125">
        <v>6.5</v>
      </c>
      <c r="E114" s="10"/>
      <c r="F114" s="11">
        <f>D114*E114</f>
        <v>0</v>
      </c>
      <c r="G114" s="168" t="s">
        <v>4371</v>
      </c>
      <c r="H114" s="169" t="s">
        <v>65</v>
      </c>
      <c r="I114" s="171" t="s">
        <v>4372</v>
      </c>
      <c r="J114" s="169" t="s">
        <v>335</v>
      </c>
      <c r="K114" s="169" t="s">
        <v>437</v>
      </c>
      <c r="L114" s="169"/>
      <c r="M114" s="169" t="s">
        <v>4374</v>
      </c>
    </row>
    <row r="115" spans="1:13" s="7" customFormat="1" ht="60" x14ac:dyDescent="0.25">
      <c r="A115" s="174" t="s">
        <v>3040</v>
      </c>
      <c r="B115" s="127" t="s">
        <v>142</v>
      </c>
      <c r="C115" s="124" t="s">
        <v>3042</v>
      </c>
      <c r="D115" s="125">
        <v>39</v>
      </c>
      <c r="E115" s="10"/>
      <c r="F115" s="11">
        <f>D115*E115</f>
        <v>0</v>
      </c>
      <c r="G115" s="168" t="s">
        <v>4371</v>
      </c>
      <c r="H115" s="169" t="s">
        <v>65</v>
      </c>
      <c r="I115" s="171" t="s">
        <v>4372</v>
      </c>
      <c r="J115" s="169" t="s">
        <v>335</v>
      </c>
      <c r="K115" s="169" t="s">
        <v>4210</v>
      </c>
      <c r="L115" s="169">
        <v>0</v>
      </c>
      <c r="M115" s="169" t="s">
        <v>4374</v>
      </c>
    </row>
    <row r="116" spans="1:13" s="7" customFormat="1" ht="60" x14ac:dyDescent="0.25">
      <c r="A116" s="174" t="s">
        <v>3040</v>
      </c>
      <c r="B116" s="127" t="s">
        <v>141</v>
      </c>
      <c r="C116" s="124" t="s">
        <v>3041</v>
      </c>
      <c r="D116" s="125">
        <v>6.5</v>
      </c>
      <c r="E116" s="10"/>
      <c r="F116" s="11">
        <f>D116*E116</f>
        <v>0</v>
      </c>
      <c r="G116" s="168" t="s">
        <v>4371</v>
      </c>
      <c r="H116" s="169" t="s">
        <v>65</v>
      </c>
      <c r="I116" s="171" t="s">
        <v>4372</v>
      </c>
      <c r="J116" s="169" t="s">
        <v>335</v>
      </c>
      <c r="K116" s="169" t="s">
        <v>4210</v>
      </c>
      <c r="L116" s="169">
        <v>0</v>
      </c>
      <c r="M116" s="169" t="s">
        <v>4374</v>
      </c>
    </row>
    <row r="117" spans="1:13" s="7" customFormat="1" ht="45" x14ac:dyDescent="0.25">
      <c r="A117" s="174" t="s">
        <v>3440</v>
      </c>
      <c r="B117" s="127" t="s">
        <v>142</v>
      </c>
      <c r="C117" s="124" t="s">
        <v>3442</v>
      </c>
      <c r="D117" s="125">
        <v>97.5</v>
      </c>
      <c r="E117" s="10"/>
      <c r="F117" s="11">
        <f>D117*E117</f>
        <v>0</v>
      </c>
      <c r="G117" s="168" t="s">
        <v>4020</v>
      </c>
      <c r="H117" s="169" t="s">
        <v>483</v>
      </c>
      <c r="I117" s="171" t="s">
        <v>633</v>
      </c>
      <c r="J117" s="169" t="s">
        <v>335</v>
      </c>
      <c r="K117" s="169" t="s">
        <v>370</v>
      </c>
      <c r="L117" s="169">
        <v>0</v>
      </c>
      <c r="M117" s="169" t="s">
        <v>4413</v>
      </c>
    </row>
    <row r="118" spans="1:13" s="7" customFormat="1" ht="45" x14ac:dyDescent="0.25">
      <c r="A118" s="174" t="s">
        <v>3440</v>
      </c>
      <c r="B118" s="127" t="s">
        <v>141</v>
      </c>
      <c r="C118" s="124" t="s">
        <v>3441</v>
      </c>
      <c r="D118" s="125">
        <v>16.25</v>
      </c>
      <c r="E118" s="10"/>
      <c r="F118" s="11">
        <f>D118*E118</f>
        <v>0</v>
      </c>
      <c r="G118" s="168" t="s">
        <v>4020</v>
      </c>
      <c r="H118" s="169" t="s">
        <v>483</v>
      </c>
      <c r="I118" s="171" t="s">
        <v>633</v>
      </c>
      <c r="J118" s="169" t="s">
        <v>335</v>
      </c>
      <c r="K118" s="169" t="s">
        <v>370</v>
      </c>
      <c r="L118" s="169">
        <v>0</v>
      </c>
      <c r="M118" s="169" t="s">
        <v>4413</v>
      </c>
    </row>
    <row r="119" spans="1:13" s="7" customFormat="1" x14ac:dyDescent="0.25">
      <c r="A119" s="174" t="s">
        <v>1942</v>
      </c>
      <c r="B119" s="127" t="s">
        <v>142</v>
      </c>
      <c r="C119" s="124" t="s">
        <v>1944</v>
      </c>
      <c r="D119" s="125">
        <v>78</v>
      </c>
      <c r="E119" s="10"/>
      <c r="F119" s="11">
        <f>D119*E119</f>
        <v>0</v>
      </c>
      <c r="G119" s="168" t="s">
        <v>4013</v>
      </c>
      <c r="H119" s="169" t="s">
        <v>337</v>
      </c>
      <c r="I119" s="171" t="s">
        <v>3995</v>
      </c>
      <c r="J119" s="169" t="s">
        <v>474</v>
      </c>
      <c r="K119" s="169" t="s">
        <v>1109</v>
      </c>
      <c r="L119" s="169">
        <v>0</v>
      </c>
      <c r="M119" s="169" t="s">
        <v>4014</v>
      </c>
    </row>
    <row r="120" spans="1:13" s="7" customFormat="1" x14ac:dyDescent="0.25">
      <c r="A120" s="174" t="s">
        <v>1942</v>
      </c>
      <c r="B120" s="127" t="s">
        <v>141</v>
      </c>
      <c r="C120" s="124" t="s">
        <v>1943</v>
      </c>
      <c r="D120" s="125">
        <v>13</v>
      </c>
      <c r="E120" s="10"/>
      <c r="F120" s="11">
        <f>D120*E120</f>
        <v>0</v>
      </c>
      <c r="G120" s="168" t="s">
        <v>4013</v>
      </c>
      <c r="H120" s="169" t="s">
        <v>337</v>
      </c>
      <c r="I120" s="171" t="s">
        <v>3995</v>
      </c>
      <c r="J120" s="169" t="s">
        <v>474</v>
      </c>
      <c r="K120" s="169" t="s">
        <v>1109</v>
      </c>
      <c r="L120" s="169">
        <v>0</v>
      </c>
      <c r="M120" s="169" t="s">
        <v>4014</v>
      </c>
    </row>
    <row r="121" spans="1:13" s="7" customFormat="1" ht="45" x14ac:dyDescent="0.25">
      <c r="A121" s="174" t="s">
        <v>2168</v>
      </c>
      <c r="B121" s="127" t="s">
        <v>142</v>
      </c>
      <c r="C121" s="124" t="s">
        <v>2170</v>
      </c>
      <c r="D121" s="125">
        <v>63</v>
      </c>
      <c r="E121" s="10"/>
      <c r="F121" s="11">
        <f>D121*E121</f>
        <v>0</v>
      </c>
      <c r="G121" s="168" t="s">
        <v>4099</v>
      </c>
      <c r="H121" s="169" t="s">
        <v>337</v>
      </c>
      <c r="I121" s="171" t="s">
        <v>4096</v>
      </c>
      <c r="J121" s="169" t="s">
        <v>335</v>
      </c>
      <c r="K121" s="169" t="s">
        <v>377</v>
      </c>
      <c r="L121" s="169">
        <v>0</v>
      </c>
      <c r="M121" s="169" t="s">
        <v>4100</v>
      </c>
    </row>
    <row r="122" spans="1:13" s="7" customFormat="1" ht="45" x14ac:dyDescent="0.25">
      <c r="A122" s="174" t="s">
        <v>2168</v>
      </c>
      <c r="B122" s="127" t="s">
        <v>141</v>
      </c>
      <c r="C122" s="124" t="s">
        <v>2169</v>
      </c>
      <c r="D122" s="125">
        <v>10.5</v>
      </c>
      <c r="E122" s="10"/>
      <c r="F122" s="11">
        <f>D122*E122</f>
        <v>0</v>
      </c>
      <c r="G122" s="168" t="s">
        <v>4099</v>
      </c>
      <c r="H122" s="169" t="s">
        <v>337</v>
      </c>
      <c r="I122" s="171" t="s">
        <v>4096</v>
      </c>
      <c r="J122" s="169" t="s">
        <v>335</v>
      </c>
      <c r="K122" s="169" t="s">
        <v>377</v>
      </c>
      <c r="L122" s="169">
        <v>0</v>
      </c>
      <c r="M122" s="169" t="s">
        <v>4100</v>
      </c>
    </row>
    <row r="123" spans="1:13" s="7" customFormat="1" ht="30" x14ac:dyDescent="0.25">
      <c r="A123" s="174" t="s">
        <v>2788</v>
      </c>
      <c r="B123" s="127" t="s">
        <v>142</v>
      </c>
      <c r="C123" s="124" t="s">
        <v>2790</v>
      </c>
      <c r="D123" s="125">
        <v>60</v>
      </c>
      <c r="E123" s="10"/>
      <c r="F123" s="11">
        <f>D123*E123</f>
        <v>0</v>
      </c>
      <c r="G123" s="168" t="s">
        <v>4013</v>
      </c>
      <c r="H123" s="169" t="s">
        <v>337</v>
      </c>
      <c r="I123" s="171" t="s">
        <v>1024</v>
      </c>
      <c r="J123" s="169" t="s">
        <v>474</v>
      </c>
      <c r="K123" s="169" t="s">
        <v>4123</v>
      </c>
      <c r="L123" s="169">
        <v>0</v>
      </c>
      <c r="M123" s="169" t="s">
        <v>4300</v>
      </c>
    </row>
    <row r="124" spans="1:13" s="7" customFormat="1" ht="30" x14ac:dyDescent="0.25">
      <c r="A124" s="174" t="s">
        <v>2788</v>
      </c>
      <c r="B124" s="127" t="s">
        <v>141</v>
      </c>
      <c r="C124" s="124" t="s">
        <v>2789</v>
      </c>
      <c r="D124" s="125">
        <v>10</v>
      </c>
      <c r="E124" s="10"/>
      <c r="F124" s="11">
        <f>D124*E124</f>
        <v>0</v>
      </c>
      <c r="G124" s="168" t="s">
        <v>4013</v>
      </c>
      <c r="H124" s="169" t="s">
        <v>337</v>
      </c>
      <c r="I124" s="171" t="s">
        <v>1024</v>
      </c>
      <c r="J124" s="169" t="s">
        <v>474</v>
      </c>
      <c r="K124" s="169" t="s">
        <v>4123</v>
      </c>
      <c r="L124" s="169">
        <v>0</v>
      </c>
      <c r="M124" s="169" t="s">
        <v>4300</v>
      </c>
    </row>
    <row r="125" spans="1:13" s="7" customFormat="1" ht="60" x14ac:dyDescent="0.25">
      <c r="A125" s="174" t="s">
        <v>3043</v>
      </c>
      <c r="B125" s="127" t="s">
        <v>142</v>
      </c>
      <c r="C125" s="124" t="s">
        <v>3045</v>
      </c>
      <c r="D125" s="125">
        <v>39</v>
      </c>
      <c r="E125" s="10"/>
      <c r="F125" s="11">
        <f>D125*E125</f>
        <v>0</v>
      </c>
      <c r="G125" s="168" t="s">
        <v>4371</v>
      </c>
      <c r="H125" s="169" t="s">
        <v>65</v>
      </c>
      <c r="I125" s="171" t="s">
        <v>4372</v>
      </c>
      <c r="J125" s="169" t="s">
        <v>335</v>
      </c>
      <c r="K125" s="169" t="s">
        <v>875</v>
      </c>
      <c r="L125" s="169">
        <v>0</v>
      </c>
      <c r="M125" s="169" t="s">
        <v>4375</v>
      </c>
    </row>
    <row r="126" spans="1:13" s="7" customFormat="1" ht="60" x14ac:dyDescent="0.25">
      <c r="A126" s="174" t="s">
        <v>3043</v>
      </c>
      <c r="B126" s="127" t="s">
        <v>141</v>
      </c>
      <c r="C126" s="124" t="s">
        <v>3044</v>
      </c>
      <c r="D126" s="125">
        <v>6.5</v>
      </c>
      <c r="E126" s="10"/>
      <c r="F126" s="11">
        <f>D126*E126</f>
        <v>0</v>
      </c>
      <c r="G126" s="168" t="s">
        <v>4371</v>
      </c>
      <c r="H126" s="169" t="s">
        <v>65</v>
      </c>
      <c r="I126" s="171" t="s">
        <v>4372</v>
      </c>
      <c r="J126" s="169" t="s">
        <v>335</v>
      </c>
      <c r="K126" s="169" t="s">
        <v>875</v>
      </c>
      <c r="L126" s="169">
        <v>0</v>
      </c>
      <c r="M126" s="169" t="s">
        <v>4375</v>
      </c>
    </row>
    <row r="127" spans="1:13" s="7" customFormat="1" ht="60" x14ac:dyDescent="0.25">
      <c r="A127" s="174" t="s">
        <v>3046</v>
      </c>
      <c r="B127" s="127" t="s">
        <v>142</v>
      </c>
      <c r="C127" s="124" t="s">
        <v>3048</v>
      </c>
      <c r="D127" s="125">
        <v>39</v>
      </c>
      <c r="E127" s="10"/>
      <c r="F127" s="11">
        <f>D127*E127</f>
        <v>0</v>
      </c>
      <c r="G127" s="168" t="s">
        <v>4371</v>
      </c>
      <c r="H127" s="169" t="s">
        <v>65</v>
      </c>
      <c r="I127" s="171" t="s">
        <v>4372</v>
      </c>
      <c r="J127" s="169" t="s">
        <v>335</v>
      </c>
      <c r="K127" s="169" t="s">
        <v>982</v>
      </c>
      <c r="L127" s="169">
        <v>0</v>
      </c>
      <c r="M127" s="169" t="s">
        <v>4375</v>
      </c>
    </row>
    <row r="128" spans="1:13" s="7" customFormat="1" ht="60" x14ac:dyDescent="0.25">
      <c r="A128" s="174" t="s">
        <v>3046</v>
      </c>
      <c r="B128" s="127" t="s">
        <v>141</v>
      </c>
      <c r="C128" s="124" t="s">
        <v>3047</v>
      </c>
      <c r="D128" s="125">
        <v>6.5</v>
      </c>
      <c r="E128" s="10"/>
      <c r="F128" s="11">
        <f>D128*E128</f>
        <v>0</v>
      </c>
      <c r="G128" s="168" t="s">
        <v>4371</v>
      </c>
      <c r="H128" s="169" t="s">
        <v>65</v>
      </c>
      <c r="I128" s="171" t="s">
        <v>4372</v>
      </c>
      <c r="J128" s="169" t="s">
        <v>335</v>
      </c>
      <c r="K128" s="169" t="s">
        <v>982</v>
      </c>
      <c r="L128" s="169">
        <v>0</v>
      </c>
      <c r="M128" s="169" t="s">
        <v>4375</v>
      </c>
    </row>
    <row r="129" spans="1:13" s="7" customFormat="1" ht="60" x14ac:dyDescent="0.25">
      <c r="A129" s="174" t="s">
        <v>3049</v>
      </c>
      <c r="B129" s="127" t="s">
        <v>142</v>
      </c>
      <c r="C129" s="124" t="s">
        <v>3052</v>
      </c>
      <c r="D129" s="125">
        <v>39</v>
      </c>
      <c r="E129" s="10"/>
      <c r="F129" s="11">
        <f>D129*E129</f>
        <v>0</v>
      </c>
      <c r="G129" s="168" t="s">
        <v>4371</v>
      </c>
      <c r="H129" s="169" t="s">
        <v>65</v>
      </c>
      <c r="I129" s="171" t="s">
        <v>4372</v>
      </c>
      <c r="J129" s="169" t="s">
        <v>335</v>
      </c>
      <c r="K129" s="169" t="s">
        <v>4223</v>
      </c>
      <c r="L129" s="169">
        <v>0</v>
      </c>
      <c r="M129" s="169" t="s">
        <v>4375</v>
      </c>
    </row>
    <row r="130" spans="1:13" s="7" customFormat="1" ht="60" x14ac:dyDescent="0.25">
      <c r="A130" s="174" t="s">
        <v>11855</v>
      </c>
      <c r="B130" s="127" t="s">
        <v>141</v>
      </c>
      <c r="C130" s="124" t="s">
        <v>3050</v>
      </c>
      <c r="D130" s="125">
        <v>6.5</v>
      </c>
      <c r="E130" s="10"/>
      <c r="F130" s="11">
        <f>D130*E130</f>
        <v>0</v>
      </c>
      <c r="G130" s="168" t="s">
        <v>4371</v>
      </c>
      <c r="H130" s="169" t="s">
        <v>65</v>
      </c>
      <c r="I130" s="171" t="s">
        <v>4372</v>
      </c>
      <c r="J130" s="169" t="s">
        <v>335</v>
      </c>
      <c r="K130" s="169" t="s">
        <v>4223</v>
      </c>
      <c r="L130" s="169">
        <v>0</v>
      </c>
      <c r="M130" s="169" t="s">
        <v>4375</v>
      </c>
    </row>
    <row r="131" spans="1:13" s="7" customFormat="1" ht="60" x14ac:dyDescent="0.25">
      <c r="A131" s="174" t="s">
        <v>11854</v>
      </c>
      <c r="B131" s="127" t="s">
        <v>3024</v>
      </c>
      <c r="C131" s="124" t="s">
        <v>3051</v>
      </c>
      <c r="D131" s="125">
        <v>6.5</v>
      </c>
      <c r="E131" s="10"/>
      <c r="F131" s="11">
        <f>D131*E131</f>
        <v>0</v>
      </c>
      <c r="G131" s="168" t="s">
        <v>4371</v>
      </c>
      <c r="H131" s="169" t="s">
        <v>65</v>
      </c>
      <c r="I131" s="171" t="s">
        <v>4372</v>
      </c>
      <c r="J131" s="169" t="s">
        <v>335</v>
      </c>
      <c r="K131" s="169" t="s">
        <v>4223</v>
      </c>
      <c r="L131" s="169"/>
      <c r="M131" s="169" t="s">
        <v>4375</v>
      </c>
    </row>
    <row r="132" spans="1:13" s="7" customFormat="1" ht="60" x14ac:dyDescent="0.25">
      <c r="A132" s="174" t="s">
        <v>3053</v>
      </c>
      <c r="B132" s="127" t="s">
        <v>142</v>
      </c>
      <c r="C132" s="124" t="s">
        <v>3055</v>
      </c>
      <c r="D132" s="125">
        <v>39</v>
      </c>
      <c r="E132" s="10"/>
      <c r="F132" s="11">
        <f>D132*E132</f>
        <v>0</v>
      </c>
      <c r="G132" s="168" t="s">
        <v>4371</v>
      </c>
      <c r="H132" s="169" t="s">
        <v>65</v>
      </c>
      <c r="I132" s="171" t="s">
        <v>4372</v>
      </c>
      <c r="J132" s="169" t="s">
        <v>335</v>
      </c>
      <c r="K132" s="169" t="s">
        <v>495</v>
      </c>
      <c r="L132" s="169">
        <v>0</v>
      </c>
      <c r="M132" s="169" t="s">
        <v>4375</v>
      </c>
    </row>
    <row r="133" spans="1:13" s="7" customFormat="1" ht="60" x14ac:dyDescent="0.25">
      <c r="A133" s="174" t="s">
        <v>3053</v>
      </c>
      <c r="B133" s="127" t="s">
        <v>141</v>
      </c>
      <c r="C133" s="124" t="s">
        <v>3054</v>
      </c>
      <c r="D133" s="125">
        <v>6.5</v>
      </c>
      <c r="E133" s="10"/>
      <c r="F133" s="11">
        <f>D133*E133</f>
        <v>0</v>
      </c>
      <c r="G133" s="168" t="s">
        <v>4371</v>
      </c>
      <c r="H133" s="169" t="s">
        <v>65</v>
      </c>
      <c r="I133" s="171" t="s">
        <v>4372</v>
      </c>
      <c r="J133" s="169" t="s">
        <v>335</v>
      </c>
      <c r="K133" s="169" t="s">
        <v>495</v>
      </c>
      <c r="L133" s="169">
        <v>0</v>
      </c>
      <c r="M133" s="169" t="s">
        <v>4375</v>
      </c>
    </row>
    <row r="134" spans="1:13" s="7" customFormat="1" ht="30" x14ac:dyDescent="0.25">
      <c r="A134" s="174" t="s">
        <v>3443</v>
      </c>
      <c r="B134" s="127" t="s">
        <v>1892</v>
      </c>
      <c r="C134" s="124" t="s">
        <v>3446</v>
      </c>
      <c r="D134" s="125">
        <v>298.25</v>
      </c>
      <c r="E134" s="10"/>
      <c r="F134" s="11">
        <f>D134*E134</f>
        <v>0</v>
      </c>
      <c r="G134" s="168" t="s">
        <v>4410</v>
      </c>
      <c r="H134" s="169" t="s">
        <v>483</v>
      </c>
      <c r="I134" s="171" t="s">
        <v>633</v>
      </c>
      <c r="J134" s="169" t="s">
        <v>335</v>
      </c>
      <c r="K134" s="169" t="s">
        <v>493</v>
      </c>
      <c r="L134" s="169">
        <v>0</v>
      </c>
      <c r="M134" s="169" t="s">
        <v>4414</v>
      </c>
    </row>
    <row r="135" spans="1:13" s="7" customFormat="1" ht="30" x14ac:dyDescent="0.25">
      <c r="A135" s="174" t="s">
        <v>3443</v>
      </c>
      <c r="B135" s="127" t="s">
        <v>1890</v>
      </c>
      <c r="C135" s="124" t="s">
        <v>3445</v>
      </c>
      <c r="D135" s="125">
        <v>66.25</v>
      </c>
      <c r="E135" s="10"/>
      <c r="F135" s="11">
        <f>D135*E135</f>
        <v>0</v>
      </c>
      <c r="G135" s="168" t="s">
        <v>4410</v>
      </c>
      <c r="H135" s="169" t="s">
        <v>483</v>
      </c>
      <c r="I135" s="171" t="s">
        <v>633</v>
      </c>
      <c r="J135" s="169" t="s">
        <v>335</v>
      </c>
      <c r="K135" s="169" t="s">
        <v>493</v>
      </c>
      <c r="L135" s="169">
        <v>0</v>
      </c>
      <c r="M135" s="169" t="s">
        <v>4414</v>
      </c>
    </row>
    <row r="136" spans="1:13" s="7" customFormat="1" ht="30" x14ac:dyDescent="0.25">
      <c r="A136" s="174" t="s">
        <v>3443</v>
      </c>
      <c r="B136" s="127" t="s">
        <v>141</v>
      </c>
      <c r="C136" s="124" t="s">
        <v>3444</v>
      </c>
      <c r="D136" s="125">
        <v>13.25</v>
      </c>
      <c r="E136" s="10"/>
      <c r="F136" s="11">
        <f>D136*E136</f>
        <v>0</v>
      </c>
      <c r="G136" s="168" t="s">
        <v>4410</v>
      </c>
      <c r="H136" s="169" t="s">
        <v>483</v>
      </c>
      <c r="I136" s="171" t="s">
        <v>633</v>
      </c>
      <c r="J136" s="169" t="s">
        <v>335</v>
      </c>
      <c r="K136" s="169" t="s">
        <v>493</v>
      </c>
      <c r="L136" s="169">
        <v>0</v>
      </c>
      <c r="M136" s="169" t="s">
        <v>4414</v>
      </c>
    </row>
    <row r="137" spans="1:13" s="7" customFormat="1" ht="75" x14ac:dyDescent="0.25">
      <c r="A137" s="174" t="s">
        <v>2615</v>
      </c>
      <c r="B137" s="127" t="s">
        <v>1892</v>
      </c>
      <c r="C137" s="124" t="s">
        <v>2618</v>
      </c>
      <c r="D137" s="125">
        <v>292.5</v>
      </c>
      <c r="E137" s="10"/>
      <c r="F137" s="11">
        <f>D137*E137</f>
        <v>0</v>
      </c>
      <c r="G137" s="168" t="s">
        <v>4034</v>
      </c>
      <c r="H137" s="169" t="s">
        <v>337</v>
      </c>
      <c r="I137" s="171" t="s">
        <v>4248</v>
      </c>
      <c r="J137" s="169" t="s">
        <v>335</v>
      </c>
      <c r="K137" s="169" t="s">
        <v>4038</v>
      </c>
      <c r="L137" s="169">
        <v>0</v>
      </c>
      <c r="M137" s="169" t="s">
        <v>4252</v>
      </c>
    </row>
    <row r="138" spans="1:13" s="7" customFormat="1" ht="75" x14ac:dyDescent="0.25">
      <c r="A138" s="174" t="s">
        <v>2615</v>
      </c>
      <c r="B138" s="127" t="s">
        <v>1890</v>
      </c>
      <c r="C138" s="124" t="s">
        <v>2617</v>
      </c>
      <c r="D138" s="125">
        <v>65</v>
      </c>
      <c r="E138" s="10"/>
      <c r="F138" s="11">
        <f>D138*E138</f>
        <v>0</v>
      </c>
      <c r="G138" s="168" t="s">
        <v>4034</v>
      </c>
      <c r="H138" s="169" t="s">
        <v>337</v>
      </c>
      <c r="I138" s="171" t="s">
        <v>4248</v>
      </c>
      <c r="J138" s="169" t="s">
        <v>335</v>
      </c>
      <c r="K138" s="169" t="s">
        <v>4038</v>
      </c>
      <c r="L138" s="169">
        <v>0</v>
      </c>
      <c r="M138" s="169" t="s">
        <v>4252</v>
      </c>
    </row>
    <row r="139" spans="1:13" s="7" customFormat="1" ht="75" x14ac:dyDescent="0.25">
      <c r="A139" s="174" t="s">
        <v>2615</v>
      </c>
      <c r="B139" s="127" t="s">
        <v>141</v>
      </c>
      <c r="C139" s="124" t="s">
        <v>2616</v>
      </c>
      <c r="D139" s="125">
        <v>13</v>
      </c>
      <c r="E139" s="10"/>
      <c r="F139" s="11">
        <f>D139*E139</f>
        <v>0</v>
      </c>
      <c r="G139" s="168" t="s">
        <v>4034</v>
      </c>
      <c r="H139" s="169" t="s">
        <v>337</v>
      </c>
      <c r="I139" s="171" t="s">
        <v>4248</v>
      </c>
      <c r="J139" s="169" t="s">
        <v>335</v>
      </c>
      <c r="K139" s="169" t="s">
        <v>4038</v>
      </c>
      <c r="L139" s="169">
        <v>0</v>
      </c>
      <c r="M139" s="169" t="s">
        <v>4252</v>
      </c>
    </row>
    <row r="140" spans="1:13" s="7" customFormat="1" ht="60" x14ac:dyDescent="0.25">
      <c r="A140" s="174" t="s">
        <v>2085</v>
      </c>
      <c r="B140" s="127" t="s">
        <v>142</v>
      </c>
      <c r="C140" s="124" t="s">
        <v>2087</v>
      </c>
      <c r="D140" s="125">
        <v>90</v>
      </c>
      <c r="E140" s="10"/>
      <c r="F140" s="11">
        <f>D140*E140</f>
        <v>0</v>
      </c>
      <c r="G140" s="168" t="s">
        <v>4020</v>
      </c>
      <c r="H140" s="169" t="s">
        <v>337</v>
      </c>
      <c r="I140" s="171" t="s">
        <v>11831</v>
      </c>
      <c r="J140" s="169" t="s">
        <v>335</v>
      </c>
      <c r="K140" s="169" t="s">
        <v>991</v>
      </c>
      <c r="L140" s="169">
        <v>0</v>
      </c>
      <c r="M140" s="169" t="s">
        <v>4070</v>
      </c>
    </row>
    <row r="141" spans="1:13" s="7" customFormat="1" ht="60" x14ac:dyDescent="0.25">
      <c r="A141" s="174" t="s">
        <v>2085</v>
      </c>
      <c r="B141" s="127" t="s">
        <v>141</v>
      </c>
      <c r="C141" s="124" t="s">
        <v>2086</v>
      </c>
      <c r="D141" s="125">
        <v>15</v>
      </c>
      <c r="E141" s="10"/>
      <c r="F141" s="11">
        <f>D141*E141</f>
        <v>0</v>
      </c>
      <c r="G141" s="168" t="s">
        <v>4020</v>
      </c>
      <c r="H141" s="169" t="s">
        <v>337</v>
      </c>
      <c r="I141" s="171" t="s">
        <v>11831</v>
      </c>
      <c r="J141" s="169" t="s">
        <v>335</v>
      </c>
      <c r="K141" s="169" t="s">
        <v>991</v>
      </c>
      <c r="L141" s="169">
        <v>0</v>
      </c>
      <c r="M141" s="169" t="s">
        <v>4070</v>
      </c>
    </row>
    <row r="142" spans="1:13" s="7" customFormat="1" ht="30" x14ac:dyDescent="0.25">
      <c r="A142" s="174" t="s">
        <v>2264</v>
      </c>
      <c r="B142" s="127" t="s">
        <v>142</v>
      </c>
      <c r="C142" s="124" t="s">
        <v>2266</v>
      </c>
      <c r="D142" s="125">
        <v>78</v>
      </c>
      <c r="E142" s="10"/>
      <c r="F142" s="11">
        <f>D142*E142</f>
        <v>0</v>
      </c>
      <c r="G142" s="168" t="s">
        <v>4013</v>
      </c>
      <c r="H142" s="169" t="s">
        <v>337</v>
      </c>
      <c r="I142" s="171" t="s">
        <v>4128</v>
      </c>
      <c r="J142" s="169" t="s">
        <v>474</v>
      </c>
      <c r="K142" s="169" t="s">
        <v>651</v>
      </c>
      <c r="L142" s="169">
        <v>0</v>
      </c>
      <c r="M142" s="169" t="s">
        <v>4135</v>
      </c>
    </row>
    <row r="143" spans="1:13" s="7" customFormat="1" ht="30" x14ac:dyDescent="0.25">
      <c r="A143" s="174" t="s">
        <v>2264</v>
      </c>
      <c r="B143" s="127" t="s">
        <v>141</v>
      </c>
      <c r="C143" s="124" t="s">
        <v>2265</v>
      </c>
      <c r="D143" s="125">
        <v>13</v>
      </c>
      <c r="E143" s="10"/>
      <c r="F143" s="11">
        <f>D143*E143</f>
        <v>0</v>
      </c>
      <c r="G143" s="168" t="s">
        <v>4013</v>
      </c>
      <c r="H143" s="169" t="s">
        <v>337</v>
      </c>
      <c r="I143" s="171" t="s">
        <v>4128</v>
      </c>
      <c r="J143" s="169" t="s">
        <v>474</v>
      </c>
      <c r="K143" s="169" t="s">
        <v>651</v>
      </c>
      <c r="L143" s="169">
        <v>0</v>
      </c>
      <c r="M143" s="169" t="s">
        <v>4135</v>
      </c>
    </row>
    <row r="144" spans="1:13" s="7" customFormat="1" ht="45" x14ac:dyDescent="0.25">
      <c r="A144" s="174" t="s">
        <v>2800</v>
      </c>
      <c r="B144" s="127" t="s">
        <v>142</v>
      </c>
      <c r="C144" s="124" t="s">
        <v>2802</v>
      </c>
      <c r="D144" s="125">
        <v>90</v>
      </c>
      <c r="E144" s="10"/>
      <c r="F144" s="11">
        <f>D144*E144</f>
        <v>0</v>
      </c>
      <c r="G144" s="168" t="s">
        <v>4020</v>
      </c>
      <c r="H144" s="169" t="s">
        <v>337</v>
      </c>
      <c r="I144" s="171" t="s">
        <v>11830</v>
      </c>
      <c r="J144" s="169" t="s">
        <v>335</v>
      </c>
      <c r="K144" s="169" t="s">
        <v>494</v>
      </c>
      <c r="L144" s="169">
        <v>0</v>
      </c>
      <c r="M144" s="169" t="s">
        <v>4304</v>
      </c>
    </row>
    <row r="145" spans="1:13" s="7" customFormat="1" ht="45" x14ac:dyDescent="0.25">
      <c r="A145" s="174" t="s">
        <v>2800</v>
      </c>
      <c r="B145" s="127" t="s">
        <v>141</v>
      </c>
      <c r="C145" s="124" t="s">
        <v>2801</v>
      </c>
      <c r="D145" s="125">
        <v>15</v>
      </c>
      <c r="E145" s="10"/>
      <c r="F145" s="11">
        <f>D145*E145</f>
        <v>0</v>
      </c>
      <c r="G145" s="168" t="s">
        <v>4020</v>
      </c>
      <c r="H145" s="169" t="s">
        <v>337</v>
      </c>
      <c r="I145" s="171" t="s">
        <v>11830</v>
      </c>
      <c r="J145" s="169" t="s">
        <v>335</v>
      </c>
      <c r="K145" s="169" t="s">
        <v>494</v>
      </c>
      <c r="L145" s="169">
        <v>0</v>
      </c>
      <c r="M145" s="169" t="s">
        <v>4304</v>
      </c>
    </row>
    <row r="146" spans="1:13" s="7" customFormat="1" ht="75" x14ac:dyDescent="0.25">
      <c r="A146" s="174" t="s">
        <v>3543</v>
      </c>
      <c r="B146" s="127" t="s">
        <v>1892</v>
      </c>
      <c r="C146" s="124" t="s">
        <v>3546</v>
      </c>
      <c r="D146" s="125">
        <v>300</v>
      </c>
      <c r="E146" s="10"/>
      <c r="F146" s="11">
        <f>D146*E146</f>
        <v>0</v>
      </c>
      <c r="G146" s="168" t="s">
        <v>4435</v>
      </c>
      <c r="H146" s="169" t="s">
        <v>483</v>
      </c>
      <c r="I146" s="171" t="s">
        <v>4436</v>
      </c>
      <c r="J146" s="169" t="s">
        <v>335</v>
      </c>
      <c r="K146" s="169" t="s">
        <v>826</v>
      </c>
      <c r="L146" s="169">
        <v>0</v>
      </c>
      <c r="M146" s="169" t="s">
        <v>4446</v>
      </c>
    </row>
    <row r="147" spans="1:13" s="7" customFormat="1" ht="75" x14ac:dyDescent="0.25">
      <c r="A147" s="174" t="s">
        <v>3543</v>
      </c>
      <c r="B147" s="127" t="s">
        <v>1890</v>
      </c>
      <c r="C147" s="124" t="s">
        <v>3545</v>
      </c>
      <c r="D147" s="125">
        <v>60</v>
      </c>
      <c r="E147" s="10"/>
      <c r="F147" s="11">
        <f>D147*E147</f>
        <v>0</v>
      </c>
      <c r="G147" s="168" t="s">
        <v>4435</v>
      </c>
      <c r="H147" s="169" t="s">
        <v>483</v>
      </c>
      <c r="I147" s="171" t="s">
        <v>4436</v>
      </c>
      <c r="J147" s="169" t="s">
        <v>335</v>
      </c>
      <c r="K147" s="169" t="s">
        <v>826</v>
      </c>
      <c r="L147" s="169">
        <v>0</v>
      </c>
      <c r="M147" s="169" t="s">
        <v>4446</v>
      </c>
    </row>
    <row r="148" spans="1:13" s="7" customFormat="1" ht="75" x14ac:dyDescent="0.25">
      <c r="A148" s="174" t="s">
        <v>3543</v>
      </c>
      <c r="B148" s="127" t="s">
        <v>141</v>
      </c>
      <c r="C148" s="124" t="s">
        <v>3544</v>
      </c>
      <c r="D148" s="125">
        <v>12</v>
      </c>
      <c r="E148" s="10"/>
      <c r="F148" s="11">
        <f>D148*E148</f>
        <v>0</v>
      </c>
      <c r="G148" s="168" t="s">
        <v>4435</v>
      </c>
      <c r="H148" s="169" t="s">
        <v>483</v>
      </c>
      <c r="I148" s="171" t="s">
        <v>4436</v>
      </c>
      <c r="J148" s="169" t="s">
        <v>335</v>
      </c>
      <c r="K148" s="169" t="s">
        <v>826</v>
      </c>
      <c r="L148" s="169">
        <v>0</v>
      </c>
      <c r="M148" s="169" t="s">
        <v>4446</v>
      </c>
    </row>
    <row r="149" spans="1:13" s="7" customFormat="1" ht="30" x14ac:dyDescent="0.25">
      <c r="A149" s="174" t="s">
        <v>3547</v>
      </c>
      <c r="B149" s="127" t="s">
        <v>1892</v>
      </c>
      <c r="C149" s="124" t="s">
        <v>3550</v>
      </c>
      <c r="D149" s="125">
        <v>298.25</v>
      </c>
      <c r="E149" s="10"/>
      <c r="F149" s="11">
        <f>D149*E149</f>
        <v>0</v>
      </c>
      <c r="G149" s="168" t="s">
        <v>4410</v>
      </c>
      <c r="H149" s="169" t="s">
        <v>483</v>
      </c>
      <c r="I149" s="171" t="s">
        <v>4436</v>
      </c>
      <c r="J149" s="169" t="s">
        <v>335</v>
      </c>
      <c r="K149" s="169" t="s">
        <v>1191</v>
      </c>
      <c r="L149" s="169">
        <v>0</v>
      </c>
      <c r="M149" s="169" t="s">
        <v>4447</v>
      </c>
    </row>
    <row r="150" spans="1:13" s="7" customFormat="1" ht="30" x14ac:dyDescent="0.25">
      <c r="A150" s="174" t="s">
        <v>3547</v>
      </c>
      <c r="B150" s="127" t="s">
        <v>1890</v>
      </c>
      <c r="C150" s="124" t="s">
        <v>3549</v>
      </c>
      <c r="D150" s="125">
        <v>66.25</v>
      </c>
      <c r="E150" s="10"/>
      <c r="F150" s="11">
        <f>D150*E150</f>
        <v>0</v>
      </c>
      <c r="G150" s="168" t="s">
        <v>4410</v>
      </c>
      <c r="H150" s="169" t="s">
        <v>483</v>
      </c>
      <c r="I150" s="171" t="s">
        <v>4436</v>
      </c>
      <c r="J150" s="169" t="s">
        <v>335</v>
      </c>
      <c r="K150" s="169" t="s">
        <v>1191</v>
      </c>
      <c r="L150" s="169">
        <v>0</v>
      </c>
      <c r="M150" s="169" t="s">
        <v>4447</v>
      </c>
    </row>
    <row r="151" spans="1:13" s="7" customFormat="1" ht="30" x14ac:dyDescent="0.25">
      <c r="A151" s="174" t="s">
        <v>3547</v>
      </c>
      <c r="B151" s="127" t="s">
        <v>141</v>
      </c>
      <c r="C151" s="124" t="s">
        <v>3548</v>
      </c>
      <c r="D151" s="125">
        <v>13.25</v>
      </c>
      <c r="E151" s="10"/>
      <c r="F151" s="11">
        <f>D151*E151</f>
        <v>0</v>
      </c>
      <c r="G151" s="168" t="s">
        <v>4410</v>
      </c>
      <c r="H151" s="169" t="s">
        <v>483</v>
      </c>
      <c r="I151" s="171" t="s">
        <v>4436</v>
      </c>
      <c r="J151" s="169" t="s">
        <v>335</v>
      </c>
      <c r="K151" s="169" t="s">
        <v>1191</v>
      </c>
      <c r="L151" s="169">
        <v>0</v>
      </c>
      <c r="M151" s="169" t="s">
        <v>4447</v>
      </c>
    </row>
    <row r="152" spans="1:13" s="7" customFormat="1" ht="45" x14ac:dyDescent="0.25">
      <c r="A152" s="174" t="s">
        <v>3551</v>
      </c>
      <c r="B152" s="127" t="s">
        <v>1892</v>
      </c>
      <c r="C152" s="124" t="s">
        <v>3554</v>
      </c>
      <c r="D152" s="125">
        <v>300</v>
      </c>
      <c r="E152" s="10"/>
      <c r="F152" s="11">
        <f>D152*E152</f>
        <v>0</v>
      </c>
      <c r="G152" s="168" t="s">
        <v>4435</v>
      </c>
      <c r="H152" s="169" t="s">
        <v>483</v>
      </c>
      <c r="I152" s="171" t="s">
        <v>4436</v>
      </c>
      <c r="J152" s="169" t="s">
        <v>335</v>
      </c>
      <c r="K152" s="169" t="s">
        <v>370</v>
      </c>
      <c r="L152" s="169">
        <v>0</v>
      </c>
      <c r="M152" s="169" t="s">
        <v>4448</v>
      </c>
    </row>
    <row r="153" spans="1:13" s="7" customFormat="1" ht="45" x14ac:dyDescent="0.25">
      <c r="A153" s="174" t="s">
        <v>3551</v>
      </c>
      <c r="B153" s="127" t="s">
        <v>1890</v>
      </c>
      <c r="C153" s="124" t="s">
        <v>3553</v>
      </c>
      <c r="D153" s="125">
        <v>60</v>
      </c>
      <c r="E153" s="10"/>
      <c r="F153" s="11">
        <f>D153*E153</f>
        <v>0</v>
      </c>
      <c r="G153" s="168" t="s">
        <v>4435</v>
      </c>
      <c r="H153" s="169" t="s">
        <v>483</v>
      </c>
      <c r="I153" s="171" t="s">
        <v>4436</v>
      </c>
      <c r="J153" s="169" t="s">
        <v>335</v>
      </c>
      <c r="K153" s="169" t="s">
        <v>370</v>
      </c>
      <c r="L153" s="169">
        <v>0</v>
      </c>
      <c r="M153" s="169" t="s">
        <v>4448</v>
      </c>
    </row>
    <row r="154" spans="1:13" s="7" customFormat="1" ht="45" x14ac:dyDescent="0.25">
      <c r="A154" s="174" t="s">
        <v>3551</v>
      </c>
      <c r="B154" s="127" t="s">
        <v>141</v>
      </c>
      <c r="C154" s="124" t="s">
        <v>3552</v>
      </c>
      <c r="D154" s="125">
        <v>12</v>
      </c>
      <c r="E154" s="10"/>
      <c r="F154" s="11">
        <f>D154*E154</f>
        <v>0</v>
      </c>
      <c r="G154" s="168" t="s">
        <v>4435</v>
      </c>
      <c r="H154" s="169" t="s">
        <v>483</v>
      </c>
      <c r="I154" s="171" t="s">
        <v>4436</v>
      </c>
      <c r="J154" s="169" t="s">
        <v>335</v>
      </c>
      <c r="K154" s="169" t="s">
        <v>370</v>
      </c>
      <c r="L154" s="169">
        <v>0</v>
      </c>
      <c r="M154" s="169" t="s">
        <v>4448</v>
      </c>
    </row>
    <row r="155" spans="1:13" s="7" customFormat="1" x14ac:dyDescent="0.25">
      <c r="A155" s="174" t="s">
        <v>2489</v>
      </c>
      <c r="B155" s="127" t="s">
        <v>142</v>
      </c>
      <c r="C155" s="124" t="s">
        <v>2491</v>
      </c>
      <c r="D155" s="125">
        <v>60</v>
      </c>
      <c r="E155" s="10"/>
      <c r="F155" s="11">
        <f>D155*E155</f>
        <v>0</v>
      </c>
      <c r="G155" s="168" t="s">
        <v>4013</v>
      </c>
      <c r="H155" s="169" t="s">
        <v>337</v>
      </c>
      <c r="I155" s="171" t="s">
        <v>4193</v>
      </c>
      <c r="J155" s="169" t="s">
        <v>474</v>
      </c>
      <c r="K155" s="169" t="s">
        <v>801</v>
      </c>
      <c r="L155" s="169">
        <v>0</v>
      </c>
      <c r="M155" s="169" t="s">
        <v>4208</v>
      </c>
    </row>
    <row r="156" spans="1:13" s="7" customFormat="1" x14ac:dyDescent="0.25">
      <c r="A156" s="174" t="s">
        <v>2489</v>
      </c>
      <c r="B156" s="127" t="s">
        <v>141</v>
      </c>
      <c r="C156" s="124" t="s">
        <v>2490</v>
      </c>
      <c r="D156" s="125">
        <v>10</v>
      </c>
      <c r="E156" s="10"/>
      <c r="F156" s="11">
        <f>D156*E156</f>
        <v>0</v>
      </c>
      <c r="G156" s="168" t="s">
        <v>4013</v>
      </c>
      <c r="H156" s="169" t="s">
        <v>337</v>
      </c>
      <c r="I156" s="171" t="s">
        <v>4193</v>
      </c>
      <c r="J156" s="169" t="s">
        <v>474</v>
      </c>
      <c r="K156" s="169" t="s">
        <v>801</v>
      </c>
      <c r="L156" s="169">
        <v>0</v>
      </c>
      <c r="M156" s="169" t="s">
        <v>4208</v>
      </c>
    </row>
    <row r="157" spans="1:13" s="7" customFormat="1" ht="75" x14ac:dyDescent="0.25">
      <c r="A157" s="174" t="s">
        <v>3341</v>
      </c>
      <c r="B157" s="127" t="s">
        <v>3024</v>
      </c>
      <c r="C157" s="124" t="s">
        <v>3343</v>
      </c>
      <c r="D157" s="125">
        <v>6.5</v>
      </c>
      <c r="E157" s="10"/>
      <c r="F157" s="11">
        <f>D157*E157</f>
        <v>0</v>
      </c>
      <c r="G157" s="168" t="s">
        <v>4371</v>
      </c>
      <c r="H157" s="169" t="s">
        <v>65</v>
      </c>
      <c r="I157" s="171" t="s">
        <v>4372</v>
      </c>
      <c r="J157" s="169" t="s">
        <v>474</v>
      </c>
      <c r="K157" s="169" t="s">
        <v>4016</v>
      </c>
      <c r="L157" s="169"/>
      <c r="M157" s="169" t="s">
        <v>4377</v>
      </c>
    </row>
    <row r="158" spans="1:13" s="7" customFormat="1" ht="75" x14ac:dyDescent="0.25">
      <c r="A158" s="174" t="s">
        <v>3341</v>
      </c>
      <c r="B158" s="127" t="s">
        <v>141</v>
      </c>
      <c r="C158" s="124" t="s">
        <v>3342</v>
      </c>
      <c r="D158" s="125">
        <v>6.5</v>
      </c>
      <c r="E158" s="10"/>
      <c r="F158" s="11">
        <f>D158*E158</f>
        <v>0</v>
      </c>
      <c r="G158" s="168" t="s">
        <v>4371</v>
      </c>
      <c r="H158" s="169" t="s">
        <v>65</v>
      </c>
      <c r="I158" s="171" t="s">
        <v>4372</v>
      </c>
      <c r="J158" s="169" t="s">
        <v>474</v>
      </c>
      <c r="K158" s="169" t="s">
        <v>4016</v>
      </c>
      <c r="L158" s="169">
        <v>0</v>
      </c>
      <c r="M158" s="169" t="s">
        <v>4377</v>
      </c>
    </row>
    <row r="159" spans="1:13" s="7" customFormat="1" x14ac:dyDescent="0.25">
      <c r="A159" s="174" t="s">
        <v>2052</v>
      </c>
      <c r="B159" s="127" t="s">
        <v>142</v>
      </c>
      <c r="C159" s="124" t="s">
        <v>2054</v>
      </c>
      <c r="D159" s="125">
        <v>78</v>
      </c>
      <c r="E159" s="10"/>
      <c r="F159" s="11">
        <f>D159*E159</f>
        <v>0</v>
      </c>
      <c r="G159" s="168" t="s">
        <v>4013</v>
      </c>
      <c r="H159" s="169" t="s">
        <v>337</v>
      </c>
      <c r="I159" s="171" t="s">
        <v>4035</v>
      </c>
      <c r="J159" s="169" t="s">
        <v>474</v>
      </c>
      <c r="K159" s="169" t="s">
        <v>4031</v>
      </c>
      <c r="L159" s="169">
        <v>0</v>
      </c>
      <c r="M159" s="169" t="s">
        <v>4058</v>
      </c>
    </row>
    <row r="160" spans="1:13" s="7" customFormat="1" x14ac:dyDescent="0.25">
      <c r="A160" s="174" t="s">
        <v>2052</v>
      </c>
      <c r="B160" s="127" t="s">
        <v>141</v>
      </c>
      <c r="C160" s="124" t="s">
        <v>2053</v>
      </c>
      <c r="D160" s="125">
        <v>13</v>
      </c>
      <c r="E160" s="10"/>
      <c r="F160" s="11">
        <f>D160*E160</f>
        <v>0</v>
      </c>
      <c r="G160" s="168" t="s">
        <v>4013</v>
      </c>
      <c r="H160" s="169" t="s">
        <v>337</v>
      </c>
      <c r="I160" s="171" t="s">
        <v>4035</v>
      </c>
      <c r="J160" s="169" t="s">
        <v>474</v>
      </c>
      <c r="K160" s="169" t="s">
        <v>4031</v>
      </c>
      <c r="L160" s="169">
        <v>0</v>
      </c>
      <c r="M160" s="169" t="s">
        <v>4058</v>
      </c>
    </row>
    <row r="161" spans="1:13" s="7" customFormat="1" ht="60" x14ac:dyDescent="0.25">
      <c r="A161" s="174" t="s">
        <v>3447</v>
      </c>
      <c r="B161" s="127" t="s">
        <v>1892</v>
      </c>
      <c r="C161" s="124" t="s">
        <v>3450</v>
      </c>
      <c r="D161" s="125">
        <v>292.5</v>
      </c>
      <c r="E161" s="10"/>
      <c r="F161" s="11">
        <f>D161*E161</f>
        <v>0</v>
      </c>
      <c r="G161" s="168" t="s">
        <v>4415</v>
      </c>
      <c r="H161" s="169" t="s">
        <v>483</v>
      </c>
      <c r="I161" s="171" t="s">
        <v>633</v>
      </c>
      <c r="J161" s="169" t="s">
        <v>335</v>
      </c>
      <c r="K161" s="169" t="s">
        <v>1659</v>
      </c>
      <c r="L161" s="169">
        <v>0</v>
      </c>
      <c r="M161" s="169" t="s">
        <v>4416</v>
      </c>
    </row>
    <row r="162" spans="1:13" s="7" customFormat="1" ht="60" x14ac:dyDescent="0.25">
      <c r="A162" s="174" t="s">
        <v>3447</v>
      </c>
      <c r="B162" s="127" t="s">
        <v>1890</v>
      </c>
      <c r="C162" s="124" t="s">
        <v>3449</v>
      </c>
      <c r="D162" s="125">
        <v>65</v>
      </c>
      <c r="E162" s="10"/>
      <c r="F162" s="11">
        <f>D162*E162</f>
        <v>0</v>
      </c>
      <c r="G162" s="168" t="s">
        <v>4415</v>
      </c>
      <c r="H162" s="169" t="s">
        <v>483</v>
      </c>
      <c r="I162" s="171" t="s">
        <v>633</v>
      </c>
      <c r="J162" s="169" t="s">
        <v>335</v>
      </c>
      <c r="K162" s="169" t="s">
        <v>1659</v>
      </c>
      <c r="L162" s="169">
        <v>0</v>
      </c>
      <c r="M162" s="169" t="s">
        <v>4416</v>
      </c>
    </row>
    <row r="163" spans="1:13" s="7" customFormat="1" ht="60" x14ac:dyDescent="0.25">
      <c r="A163" s="174" t="s">
        <v>3447</v>
      </c>
      <c r="B163" s="127" t="s">
        <v>141</v>
      </c>
      <c r="C163" s="124" t="s">
        <v>3448</v>
      </c>
      <c r="D163" s="125">
        <v>13</v>
      </c>
      <c r="E163" s="10"/>
      <c r="F163" s="11">
        <f>D163*E163</f>
        <v>0</v>
      </c>
      <c r="G163" s="168" t="s">
        <v>4415</v>
      </c>
      <c r="H163" s="169" t="s">
        <v>483</v>
      </c>
      <c r="I163" s="171" t="s">
        <v>633</v>
      </c>
      <c r="J163" s="169" t="s">
        <v>335</v>
      </c>
      <c r="K163" s="169" t="s">
        <v>1659</v>
      </c>
      <c r="L163" s="169">
        <v>0</v>
      </c>
      <c r="M163" s="169" t="s">
        <v>4416</v>
      </c>
    </row>
    <row r="164" spans="1:13" s="7" customFormat="1" ht="60" x14ac:dyDescent="0.25">
      <c r="A164" s="174" t="s">
        <v>2088</v>
      </c>
      <c r="B164" s="127" t="s">
        <v>1892</v>
      </c>
      <c r="C164" s="124" t="s">
        <v>2091</v>
      </c>
      <c r="D164" s="125">
        <v>202</v>
      </c>
      <c r="E164" s="10"/>
      <c r="F164" s="11">
        <f>D164*E164</f>
        <v>0</v>
      </c>
      <c r="G164" s="168" t="s">
        <v>3998</v>
      </c>
      <c r="H164" s="169" t="s">
        <v>337</v>
      </c>
      <c r="I164" s="171" t="s">
        <v>11831</v>
      </c>
      <c r="J164" s="169" t="s">
        <v>335</v>
      </c>
      <c r="K164" s="169" t="s">
        <v>4071</v>
      </c>
      <c r="L164" s="169">
        <v>0</v>
      </c>
      <c r="M164" s="169" t="s">
        <v>4072</v>
      </c>
    </row>
    <row r="165" spans="1:13" s="7" customFormat="1" ht="60" x14ac:dyDescent="0.25">
      <c r="A165" s="174" t="s">
        <v>2088</v>
      </c>
      <c r="B165" s="127" t="s">
        <v>1890</v>
      </c>
      <c r="C165" s="124" t="s">
        <v>2090</v>
      </c>
      <c r="D165" s="125">
        <v>47.5</v>
      </c>
      <c r="E165" s="10"/>
      <c r="F165" s="11">
        <f>D165*E165</f>
        <v>0</v>
      </c>
      <c r="G165" s="168" t="s">
        <v>3998</v>
      </c>
      <c r="H165" s="169" t="s">
        <v>337</v>
      </c>
      <c r="I165" s="171" t="s">
        <v>11831</v>
      </c>
      <c r="J165" s="169" t="s">
        <v>335</v>
      </c>
      <c r="K165" s="169" t="s">
        <v>4071</v>
      </c>
      <c r="L165" s="169">
        <v>0</v>
      </c>
      <c r="M165" s="169" t="s">
        <v>4072</v>
      </c>
    </row>
    <row r="166" spans="1:13" s="7" customFormat="1" ht="60" x14ac:dyDescent="0.25">
      <c r="A166" s="174" t="s">
        <v>2088</v>
      </c>
      <c r="B166" s="127" t="s">
        <v>141</v>
      </c>
      <c r="C166" s="124" t="s">
        <v>2089</v>
      </c>
      <c r="D166" s="125">
        <v>9.5</v>
      </c>
      <c r="E166" s="10"/>
      <c r="F166" s="11">
        <f>D166*E166</f>
        <v>0</v>
      </c>
      <c r="G166" s="168" t="s">
        <v>3998</v>
      </c>
      <c r="H166" s="169" t="s">
        <v>337</v>
      </c>
      <c r="I166" s="171" t="s">
        <v>11831</v>
      </c>
      <c r="J166" s="169" t="s">
        <v>335</v>
      </c>
      <c r="K166" s="169" t="s">
        <v>4071</v>
      </c>
      <c r="L166" s="169">
        <v>0</v>
      </c>
      <c r="M166" s="169" t="s">
        <v>4072</v>
      </c>
    </row>
    <row r="167" spans="1:13" s="7" customFormat="1" ht="60" x14ac:dyDescent="0.25">
      <c r="A167" s="174" t="s">
        <v>2569</v>
      </c>
      <c r="B167" s="127" t="s">
        <v>1892</v>
      </c>
      <c r="C167" s="124" t="s">
        <v>2572</v>
      </c>
      <c r="D167" s="125">
        <v>243.75</v>
      </c>
      <c r="E167" s="10"/>
      <c r="F167" s="11">
        <f>D167*E167</f>
        <v>0</v>
      </c>
      <c r="G167" s="168" t="s">
        <v>3994</v>
      </c>
      <c r="H167" s="169" t="s">
        <v>337</v>
      </c>
      <c r="I167" s="171" t="s">
        <v>4237</v>
      </c>
      <c r="J167" s="169" t="s">
        <v>335</v>
      </c>
      <c r="K167" s="169" t="s">
        <v>4009</v>
      </c>
      <c r="L167" s="169">
        <v>0</v>
      </c>
      <c r="M167" s="169" t="s">
        <v>4238</v>
      </c>
    </row>
    <row r="168" spans="1:13" s="7" customFormat="1" ht="60" x14ac:dyDescent="0.25">
      <c r="A168" s="174" t="s">
        <v>2569</v>
      </c>
      <c r="B168" s="127" t="s">
        <v>1890</v>
      </c>
      <c r="C168" s="124" t="s">
        <v>2571</v>
      </c>
      <c r="D168" s="125">
        <v>48.75</v>
      </c>
      <c r="E168" s="10"/>
      <c r="F168" s="11">
        <f>D168*E168</f>
        <v>0</v>
      </c>
      <c r="G168" s="168" t="s">
        <v>3994</v>
      </c>
      <c r="H168" s="169" t="s">
        <v>337</v>
      </c>
      <c r="I168" s="171" t="s">
        <v>4237</v>
      </c>
      <c r="J168" s="169" t="s">
        <v>335</v>
      </c>
      <c r="K168" s="169" t="s">
        <v>4009</v>
      </c>
      <c r="L168" s="169">
        <v>0</v>
      </c>
      <c r="M168" s="169" t="s">
        <v>4238</v>
      </c>
    </row>
    <row r="169" spans="1:13" s="7" customFormat="1" ht="60" x14ac:dyDescent="0.25">
      <c r="A169" s="174" t="s">
        <v>2569</v>
      </c>
      <c r="B169" s="127" t="s">
        <v>141</v>
      </c>
      <c r="C169" s="124" t="s">
        <v>2570</v>
      </c>
      <c r="D169" s="125">
        <v>9.75</v>
      </c>
      <c r="E169" s="10"/>
      <c r="F169" s="11">
        <f>D169*E169</f>
        <v>0</v>
      </c>
      <c r="G169" s="168" t="s">
        <v>3994</v>
      </c>
      <c r="H169" s="169" t="s">
        <v>337</v>
      </c>
      <c r="I169" s="171" t="s">
        <v>4237</v>
      </c>
      <c r="J169" s="169" t="s">
        <v>335</v>
      </c>
      <c r="K169" s="169" t="s">
        <v>4009</v>
      </c>
      <c r="L169" s="169">
        <v>0</v>
      </c>
      <c r="M169" s="169" t="s">
        <v>4238</v>
      </c>
    </row>
    <row r="170" spans="1:13" s="7" customFormat="1" ht="60" x14ac:dyDescent="0.25">
      <c r="A170" s="174" t="s">
        <v>3555</v>
      </c>
      <c r="B170" s="127" t="s">
        <v>1892</v>
      </c>
      <c r="C170" s="124" t="s">
        <v>3558</v>
      </c>
      <c r="D170" s="125">
        <v>300</v>
      </c>
      <c r="E170" s="10"/>
      <c r="F170" s="11">
        <f>D170*E170</f>
        <v>0</v>
      </c>
      <c r="G170" s="168" t="s">
        <v>4435</v>
      </c>
      <c r="H170" s="169" t="s">
        <v>483</v>
      </c>
      <c r="I170" s="171" t="s">
        <v>4436</v>
      </c>
      <c r="J170" s="169" t="s">
        <v>335</v>
      </c>
      <c r="K170" s="169" t="s">
        <v>1191</v>
      </c>
      <c r="L170" s="169">
        <v>0</v>
      </c>
      <c r="M170" s="169" t="s">
        <v>4449</v>
      </c>
    </row>
    <row r="171" spans="1:13" s="7" customFormat="1" ht="60" x14ac:dyDescent="0.25">
      <c r="A171" s="174" t="s">
        <v>3555</v>
      </c>
      <c r="B171" s="127" t="s">
        <v>1890</v>
      </c>
      <c r="C171" s="124" t="s">
        <v>3557</v>
      </c>
      <c r="D171" s="125">
        <v>60</v>
      </c>
      <c r="E171" s="10"/>
      <c r="F171" s="11">
        <f>D171*E171</f>
        <v>0</v>
      </c>
      <c r="G171" s="168" t="s">
        <v>4435</v>
      </c>
      <c r="H171" s="169" t="s">
        <v>483</v>
      </c>
      <c r="I171" s="171" t="s">
        <v>4436</v>
      </c>
      <c r="J171" s="169" t="s">
        <v>335</v>
      </c>
      <c r="K171" s="169" t="s">
        <v>1191</v>
      </c>
      <c r="L171" s="169">
        <v>0</v>
      </c>
      <c r="M171" s="169" t="s">
        <v>4449</v>
      </c>
    </row>
    <row r="172" spans="1:13" s="7" customFormat="1" ht="60" x14ac:dyDescent="0.25">
      <c r="A172" s="174" t="s">
        <v>3555</v>
      </c>
      <c r="B172" s="127" t="s">
        <v>141</v>
      </c>
      <c r="C172" s="124" t="s">
        <v>3556</v>
      </c>
      <c r="D172" s="125">
        <v>12</v>
      </c>
      <c r="E172" s="10"/>
      <c r="F172" s="11">
        <f>D172*E172</f>
        <v>0</v>
      </c>
      <c r="G172" s="168" t="s">
        <v>4435</v>
      </c>
      <c r="H172" s="169" t="s">
        <v>483</v>
      </c>
      <c r="I172" s="171" t="s">
        <v>4436</v>
      </c>
      <c r="J172" s="169" t="s">
        <v>335</v>
      </c>
      <c r="K172" s="169" t="s">
        <v>1191</v>
      </c>
      <c r="L172" s="169">
        <v>0</v>
      </c>
      <c r="M172" s="169" t="s">
        <v>4449</v>
      </c>
    </row>
    <row r="173" spans="1:13" s="7" customFormat="1" ht="45" x14ac:dyDescent="0.25">
      <c r="A173" s="174" t="s">
        <v>2803</v>
      </c>
      <c r="B173" s="127" t="s">
        <v>142</v>
      </c>
      <c r="C173" s="124" t="s">
        <v>2805</v>
      </c>
      <c r="D173" s="125">
        <v>90</v>
      </c>
      <c r="E173" s="10"/>
      <c r="F173" s="11">
        <f>D173*E173</f>
        <v>0</v>
      </c>
      <c r="G173" s="168" t="s">
        <v>4020</v>
      </c>
      <c r="H173" s="169" t="s">
        <v>337</v>
      </c>
      <c r="I173" s="171" t="s">
        <v>11830</v>
      </c>
      <c r="J173" s="169" t="s">
        <v>335</v>
      </c>
      <c r="K173" s="169" t="s">
        <v>4223</v>
      </c>
      <c r="L173" s="169">
        <v>0</v>
      </c>
      <c r="M173" s="169" t="s">
        <v>4305</v>
      </c>
    </row>
    <row r="174" spans="1:13" s="7" customFormat="1" ht="45" x14ac:dyDescent="0.25">
      <c r="A174" s="174" t="s">
        <v>2803</v>
      </c>
      <c r="B174" s="127" t="s">
        <v>141</v>
      </c>
      <c r="C174" s="124" t="s">
        <v>2804</v>
      </c>
      <c r="D174" s="125">
        <v>15</v>
      </c>
      <c r="E174" s="10"/>
      <c r="F174" s="11">
        <f>D174*E174</f>
        <v>0</v>
      </c>
      <c r="G174" s="168" t="s">
        <v>4020</v>
      </c>
      <c r="H174" s="169" t="s">
        <v>337</v>
      </c>
      <c r="I174" s="171" t="s">
        <v>11830</v>
      </c>
      <c r="J174" s="169" t="s">
        <v>335</v>
      </c>
      <c r="K174" s="169" t="s">
        <v>4223</v>
      </c>
      <c r="L174" s="169">
        <v>0</v>
      </c>
      <c r="M174" s="169" t="s">
        <v>4305</v>
      </c>
    </row>
    <row r="175" spans="1:13" s="7" customFormat="1" ht="60" x14ac:dyDescent="0.25">
      <c r="A175" s="174" t="s">
        <v>3451</v>
      </c>
      <c r="B175" s="127" t="s">
        <v>1892</v>
      </c>
      <c r="C175" s="124" t="s">
        <v>3454</v>
      </c>
      <c r="D175" s="125">
        <v>292.5</v>
      </c>
      <c r="E175" s="10"/>
      <c r="F175" s="11">
        <f>D175*E175</f>
        <v>0</v>
      </c>
      <c r="G175" s="168" t="s">
        <v>4415</v>
      </c>
      <c r="H175" s="169" t="s">
        <v>483</v>
      </c>
      <c r="I175" s="171" t="s">
        <v>633</v>
      </c>
      <c r="J175" s="169" t="s">
        <v>335</v>
      </c>
      <c r="K175" s="169" t="s">
        <v>4223</v>
      </c>
      <c r="L175" s="169">
        <v>0</v>
      </c>
      <c r="M175" s="169" t="s">
        <v>4417</v>
      </c>
    </row>
    <row r="176" spans="1:13" s="7" customFormat="1" ht="60" x14ac:dyDescent="0.25">
      <c r="A176" s="174" t="s">
        <v>3451</v>
      </c>
      <c r="B176" s="127" t="s">
        <v>1890</v>
      </c>
      <c r="C176" s="124" t="s">
        <v>3453</v>
      </c>
      <c r="D176" s="125">
        <v>65</v>
      </c>
      <c r="E176" s="10"/>
      <c r="F176" s="11">
        <f>D176*E176</f>
        <v>0</v>
      </c>
      <c r="G176" s="168" t="s">
        <v>4415</v>
      </c>
      <c r="H176" s="169" t="s">
        <v>483</v>
      </c>
      <c r="I176" s="171" t="s">
        <v>633</v>
      </c>
      <c r="J176" s="169" t="s">
        <v>335</v>
      </c>
      <c r="K176" s="169" t="s">
        <v>4223</v>
      </c>
      <c r="L176" s="169">
        <v>0</v>
      </c>
      <c r="M176" s="169" t="s">
        <v>4417</v>
      </c>
    </row>
    <row r="177" spans="1:13" s="7" customFormat="1" ht="60" x14ac:dyDescent="0.25">
      <c r="A177" s="174" t="s">
        <v>3451</v>
      </c>
      <c r="B177" s="127" t="s">
        <v>141</v>
      </c>
      <c r="C177" s="124" t="s">
        <v>3452</v>
      </c>
      <c r="D177" s="125">
        <v>13</v>
      </c>
      <c r="E177" s="10"/>
      <c r="F177" s="11">
        <f>D177*E177</f>
        <v>0</v>
      </c>
      <c r="G177" s="168" t="s">
        <v>4415</v>
      </c>
      <c r="H177" s="169" t="s">
        <v>483</v>
      </c>
      <c r="I177" s="171" t="s">
        <v>633</v>
      </c>
      <c r="J177" s="169" t="s">
        <v>335</v>
      </c>
      <c r="K177" s="169" t="s">
        <v>4223</v>
      </c>
      <c r="L177" s="169">
        <v>0</v>
      </c>
      <c r="M177" s="169" t="s">
        <v>4417</v>
      </c>
    </row>
    <row r="178" spans="1:13" s="7" customFormat="1" ht="75" x14ac:dyDescent="0.25">
      <c r="A178" s="174" t="s">
        <v>2751</v>
      </c>
      <c r="B178" s="127" t="s">
        <v>2753</v>
      </c>
      <c r="C178" s="124" t="s">
        <v>2754</v>
      </c>
      <c r="D178" s="125">
        <v>150</v>
      </c>
      <c r="E178" s="10"/>
      <c r="F178" s="11">
        <f>D178*E178</f>
        <v>0</v>
      </c>
      <c r="G178" s="168" t="s">
        <v>4286</v>
      </c>
      <c r="H178" s="169" t="s">
        <v>337</v>
      </c>
      <c r="I178" s="171" t="s">
        <v>4287</v>
      </c>
      <c r="J178" s="169" t="s">
        <v>474</v>
      </c>
      <c r="K178" s="169">
        <v>0</v>
      </c>
      <c r="L178" s="169" t="s">
        <v>363</v>
      </c>
      <c r="M178" s="169" t="s">
        <v>4288</v>
      </c>
    </row>
    <row r="179" spans="1:13" s="7" customFormat="1" ht="75" x14ac:dyDescent="0.25">
      <c r="A179" s="174" t="s">
        <v>2751</v>
      </c>
      <c r="B179" s="127" t="s">
        <v>141</v>
      </c>
      <c r="C179" s="124" t="s">
        <v>2752</v>
      </c>
      <c r="D179" s="125">
        <v>15</v>
      </c>
      <c r="E179" s="10"/>
      <c r="F179" s="11">
        <f>D179*E179</f>
        <v>0</v>
      </c>
      <c r="G179" s="168" t="s">
        <v>4286</v>
      </c>
      <c r="H179" s="169" t="s">
        <v>337</v>
      </c>
      <c r="I179" s="171" t="s">
        <v>4287</v>
      </c>
      <c r="J179" s="169" t="s">
        <v>474</v>
      </c>
      <c r="K179" s="169">
        <v>0</v>
      </c>
      <c r="L179" s="169" t="s">
        <v>363</v>
      </c>
      <c r="M179" s="169" t="s">
        <v>4288</v>
      </c>
    </row>
    <row r="180" spans="1:13" s="7" customFormat="1" ht="60" x14ac:dyDescent="0.25">
      <c r="A180" s="174" t="s">
        <v>2681</v>
      </c>
      <c r="B180" s="127" t="s">
        <v>1892</v>
      </c>
      <c r="C180" s="124" t="s">
        <v>2684</v>
      </c>
      <c r="D180" s="125">
        <v>202</v>
      </c>
      <c r="E180" s="10"/>
      <c r="F180" s="11">
        <f>D180*E180</f>
        <v>0</v>
      </c>
      <c r="G180" s="168" t="s">
        <v>3998</v>
      </c>
      <c r="H180" s="169" t="s">
        <v>337</v>
      </c>
      <c r="I180" s="171" t="s">
        <v>4263</v>
      </c>
      <c r="J180" s="169" t="s">
        <v>335</v>
      </c>
      <c r="K180" s="169">
        <v>0</v>
      </c>
      <c r="L180" s="169">
        <v>0</v>
      </c>
      <c r="M180" s="169" t="s">
        <v>4266</v>
      </c>
    </row>
    <row r="181" spans="1:13" s="7" customFormat="1" ht="60" x14ac:dyDescent="0.25">
      <c r="A181" s="174" t="s">
        <v>2681</v>
      </c>
      <c r="B181" s="127" t="s">
        <v>1890</v>
      </c>
      <c r="C181" s="124" t="s">
        <v>2683</v>
      </c>
      <c r="D181" s="125">
        <v>47.5</v>
      </c>
      <c r="E181" s="10"/>
      <c r="F181" s="11">
        <f>D181*E181</f>
        <v>0</v>
      </c>
      <c r="G181" s="168" t="s">
        <v>3998</v>
      </c>
      <c r="H181" s="169" t="s">
        <v>337</v>
      </c>
      <c r="I181" s="171" t="s">
        <v>4263</v>
      </c>
      <c r="J181" s="169" t="s">
        <v>335</v>
      </c>
      <c r="K181" s="169">
        <v>0</v>
      </c>
      <c r="L181" s="169">
        <v>0</v>
      </c>
      <c r="M181" s="169" t="s">
        <v>4266</v>
      </c>
    </row>
    <row r="182" spans="1:13" s="7" customFormat="1" ht="60" x14ac:dyDescent="0.25">
      <c r="A182" s="174" t="s">
        <v>2681</v>
      </c>
      <c r="B182" s="127" t="s">
        <v>141</v>
      </c>
      <c r="C182" s="124" t="s">
        <v>2682</v>
      </c>
      <c r="D182" s="125">
        <v>9.5</v>
      </c>
      <c r="E182" s="10"/>
      <c r="F182" s="11">
        <f>D182*E182</f>
        <v>0</v>
      </c>
      <c r="G182" s="168" t="s">
        <v>3998</v>
      </c>
      <c r="H182" s="169" t="s">
        <v>337</v>
      </c>
      <c r="I182" s="171" t="s">
        <v>4263</v>
      </c>
      <c r="J182" s="169" t="s">
        <v>335</v>
      </c>
      <c r="K182" s="169">
        <v>0</v>
      </c>
      <c r="L182" s="169">
        <v>0</v>
      </c>
      <c r="M182" s="169" t="s">
        <v>4266</v>
      </c>
    </row>
    <row r="183" spans="1:13" s="7" customFormat="1" ht="60" x14ac:dyDescent="0.25">
      <c r="A183" s="174" t="s">
        <v>3559</v>
      </c>
      <c r="B183" s="127" t="s">
        <v>1892</v>
      </c>
      <c r="C183" s="124" t="s">
        <v>3562</v>
      </c>
      <c r="D183" s="125">
        <v>300</v>
      </c>
      <c r="E183" s="10"/>
      <c r="F183" s="11">
        <f>D183*E183</f>
        <v>0</v>
      </c>
      <c r="G183" s="168" t="s">
        <v>4435</v>
      </c>
      <c r="H183" s="169" t="s">
        <v>483</v>
      </c>
      <c r="I183" s="171" t="s">
        <v>4436</v>
      </c>
      <c r="J183" s="169" t="s">
        <v>335</v>
      </c>
      <c r="K183" s="169" t="s">
        <v>1191</v>
      </c>
      <c r="L183" s="169">
        <v>0</v>
      </c>
      <c r="M183" s="169" t="s">
        <v>4450</v>
      </c>
    </row>
    <row r="184" spans="1:13" s="7" customFormat="1" ht="60" x14ac:dyDescent="0.25">
      <c r="A184" s="174" t="s">
        <v>3559</v>
      </c>
      <c r="B184" s="127" t="s">
        <v>1890</v>
      </c>
      <c r="C184" s="124" t="s">
        <v>3561</v>
      </c>
      <c r="D184" s="125">
        <v>60</v>
      </c>
      <c r="E184" s="10"/>
      <c r="F184" s="11">
        <f>D184*E184</f>
        <v>0</v>
      </c>
      <c r="G184" s="168" t="s">
        <v>4435</v>
      </c>
      <c r="H184" s="169" t="s">
        <v>483</v>
      </c>
      <c r="I184" s="171" t="s">
        <v>4436</v>
      </c>
      <c r="J184" s="169" t="s">
        <v>335</v>
      </c>
      <c r="K184" s="169" t="s">
        <v>1191</v>
      </c>
      <c r="L184" s="169">
        <v>0</v>
      </c>
      <c r="M184" s="169" t="s">
        <v>4450</v>
      </c>
    </row>
    <row r="185" spans="1:13" s="7" customFormat="1" ht="60" x14ac:dyDescent="0.25">
      <c r="A185" s="174" t="s">
        <v>3559</v>
      </c>
      <c r="B185" s="127" t="s">
        <v>141</v>
      </c>
      <c r="C185" s="124" t="s">
        <v>3560</v>
      </c>
      <c r="D185" s="125">
        <v>12</v>
      </c>
      <c r="E185" s="10"/>
      <c r="F185" s="11">
        <f>D185*E185</f>
        <v>0</v>
      </c>
      <c r="G185" s="168" t="s">
        <v>4435</v>
      </c>
      <c r="H185" s="169" t="s">
        <v>483</v>
      </c>
      <c r="I185" s="171" t="s">
        <v>4436</v>
      </c>
      <c r="J185" s="169" t="s">
        <v>335</v>
      </c>
      <c r="K185" s="169" t="s">
        <v>1191</v>
      </c>
      <c r="L185" s="169">
        <v>0</v>
      </c>
      <c r="M185" s="169" t="s">
        <v>4450</v>
      </c>
    </row>
    <row r="186" spans="1:13" s="7" customFormat="1" ht="60" x14ac:dyDescent="0.25">
      <c r="A186" s="174" t="s">
        <v>3563</v>
      </c>
      <c r="B186" s="127" t="s">
        <v>1892</v>
      </c>
      <c r="C186" s="124" t="s">
        <v>3566</v>
      </c>
      <c r="D186" s="125">
        <v>300</v>
      </c>
      <c r="E186" s="10"/>
      <c r="F186" s="11">
        <f>D186*E186</f>
        <v>0</v>
      </c>
      <c r="G186" s="168" t="s">
        <v>4435</v>
      </c>
      <c r="H186" s="169" t="s">
        <v>483</v>
      </c>
      <c r="I186" s="171" t="s">
        <v>4436</v>
      </c>
      <c r="J186" s="169" t="s">
        <v>335</v>
      </c>
      <c r="K186" s="169" t="s">
        <v>1765</v>
      </c>
      <c r="L186" s="169">
        <v>0</v>
      </c>
      <c r="M186" s="169" t="s">
        <v>4451</v>
      </c>
    </row>
    <row r="187" spans="1:13" s="7" customFormat="1" ht="60" x14ac:dyDescent="0.25">
      <c r="A187" s="174" t="s">
        <v>3563</v>
      </c>
      <c r="B187" s="127" t="s">
        <v>1890</v>
      </c>
      <c r="C187" s="124" t="s">
        <v>3565</v>
      </c>
      <c r="D187" s="125">
        <v>60</v>
      </c>
      <c r="E187" s="10"/>
      <c r="F187" s="11">
        <f>D187*E187</f>
        <v>0</v>
      </c>
      <c r="G187" s="168" t="s">
        <v>4435</v>
      </c>
      <c r="H187" s="169" t="s">
        <v>483</v>
      </c>
      <c r="I187" s="171" t="s">
        <v>4436</v>
      </c>
      <c r="J187" s="169" t="s">
        <v>335</v>
      </c>
      <c r="K187" s="169" t="s">
        <v>1765</v>
      </c>
      <c r="L187" s="169">
        <v>0</v>
      </c>
      <c r="M187" s="169" t="s">
        <v>4451</v>
      </c>
    </row>
    <row r="188" spans="1:13" s="7" customFormat="1" ht="60" x14ac:dyDescent="0.25">
      <c r="A188" s="174" t="s">
        <v>3563</v>
      </c>
      <c r="B188" s="127" t="s">
        <v>141</v>
      </c>
      <c r="C188" s="124" t="s">
        <v>3564</v>
      </c>
      <c r="D188" s="125">
        <v>12</v>
      </c>
      <c r="E188" s="10"/>
      <c r="F188" s="11">
        <f>D188*E188</f>
        <v>0</v>
      </c>
      <c r="G188" s="168" t="s">
        <v>4435</v>
      </c>
      <c r="H188" s="169" t="s">
        <v>483</v>
      </c>
      <c r="I188" s="171" t="s">
        <v>4436</v>
      </c>
      <c r="J188" s="169" t="s">
        <v>335</v>
      </c>
      <c r="K188" s="169" t="s">
        <v>1765</v>
      </c>
      <c r="L188" s="169">
        <v>0</v>
      </c>
      <c r="M188" s="169" t="s">
        <v>4451</v>
      </c>
    </row>
    <row r="189" spans="1:13" s="7" customFormat="1" ht="60" x14ac:dyDescent="0.25">
      <c r="A189" s="174" t="s">
        <v>3056</v>
      </c>
      <c r="B189" s="127" t="s">
        <v>142</v>
      </c>
      <c r="C189" s="124" t="s">
        <v>3058</v>
      </c>
      <c r="D189" s="125">
        <v>39</v>
      </c>
      <c r="E189" s="10"/>
      <c r="F189" s="11">
        <f>D189*E189</f>
        <v>0</v>
      </c>
      <c r="G189" s="168" t="s">
        <v>4371</v>
      </c>
      <c r="H189" s="169" t="s">
        <v>65</v>
      </c>
      <c r="I189" s="171" t="s">
        <v>4372</v>
      </c>
      <c r="J189" s="169" t="s">
        <v>335</v>
      </c>
      <c r="K189" s="169" t="s">
        <v>793</v>
      </c>
      <c r="L189" s="169">
        <v>0</v>
      </c>
      <c r="M189" s="169" t="s">
        <v>4376</v>
      </c>
    </row>
    <row r="190" spans="1:13" s="7" customFormat="1" ht="60" x14ac:dyDescent="0.25">
      <c r="A190" s="174" t="s">
        <v>3056</v>
      </c>
      <c r="B190" s="127" t="s">
        <v>141</v>
      </c>
      <c r="C190" s="124" t="s">
        <v>3057</v>
      </c>
      <c r="D190" s="125">
        <v>6.5</v>
      </c>
      <c r="E190" s="10"/>
      <c r="F190" s="11">
        <f>D190*E190</f>
        <v>0</v>
      </c>
      <c r="G190" s="168" t="s">
        <v>4371</v>
      </c>
      <c r="H190" s="169" t="s">
        <v>65</v>
      </c>
      <c r="I190" s="171" t="s">
        <v>4372</v>
      </c>
      <c r="J190" s="169" t="s">
        <v>335</v>
      </c>
      <c r="K190" s="169" t="s">
        <v>793</v>
      </c>
      <c r="L190" s="169">
        <v>0</v>
      </c>
      <c r="M190" s="169" t="s">
        <v>4376</v>
      </c>
    </row>
    <row r="191" spans="1:13" s="7" customFormat="1" ht="60" x14ac:dyDescent="0.25">
      <c r="A191" s="174" t="s">
        <v>3059</v>
      </c>
      <c r="B191" s="127" t="s">
        <v>142</v>
      </c>
      <c r="C191" s="124" t="s">
        <v>3061</v>
      </c>
      <c r="D191" s="125">
        <v>39</v>
      </c>
      <c r="E191" s="10"/>
      <c r="F191" s="11">
        <f>D191*E191</f>
        <v>0</v>
      </c>
      <c r="G191" s="168" t="s">
        <v>4371</v>
      </c>
      <c r="H191" s="169" t="s">
        <v>65</v>
      </c>
      <c r="I191" s="171" t="s">
        <v>4372</v>
      </c>
      <c r="J191" s="169" t="s">
        <v>335</v>
      </c>
      <c r="K191" s="169" t="s">
        <v>1346</v>
      </c>
      <c r="L191" s="169">
        <v>0</v>
      </c>
      <c r="M191" s="169" t="s">
        <v>4376</v>
      </c>
    </row>
    <row r="192" spans="1:13" s="7" customFormat="1" ht="60" x14ac:dyDescent="0.25">
      <c r="A192" s="174" t="s">
        <v>3059</v>
      </c>
      <c r="B192" s="127" t="s">
        <v>141</v>
      </c>
      <c r="C192" s="124" t="s">
        <v>3060</v>
      </c>
      <c r="D192" s="125">
        <v>6.5</v>
      </c>
      <c r="E192" s="10"/>
      <c r="F192" s="11">
        <f>D192*E192</f>
        <v>0</v>
      </c>
      <c r="G192" s="168" t="s">
        <v>4371</v>
      </c>
      <c r="H192" s="169" t="s">
        <v>65</v>
      </c>
      <c r="I192" s="171" t="s">
        <v>4372</v>
      </c>
      <c r="J192" s="169" t="s">
        <v>335</v>
      </c>
      <c r="K192" s="169" t="s">
        <v>1346</v>
      </c>
      <c r="L192" s="169">
        <v>0</v>
      </c>
      <c r="M192" s="169" t="s">
        <v>4376</v>
      </c>
    </row>
    <row r="193" spans="1:13" s="7" customFormat="1" ht="60" x14ac:dyDescent="0.25">
      <c r="A193" s="174" t="s">
        <v>3062</v>
      </c>
      <c r="B193" s="127" t="s">
        <v>142</v>
      </c>
      <c r="C193" s="124" t="s">
        <v>3065</v>
      </c>
      <c r="D193" s="125">
        <v>39</v>
      </c>
      <c r="E193" s="10"/>
      <c r="F193" s="11">
        <f>D193*E193</f>
        <v>0</v>
      </c>
      <c r="G193" s="168" t="s">
        <v>4371</v>
      </c>
      <c r="H193" s="169" t="s">
        <v>65</v>
      </c>
      <c r="I193" s="171" t="s">
        <v>4372</v>
      </c>
      <c r="J193" s="169" t="s">
        <v>335</v>
      </c>
      <c r="K193" s="169" t="s">
        <v>407</v>
      </c>
      <c r="L193" s="169">
        <v>0</v>
      </c>
      <c r="M193" s="169" t="s">
        <v>4376</v>
      </c>
    </row>
    <row r="194" spans="1:13" s="7" customFormat="1" ht="60" x14ac:dyDescent="0.25">
      <c r="A194" s="174" t="s">
        <v>11857</v>
      </c>
      <c r="B194" s="127" t="s">
        <v>141</v>
      </c>
      <c r="C194" s="124" t="s">
        <v>3063</v>
      </c>
      <c r="D194" s="125">
        <v>6.5</v>
      </c>
      <c r="E194" s="10"/>
      <c r="F194" s="11">
        <f>D194*E194</f>
        <v>0</v>
      </c>
      <c r="G194" s="168" t="s">
        <v>4371</v>
      </c>
      <c r="H194" s="169" t="s">
        <v>65</v>
      </c>
      <c r="I194" s="171" t="s">
        <v>4372</v>
      </c>
      <c r="J194" s="169" t="s">
        <v>335</v>
      </c>
      <c r="K194" s="169" t="s">
        <v>407</v>
      </c>
      <c r="L194" s="169">
        <v>0</v>
      </c>
      <c r="M194" s="169" t="s">
        <v>4376</v>
      </c>
    </row>
    <row r="195" spans="1:13" s="7" customFormat="1" ht="60" x14ac:dyDescent="0.25">
      <c r="A195" s="174" t="s">
        <v>11856</v>
      </c>
      <c r="B195" s="127" t="s">
        <v>3024</v>
      </c>
      <c r="C195" s="124" t="s">
        <v>3064</v>
      </c>
      <c r="D195" s="125">
        <v>6.5</v>
      </c>
      <c r="E195" s="10"/>
      <c r="F195" s="11">
        <f>D195*E195</f>
        <v>0</v>
      </c>
      <c r="G195" s="168" t="s">
        <v>4371</v>
      </c>
      <c r="H195" s="169" t="s">
        <v>65</v>
      </c>
      <c r="I195" s="171" t="s">
        <v>4372</v>
      </c>
      <c r="J195" s="169" t="s">
        <v>335</v>
      </c>
      <c r="K195" s="169" t="s">
        <v>407</v>
      </c>
      <c r="L195" s="169"/>
      <c r="M195" s="169" t="s">
        <v>4376</v>
      </c>
    </row>
    <row r="196" spans="1:13" s="7" customFormat="1" ht="60" x14ac:dyDescent="0.25">
      <c r="A196" s="174" t="s">
        <v>3066</v>
      </c>
      <c r="B196" s="127" t="s">
        <v>142</v>
      </c>
      <c r="C196" s="124" t="s">
        <v>3068</v>
      </c>
      <c r="D196" s="125">
        <v>39</v>
      </c>
      <c r="E196" s="10"/>
      <c r="F196" s="11">
        <f>D196*E196</f>
        <v>0</v>
      </c>
      <c r="G196" s="168" t="s">
        <v>4371</v>
      </c>
      <c r="H196" s="169" t="s">
        <v>65</v>
      </c>
      <c r="I196" s="171" t="s">
        <v>4372</v>
      </c>
      <c r="J196" s="169" t="s">
        <v>335</v>
      </c>
      <c r="K196" s="169" t="s">
        <v>4210</v>
      </c>
      <c r="L196" s="169">
        <v>0</v>
      </c>
      <c r="M196" s="169" t="s">
        <v>4376</v>
      </c>
    </row>
    <row r="197" spans="1:13" s="7" customFormat="1" ht="60" x14ac:dyDescent="0.25">
      <c r="A197" s="174" t="s">
        <v>3066</v>
      </c>
      <c r="B197" s="127" t="s">
        <v>141</v>
      </c>
      <c r="C197" s="124" t="s">
        <v>3067</v>
      </c>
      <c r="D197" s="125">
        <v>6.5</v>
      </c>
      <c r="E197" s="10"/>
      <c r="F197" s="11">
        <f>D197*E197</f>
        <v>0</v>
      </c>
      <c r="G197" s="168" t="s">
        <v>4371</v>
      </c>
      <c r="H197" s="169" t="s">
        <v>65</v>
      </c>
      <c r="I197" s="171" t="s">
        <v>4372</v>
      </c>
      <c r="J197" s="169" t="s">
        <v>335</v>
      </c>
      <c r="K197" s="169" t="s">
        <v>4210</v>
      </c>
      <c r="L197" s="169">
        <v>0</v>
      </c>
      <c r="M197" s="169" t="s">
        <v>4376</v>
      </c>
    </row>
    <row r="198" spans="1:13" s="7" customFormat="1" ht="30" x14ac:dyDescent="0.25">
      <c r="A198" s="174" t="s">
        <v>1988</v>
      </c>
      <c r="B198" s="127" t="s">
        <v>1892</v>
      </c>
      <c r="C198" s="124" t="s">
        <v>1991</v>
      </c>
      <c r="D198" s="125">
        <v>292.5</v>
      </c>
      <c r="E198" s="10"/>
      <c r="F198" s="11">
        <f>D198*E198</f>
        <v>0</v>
      </c>
      <c r="G198" s="168" t="s">
        <v>4034</v>
      </c>
      <c r="H198" s="169" t="s">
        <v>337</v>
      </c>
      <c r="I198" s="171" t="s">
        <v>4035</v>
      </c>
      <c r="J198" s="169" t="s">
        <v>335</v>
      </c>
      <c r="K198" s="169" t="s">
        <v>4038</v>
      </c>
      <c r="L198" s="169">
        <v>0</v>
      </c>
      <c r="M198" s="169" t="s">
        <v>4039</v>
      </c>
    </row>
    <row r="199" spans="1:13" s="7" customFormat="1" ht="30" x14ac:dyDescent="0.25">
      <c r="A199" s="174" t="s">
        <v>1988</v>
      </c>
      <c r="B199" s="127" t="s">
        <v>1890</v>
      </c>
      <c r="C199" s="124" t="s">
        <v>1990</v>
      </c>
      <c r="D199" s="125">
        <v>65</v>
      </c>
      <c r="E199" s="10"/>
      <c r="F199" s="11">
        <f>D199*E199</f>
        <v>0</v>
      </c>
      <c r="G199" s="168" t="s">
        <v>4034</v>
      </c>
      <c r="H199" s="169" t="s">
        <v>337</v>
      </c>
      <c r="I199" s="171" t="s">
        <v>4035</v>
      </c>
      <c r="J199" s="169" t="s">
        <v>335</v>
      </c>
      <c r="K199" s="169" t="s">
        <v>4038</v>
      </c>
      <c r="L199" s="169">
        <v>0</v>
      </c>
      <c r="M199" s="169" t="s">
        <v>4039</v>
      </c>
    </row>
    <row r="200" spans="1:13" s="7" customFormat="1" ht="30" x14ac:dyDescent="0.25">
      <c r="A200" s="174" t="s">
        <v>1988</v>
      </c>
      <c r="B200" s="127" t="s">
        <v>141</v>
      </c>
      <c r="C200" s="124" t="s">
        <v>1989</v>
      </c>
      <c r="D200" s="125">
        <v>13</v>
      </c>
      <c r="E200" s="10"/>
      <c r="F200" s="11">
        <f>D200*E200</f>
        <v>0</v>
      </c>
      <c r="G200" s="168" t="s">
        <v>4034</v>
      </c>
      <c r="H200" s="169" t="s">
        <v>337</v>
      </c>
      <c r="I200" s="171" t="s">
        <v>4035</v>
      </c>
      <c r="J200" s="169" t="s">
        <v>335</v>
      </c>
      <c r="K200" s="169" t="s">
        <v>4038</v>
      </c>
      <c r="L200" s="169">
        <v>0</v>
      </c>
      <c r="M200" s="169" t="s">
        <v>4039</v>
      </c>
    </row>
    <row r="201" spans="1:13" s="7" customFormat="1" ht="45" x14ac:dyDescent="0.25">
      <c r="A201" s="174" t="s">
        <v>3567</v>
      </c>
      <c r="B201" s="127" t="s">
        <v>1892</v>
      </c>
      <c r="C201" s="124" t="s">
        <v>3570</v>
      </c>
      <c r="D201" s="125">
        <v>300</v>
      </c>
      <c r="E201" s="10"/>
      <c r="F201" s="11">
        <f>D201*E201</f>
        <v>0</v>
      </c>
      <c r="G201" s="168" t="s">
        <v>4435</v>
      </c>
      <c r="H201" s="169" t="s">
        <v>483</v>
      </c>
      <c r="I201" s="171" t="s">
        <v>4436</v>
      </c>
      <c r="J201" s="169" t="s">
        <v>335</v>
      </c>
      <c r="K201" s="169" t="s">
        <v>801</v>
      </c>
      <c r="L201" s="169">
        <v>0</v>
      </c>
      <c r="M201" s="169" t="s">
        <v>4452</v>
      </c>
    </row>
    <row r="202" spans="1:13" s="7" customFormat="1" ht="45" x14ac:dyDescent="0.25">
      <c r="A202" s="174" t="s">
        <v>3567</v>
      </c>
      <c r="B202" s="127" t="s">
        <v>1890</v>
      </c>
      <c r="C202" s="124" t="s">
        <v>3569</v>
      </c>
      <c r="D202" s="125">
        <v>60</v>
      </c>
      <c r="E202" s="10"/>
      <c r="F202" s="11">
        <f>D202*E202</f>
        <v>0</v>
      </c>
      <c r="G202" s="168" t="s">
        <v>4435</v>
      </c>
      <c r="H202" s="169" t="s">
        <v>483</v>
      </c>
      <c r="I202" s="171" t="s">
        <v>4436</v>
      </c>
      <c r="J202" s="169" t="s">
        <v>335</v>
      </c>
      <c r="K202" s="169" t="s">
        <v>801</v>
      </c>
      <c r="L202" s="169">
        <v>0</v>
      </c>
      <c r="M202" s="169" t="s">
        <v>4452</v>
      </c>
    </row>
    <row r="203" spans="1:13" s="7" customFormat="1" ht="45" x14ac:dyDescent="0.25">
      <c r="A203" s="174" t="s">
        <v>3567</v>
      </c>
      <c r="B203" s="127" t="s">
        <v>141</v>
      </c>
      <c r="C203" s="124" t="s">
        <v>3568</v>
      </c>
      <c r="D203" s="125">
        <v>12</v>
      </c>
      <c r="E203" s="10"/>
      <c r="F203" s="11">
        <f>D203*E203</f>
        <v>0</v>
      </c>
      <c r="G203" s="168" t="s">
        <v>4435</v>
      </c>
      <c r="H203" s="169" t="s">
        <v>483</v>
      </c>
      <c r="I203" s="171" t="s">
        <v>4436</v>
      </c>
      <c r="J203" s="169" t="s">
        <v>335</v>
      </c>
      <c r="K203" s="169" t="s">
        <v>801</v>
      </c>
      <c r="L203" s="169">
        <v>0</v>
      </c>
      <c r="M203" s="169" t="s">
        <v>4452</v>
      </c>
    </row>
    <row r="204" spans="1:13" s="7" customFormat="1" ht="45" x14ac:dyDescent="0.25">
      <c r="A204" s="174" t="s">
        <v>2573</v>
      </c>
      <c r="B204" s="127" t="s">
        <v>1892</v>
      </c>
      <c r="C204" s="124" t="s">
        <v>2576</v>
      </c>
      <c r="D204" s="125">
        <v>243.75</v>
      </c>
      <c r="E204" s="10"/>
      <c r="F204" s="11">
        <f>D204*E204</f>
        <v>0</v>
      </c>
      <c r="G204" s="168" t="s">
        <v>3994</v>
      </c>
      <c r="H204" s="169" t="s">
        <v>337</v>
      </c>
      <c r="I204" s="171" t="s">
        <v>4237</v>
      </c>
      <c r="J204" s="169" t="s">
        <v>335</v>
      </c>
      <c r="K204" s="169" t="s">
        <v>4001</v>
      </c>
      <c r="L204" s="169">
        <v>0</v>
      </c>
      <c r="M204" s="169" t="s">
        <v>4239</v>
      </c>
    </row>
    <row r="205" spans="1:13" s="7" customFormat="1" ht="45" x14ac:dyDescent="0.25">
      <c r="A205" s="174" t="s">
        <v>2573</v>
      </c>
      <c r="B205" s="127" t="s">
        <v>1890</v>
      </c>
      <c r="C205" s="124" t="s">
        <v>2575</v>
      </c>
      <c r="D205" s="125">
        <v>48.75</v>
      </c>
      <c r="E205" s="10"/>
      <c r="F205" s="11">
        <f>D205*E205</f>
        <v>0</v>
      </c>
      <c r="G205" s="168" t="s">
        <v>3994</v>
      </c>
      <c r="H205" s="169" t="s">
        <v>337</v>
      </c>
      <c r="I205" s="171" t="s">
        <v>4237</v>
      </c>
      <c r="J205" s="169" t="s">
        <v>335</v>
      </c>
      <c r="K205" s="169" t="s">
        <v>4001</v>
      </c>
      <c r="L205" s="169">
        <v>0</v>
      </c>
      <c r="M205" s="169" t="s">
        <v>4239</v>
      </c>
    </row>
    <row r="206" spans="1:13" s="7" customFormat="1" ht="45" x14ac:dyDescent="0.25">
      <c r="A206" s="174" t="s">
        <v>2573</v>
      </c>
      <c r="B206" s="127" t="s">
        <v>141</v>
      </c>
      <c r="C206" s="124" t="s">
        <v>2574</v>
      </c>
      <c r="D206" s="125">
        <v>9.75</v>
      </c>
      <c r="E206" s="10"/>
      <c r="F206" s="11">
        <f>D206*E206</f>
        <v>0</v>
      </c>
      <c r="G206" s="168" t="s">
        <v>3994</v>
      </c>
      <c r="H206" s="169" t="s">
        <v>337</v>
      </c>
      <c r="I206" s="171" t="s">
        <v>4237</v>
      </c>
      <c r="J206" s="169" t="s">
        <v>335</v>
      </c>
      <c r="K206" s="169" t="s">
        <v>4001</v>
      </c>
      <c r="L206" s="169">
        <v>0</v>
      </c>
      <c r="M206" s="169" t="s">
        <v>4239</v>
      </c>
    </row>
    <row r="207" spans="1:13" s="7" customFormat="1" ht="60" x14ac:dyDescent="0.25">
      <c r="A207" s="174" t="s">
        <v>3400</v>
      </c>
      <c r="B207" s="127" t="s">
        <v>142</v>
      </c>
      <c r="C207" s="124" t="s">
        <v>3402</v>
      </c>
      <c r="D207" s="125">
        <v>90</v>
      </c>
      <c r="E207" s="10"/>
      <c r="F207" s="11">
        <f>D207*E207</f>
        <v>0</v>
      </c>
      <c r="G207" s="168" t="s">
        <v>4020</v>
      </c>
      <c r="H207" s="169" t="s">
        <v>483</v>
      </c>
      <c r="I207" s="171" t="s">
        <v>4398</v>
      </c>
      <c r="J207" s="169" t="s">
        <v>335</v>
      </c>
      <c r="K207" s="169" t="s">
        <v>450</v>
      </c>
      <c r="L207" s="169">
        <v>0</v>
      </c>
      <c r="M207" s="169" t="s">
        <v>4399</v>
      </c>
    </row>
    <row r="208" spans="1:13" s="7" customFormat="1" ht="60" x14ac:dyDescent="0.25">
      <c r="A208" s="174" t="s">
        <v>3400</v>
      </c>
      <c r="B208" s="127" t="s">
        <v>141</v>
      </c>
      <c r="C208" s="124" t="s">
        <v>3401</v>
      </c>
      <c r="D208" s="125">
        <v>15</v>
      </c>
      <c r="E208" s="10"/>
      <c r="F208" s="11">
        <f>D208*E208</f>
        <v>0</v>
      </c>
      <c r="G208" s="168" t="s">
        <v>4020</v>
      </c>
      <c r="H208" s="169" t="s">
        <v>483</v>
      </c>
      <c r="I208" s="171" t="s">
        <v>4398</v>
      </c>
      <c r="J208" s="169" t="s">
        <v>335</v>
      </c>
      <c r="K208" s="169" t="s">
        <v>450</v>
      </c>
      <c r="L208" s="169">
        <v>0</v>
      </c>
      <c r="M208" s="169" t="s">
        <v>4399</v>
      </c>
    </row>
    <row r="209" spans="1:13" s="7" customFormat="1" ht="30" x14ac:dyDescent="0.25">
      <c r="A209" s="174" t="s">
        <v>2171</v>
      </c>
      <c r="B209" s="127" t="s">
        <v>142</v>
      </c>
      <c r="C209" s="124" t="s">
        <v>2173</v>
      </c>
      <c r="D209" s="125">
        <v>63</v>
      </c>
      <c r="E209" s="10"/>
      <c r="F209" s="11">
        <f>D209*E209</f>
        <v>0</v>
      </c>
      <c r="G209" s="168" t="s">
        <v>4099</v>
      </c>
      <c r="H209" s="169" t="s">
        <v>337</v>
      </c>
      <c r="I209" s="171" t="s">
        <v>4096</v>
      </c>
      <c r="J209" s="169" t="s">
        <v>335</v>
      </c>
      <c r="K209" s="169" t="s">
        <v>492</v>
      </c>
      <c r="L209" s="169">
        <v>0</v>
      </c>
      <c r="M209" s="169" t="s">
        <v>4101</v>
      </c>
    </row>
    <row r="210" spans="1:13" s="7" customFormat="1" ht="30" x14ac:dyDescent="0.25">
      <c r="A210" s="174" t="s">
        <v>2171</v>
      </c>
      <c r="B210" s="127" t="s">
        <v>141</v>
      </c>
      <c r="C210" s="124" t="s">
        <v>2172</v>
      </c>
      <c r="D210" s="125">
        <v>10.5</v>
      </c>
      <c r="E210" s="10"/>
      <c r="F210" s="11">
        <f>D210*E210</f>
        <v>0</v>
      </c>
      <c r="G210" s="168" t="s">
        <v>4099</v>
      </c>
      <c r="H210" s="169" t="s">
        <v>337</v>
      </c>
      <c r="I210" s="171" t="s">
        <v>4096</v>
      </c>
      <c r="J210" s="169" t="s">
        <v>335</v>
      </c>
      <c r="K210" s="169" t="s">
        <v>492</v>
      </c>
      <c r="L210" s="169">
        <v>0</v>
      </c>
      <c r="M210" s="169" t="s">
        <v>4101</v>
      </c>
    </row>
    <row r="211" spans="1:13" s="7" customFormat="1" ht="60" x14ac:dyDescent="0.25">
      <c r="A211" s="174" t="s">
        <v>2806</v>
      </c>
      <c r="B211" s="127" t="s">
        <v>142</v>
      </c>
      <c r="C211" s="124" t="s">
        <v>2808</v>
      </c>
      <c r="D211" s="125">
        <v>90</v>
      </c>
      <c r="E211" s="10"/>
      <c r="F211" s="11">
        <f>D211*E211</f>
        <v>0</v>
      </c>
      <c r="G211" s="168" t="s">
        <v>4020</v>
      </c>
      <c r="H211" s="169" t="s">
        <v>337</v>
      </c>
      <c r="I211" s="171" t="s">
        <v>11830</v>
      </c>
      <c r="J211" s="169" t="s">
        <v>335</v>
      </c>
      <c r="K211" s="169" t="s">
        <v>982</v>
      </c>
      <c r="L211" s="169">
        <v>0</v>
      </c>
      <c r="M211" s="169" t="s">
        <v>4306</v>
      </c>
    </row>
    <row r="212" spans="1:13" s="7" customFormat="1" ht="60" x14ac:dyDescent="0.25">
      <c r="A212" s="174" t="s">
        <v>2806</v>
      </c>
      <c r="B212" s="127" t="s">
        <v>141</v>
      </c>
      <c r="C212" s="124" t="s">
        <v>2807</v>
      </c>
      <c r="D212" s="125">
        <v>15</v>
      </c>
      <c r="E212" s="10"/>
      <c r="F212" s="11">
        <f>D212*E212</f>
        <v>0</v>
      </c>
      <c r="G212" s="168" t="s">
        <v>4020</v>
      </c>
      <c r="H212" s="169" t="s">
        <v>337</v>
      </c>
      <c r="I212" s="171" t="s">
        <v>11830</v>
      </c>
      <c r="J212" s="169" t="s">
        <v>335</v>
      </c>
      <c r="K212" s="169" t="s">
        <v>982</v>
      </c>
      <c r="L212" s="169">
        <v>0</v>
      </c>
      <c r="M212" s="169" t="s">
        <v>4306</v>
      </c>
    </row>
    <row r="213" spans="1:13" s="7" customFormat="1" ht="60" x14ac:dyDescent="0.25">
      <c r="A213" s="174" t="s">
        <v>3571</v>
      </c>
      <c r="B213" s="127" t="s">
        <v>1892</v>
      </c>
      <c r="C213" s="124" t="s">
        <v>3574</v>
      </c>
      <c r="D213" s="125">
        <v>300</v>
      </c>
      <c r="E213" s="10"/>
      <c r="F213" s="11">
        <f>D213*E213</f>
        <v>0</v>
      </c>
      <c r="G213" s="168" t="s">
        <v>4435</v>
      </c>
      <c r="H213" s="169" t="s">
        <v>483</v>
      </c>
      <c r="I213" s="171" t="s">
        <v>4436</v>
      </c>
      <c r="J213" s="169" t="s">
        <v>335</v>
      </c>
      <c r="K213" s="169" t="s">
        <v>1003</v>
      </c>
      <c r="L213" s="169">
        <v>0</v>
      </c>
      <c r="M213" s="169" t="s">
        <v>4453</v>
      </c>
    </row>
    <row r="214" spans="1:13" s="7" customFormat="1" ht="60" x14ac:dyDescent="0.25">
      <c r="A214" s="174" t="s">
        <v>3571</v>
      </c>
      <c r="B214" s="127" t="s">
        <v>1890</v>
      </c>
      <c r="C214" s="124" t="s">
        <v>3573</v>
      </c>
      <c r="D214" s="125">
        <v>60</v>
      </c>
      <c r="E214" s="10"/>
      <c r="F214" s="11">
        <f>D214*E214</f>
        <v>0</v>
      </c>
      <c r="G214" s="168" t="s">
        <v>4435</v>
      </c>
      <c r="H214" s="169" t="s">
        <v>483</v>
      </c>
      <c r="I214" s="171" t="s">
        <v>4436</v>
      </c>
      <c r="J214" s="169" t="s">
        <v>335</v>
      </c>
      <c r="K214" s="169" t="s">
        <v>1003</v>
      </c>
      <c r="L214" s="169">
        <v>0</v>
      </c>
      <c r="M214" s="169" t="s">
        <v>4453</v>
      </c>
    </row>
    <row r="215" spans="1:13" s="7" customFormat="1" ht="60" x14ac:dyDescent="0.25">
      <c r="A215" s="174" t="s">
        <v>3571</v>
      </c>
      <c r="B215" s="127" t="s">
        <v>141</v>
      </c>
      <c r="C215" s="124" t="s">
        <v>3572</v>
      </c>
      <c r="D215" s="125">
        <v>12</v>
      </c>
      <c r="E215" s="10"/>
      <c r="F215" s="11">
        <f>D215*E215</f>
        <v>0</v>
      </c>
      <c r="G215" s="168" t="s">
        <v>4435</v>
      </c>
      <c r="H215" s="169" t="s">
        <v>483</v>
      </c>
      <c r="I215" s="171" t="s">
        <v>4436</v>
      </c>
      <c r="J215" s="169" t="s">
        <v>335</v>
      </c>
      <c r="K215" s="169" t="s">
        <v>1003</v>
      </c>
      <c r="L215" s="169">
        <v>0</v>
      </c>
      <c r="M215" s="169" t="s">
        <v>4453</v>
      </c>
    </row>
    <row r="216" spans="1:13" s="7" customFormat="1" ht="60" x14ac:dyDescent="0.25">
      <c r="A216" s="174" t="s">
        <v>3575</v>
      </c>
      <c r="B216" s="127" t="s">
        <v>1892</v>
      </c>
      <c r="C216" s="124" t="s">
        <v>3578</v>
      </c>
      <c r="D216" s="125">
        <v>300</v>
      </c>
      <c r="E216" s="10"/>
      <c r="F216" s="11">
        <f>D216*E216</f>
        <v>0</v>
      </c>
      <c r="G216" s="168" t="s">
        <v>4435</v>
      </c>
      <c r="H216" s="169" t="s">
        <v>483</v>
      </c>
      <c r="I216" s="171" t="s">
        <v>4436</v>
      </c>
      <c r="J216" s="169" t="s">
        <v>335</v>
      </c>
      <c r="K216" s="169" t="s">
        <v>4036</v>
      </c>
      <c r="L216" s="169">
        <v>0</v>
      </c>
      <c r="M216" s="169" t="s">
        <v>4454</v>
      </c>
    </row>
    <row r="217" spans="1:13" s="7" customFormat="1" ht="60" x14ac:dyDescent="0.25">
      <c r="A217" s="174" t="s">
        <v>3575</v>
      </c>
      <c r="B217" s="127" t="s">
        <v>1890</v>
      </c>
      <c r="C217" s="124" t="s">
        <v>3577</v>
      </c>
      <c r="D217" s="125">
        <v>60</v>
      </c>
      <c r="E217" s="10"/>
      <c r="F217" s="11">
        <f>D217*E217</f>
        <v>0</v>
      </c>
      <c r="G217" s="168" t="s">
        <v>4435</v>
      </c>
      <c r="H217" s="169" t="s">
        <v>483</v>
      </c>
      <c r="I217" s="171" t="s">
        <v>4436</v>
      </c>
      <c r="J217" s="169" t="s">
        <v>335</v>
      </c>
      <c r="K217" s="169" t="s">
        <v>4036</v>
      </c>
      <c r="L217" s="169">
        <v>0</v>
      </c>
      <c r="M217" s="169" t="s">
        <v>4454</v>
      </c>
    </row>
    <row r="218" spans="1:13" s="7" customFormat="1" ht="60" x14ac:dyDescent="0.25">
      <c r="A218" s="174" t="s">
        <v>3575</v>
      </c>
      <c r="B218" s="127" t="s">
        <v>141</v>
      </c>
      <c r="C218" s="124" t="s">
        <v>3576</v>
      </c>
      <c r="D218" s="125">
        <v>12</v>
      </c>
      <c r="E218" s="10"/>
      <c r="F218" s="11">
        <f>D218*E218</f>
        <v>0</v>
      </c>
      <c r="G218" s="168" t="s">
        <v>4435</v>
      </c>
      <c r="H218" s="169" t="s">
        <v>483</v>
      </c>
      <c r="I218" s="171" t="s">
        <v>4436</v>
      </c>
      <c r="J218" s="169" t="s">
        <v>335</v>
      </c>
      <c r="K218" s="169" t="s">
        <v>4036</v>
      </c>
      <c r="L218" s="169">
        <v>0</v>
      </c>
      <c r="M218" s="169" t="s">
        <v>4454</v>
      </c>
    </row>
    <row r="219" spans="1:13" s="7" customFormat="1" x14ac:dyDescent="0.25">
      <c r="A219" s="174" t="s">
        <v>2267</v>
      </c>
      <c r="B219" s="127" t="s">
        <v>142</v>
      </c>
      <c r="C219" s="124" t="s">
        <v>2269</v>
      </c>
      <c r="D219" s="125">
        <v>60</v>
      </c>
      <c r="E219" s="10"/>
      <c r="F219" s="11">
        <f>D219*E219</f>
        <v>0</v>
      </c>
      <c r="G219" s="168" t="s">
        <v>4013</v>
      </c>
      <c r="H219" s="169" t="s">
        <v>337</v>
      </c>
      <c r="I219" s="171" t="s">
        <v>4128</v>
      </c>
      <c r="J219" s="169" t="s">
        <v>474</v>
      </c>
      <c r="K219" s="169" t="s">
        <v>425</v>
      </c>
      <c r="L219" s="169">
        <v>0</v>
      </c>
      <c r="M219" s="169" t="s">
        <v>4136</v>
      </c>
    </row>
    <row r="220" spans="1:13" s="7" customFormat="1" x14ac:dyDescent="0.25">
      <c r="A220" s="174" t="s">
        <v>2267</v>
      </c>
      <c r="B220" s="127" t="s">
        <v>141</v>
      </c>
      <c r="C220" s="124" t="s">
        <v>2268</v>
      </c>
      <c r="D220" s="125">
        <v>10</v>
      </c>
      <c r="E220" s="10"/>
      <c r="F220" s="11">
        <f>D220*E220</f>
        <v>0</v>
      </c>
      <c r="G220" s="168" t="s">
        <v>4013</v>
      </c>
      <c r="H220" s="169" t="s">
        <v>337</v>
      </c>
      <c r="I220" s="171" t="s">
        <v>4128</v>
      </c>
      <c r="J220" s="169" t="s">
        <v>474</v>
      </c>
      <c r="K220" s="169" t="s">
        <v>425</v>
      </c>
      <c r="L220" s="169">
        <v>0</v>
      </c>
      <c r="M220" s="169" t="s">
        <v>4136</v>
      </c>
    </row>
    <row r="221" spans="1:13" s="7" customFormat="1" ht="45" x14ac:dyDescent="0.25">
      <c r="A221" s="174" t="s">
        <v>2174</v>
      </c>
      <c r="B221" s="127" t="s">
        <v>142</v>
      </c>
      <c r="C221" s="124" t="s">
        <v>2176</v>
      </c>
      <c r="D221" s="125">
        <v>63</v>
      </c>
      <c r="E221" s="10"/>
      <c r="F221" s="11">
        <f>D221*E221</f>
        <v>0</v>
      </c>
      <c r="G221" s="168" t="s">
        <v>4099</v>
      </c>
      <c r="H221" s="169" t="s">
        <v>337</v>
      </c>
      <c r="I221" s="171" t="s">
        <v>4096</v>
      </c>
      <c r="J221" s="169" t="s">
        <v>335</v>
      </c>
      <c r="K221" s="169" t="s">
        <v>491</v>
      </c>
      <c r="L221" s="169">
        <v>0</v>
      </c>
      <c r="M221" s="169" t="s">
        <v>4102</v>
      </c>
    </row>
    <row r="222" spans="1:13" s="7" customFormat="1" ht="45" x14ac:dyDescent="0.25">
      <c r="A222" s="174" t="s">
        <v>2174</v>
      </c>
      <c r="B222" s="127" t="s">
        <v>141</v>
      </c>
      <c r="C222" s="124" t="s">
        <v>2175</v>
      </c>
      <c r="D222" s="125">
        <v>10.5</v>
      </c>
      <c r="E222" s="10"/>
      <c r="F222" s="11">
        <f>D222*E222</f>
        <v>0</v>
      </c>
      <c r="G222" s="168" t="s">
        <v>4099</v>
      </c>
      <c r="H222" s="169" t="s">
        <v>337</v>
      </c>
      <c r="I222" s="171" t="s">
        <v>4096</v>
      </c>
      <c r="J222" s="169" t="s">
        <v>335</v>
      </c>
      <c r="K222" s="169" t="s">
        <v>491</v>
      </c>
      <c r="L222" s="169">
        <v>0</v>
      </c>
      <c r="M222" s="169" t="s">
        <v>4102</v>
      </c>
    </row>
    <row r="223" spans="1:13" s="7" customFormat="1" ht="30" x14ac:dyDescent="0.25">
      <c r="A223" s="174" t="s">
        <v>2809</v>
      </c>
      <c r="B223" s="127" t="s">
        <v>142</v>
      </c>
      <c r="C223" s="124" t="s">
        <v>2811</v>
      </c>
      <c r="D223" s="125">
        <v>90</v>
      </c>
      <c r="E223" s="10"/>
      <c r="F223" s="11">
        <f>D223*E223</f>
        <v>0</v>
      </c>
      <c r="G223" s="168" t="s">
        <v>4020</v>
      </c>
      <c r="H223" s="169" t="s">
        <v>337</v>
      </c>
      <c r="I223" s="171" t="s">
        <v>11830</v>
      </c>
      <c r="J223" s="169" t="s">
        <v>335</v>
      </c>
      <c r="K223" s="169" t="s">
        <v>427</v>
      </c>
      <c r="L223" s="169">
        <v>0</v>
      </c>
      <c r="M223" s="169" t="s">
        <v>4307</v>
      </c>
    </row>
    <row r="224" spans="1:13" s="7" customFormat="1" ht="30" x14ac:dyDescent="0.25">
      <c r="A224" s="174" t="s">
        <v>2809</v>
      </c>
      <c r="B224" s="127" t="s">
        <v>141</v>
      </c>
      <c r="C224" s="124" t="s">
        <v>2810</v>
      </c>
      <c r="D224" s="125">
        <v>15</v>
      </c>
      <c r="E224" s="10"/>
      <c r="F224" s="11">
        <f>D224*E224</f>
        <v>0</v>
      </c>
      <c r="G224" s="168" t="s">
        <v>4020</v>
      </c>
      <c r="H224" s="169" t="s">
        <v>337</v>
      </c>
      <c r="I224" s="171" t="s">
        <v>11830</v>
      </c>
      <c r="J224" s="169" t="s">
        <v>335</v>
      </c>
      <c r="K224" s="169" t="s">
        <v>427</v>
      </c>
      <c r="L224" s="169">
        <v>0</v>
      </c>
      <c r="M224" s="169" t="s">
        <v>4307</v>
      </c>
    </row>
    <row r="225" spans="1:13" s="7" customFormat="1" x14ac:dyDescent="0.25">
      <c r="A225" s="174" t="s">
        <v>2978</v>
      </c>
      <c r="B225" s="127" t="s">
        <v>142</v>
      </c>
      <c r="C225" s="124" t="s">
        <v>2980</v>
      </c>
      <c r="D225" s="125">
        <v>78</v>
      </c>
      <c r="E225" s="10"/>
      <c r="F225" s="11">
        <f>D225*E225</f>
        <v>0</v>
      </c>
      <c r="G225" s="168" t="s">
        <v>4013</v>
      </c>
      <c r="H225" s="169" t="s">
        <v>337</v>
      </c>
      <c r="I225" s="171" t="s">
        <v>4353</v>
      </c>
      <c r="J225" s="169" t="s">
        <v>474</v>
      </c>
      <c r="K225" s="169" t="s">
        <v>1011</v>
      </c>
      <c r="L225" s="169">
        <v>0</v>
      </c>
      <c r="M225" s="169" t="s">
        <v>4359</v>
      </c>
    </row>
    <row r="226" spans="1:13" s="7" customFormat="1" x14ac:dyDescent="0.25">
      <c r="A226" s="174" t="s">
        <v>2978</v>
      </c>
      <c r="B226" s="127" t="s">
        <v>141</v>
      </c>
      <c r="C226" s="124" t="s">
        <v>2979</v>
      </c>
      <c r="D226" s="125">
        <v>13</v>
      </c>
      <c r="E226" s="10"/>
      <c r="F226" s="11">
        <f>D226*E226</f>
        <v>0</v>
      </c>
      <c r="G226" s="168" t="s">
        <v>4013</v>
      </c>
      <c r="H226" s="169" t="s">
        <v>337</v>
      </c>
      <c r="I226" s="171" t="s">
        <v>4353</v>
      </c>
      <c r="J226" s="169" t="s">
        <v>474</v>
      </c>
      <c r="K226" s="169" t="s">
        <v>1011</v>
      </c>
      <c r="L226" s="169">
        <v>0</v>
      </c>
      <c r="M226" s="169" t="s">
        <v>4359</v>
      </c>
    </row>
    <row r="227" spans="1:13" s="7" customFormat="1" ht="75" x14ac:dyDescent="0.25">
      <c r="A227" s="174" t="s">
        <v>3579</v>
      </c>
      <c r="B227" s="127" t="s">
        <v>1892</v>
      </c>
      <c r="C227" s="124" t="s">
        <v>3582</v>
      </c>
      <c r="D227" s="125">
        <v>300</v>
      </c>
      <c r="E227" s="10"/>
      <c r="F227" s="11">
        <f>D227*E227</f>
        <v>0</v>
      </c>
      <c r="G227" s="168" t="s">
        <v>4435</v>
      </c>
      <c r="H227" s="169" t="s">
        <v>483</v>
      </c>
      <c r="I227" s="171" t="s">
        <v>4436</v>
      </c>
      <c r="J227" s="169" t="s">
        <v>335</v>
      </c>
      <c r="K227" s="169" t="s">
        <v>710</v>
      </c>
      <c r="L227" s="169">
        <v>0</v>
      </c>
      <c r="M227" s="169" t="s">
        <v>4455</v>
      </c>
    </row>
    <row r="228" spans="1:13" s="7" customFormat="1" ht="75" x14ac:dyDescent="0.25">
      <c r="A228" s="174" t="s">
        <v>3579</v>
      </c>
      <c r="B228" s="127" t="s">
        <v>1890</v>
      </c>
      <c r="C228" s="124" t="s">
        <v>3581</v>
      </c>
      <c r="D228" s="125">
        <v>60</v>
      </c>
      <c r="E228" s="10"/>
      <c r="F228" s="11">
        <f>D228*E228</f>
        <v>0</v>
      </c>
      <c r="G228" s="168" t="s">
        <v>4435</v>
      </c>
      <c r="H228" s="169" t="s">
        <v>483</v>
      </c>
      <c r="I228" s="171" t="s">
        <v>4436</v>
      </c>
      <c r="J228" s="169" t="s">
        <v>335</v>
      </c>
      <c r="K228" s="169" t="s">
        <v>710</v>
      </c>
      <c r="L228" s="169">
        <v>0</v>
      </c>
      <c r="M228" s="169" t="s">
        <v>4455</v>
      </c>
    </row>
    <row r="229" spans="1:13" s="7" customFormat="1" ht="75" x14ac:dyDescent="0.25">
      <c r="A229" s="174" t="s">
        <v>3579</v>
      </c>
      <c r="B229" s="127" t="s">
        <v>141</v>
      </c>
      <c r="C229" s="124" t="s">
        <v>3580</v>
      </c>
      <c r="D229" s="125">
        <v>12</v>
      </c>
      <c r="E229" s="10"/>
      <c r="F229" s="11">
        <f>D229*E229</f>
        <v>0</v>
      </c>
      <c r="G229" s="168" t="s">
        <v>4435</v>
      </c>
      <c r="H229" s="169" t="s">
        <v>483</v>
      </c>
      <c r="I229" s="171" t="s">
        <v>4436</v>
      </c>
      <c r="J229" s="169" t="s">
        <v>335</v>
      </c>
      <c r="K229" s="169" t="s">
        <v>710</v>
      </c>
      <c r="L229" s="169">
        <v>0</v>
      </c>
      <c r="M229" s="169" t="s">
        <v>4455</v>
      </c>
    </row>
    <row r="230" spans="1:13" s="7" customFormat="1" ht="30" x14ac:dyDescent="0.25">
      <c r="A230" s="174" t="s">
        <v>2228</v>
      </c>
      <c r="B230" s="127" t="s">
        <v>142</v>
      </c>
      <c r="C230" s="124" t="s">
        <v>2230</v>
      </c>
      <c r="D230" s="125">
        <v>78</v>
      </c>
      <c r="E230" s="10"/>
      <c r="F230" s="11">
        <f>D230*E230</f>
        <v>0</v>
      </c>
      <c r="G230" s="168" t="s">
        <v>4013</v>
      </c>
      <c r="H230" s="169" t="s">
        <v>337</v>
      </c>
      <c r="I230" s="171" t="s">
        <v>4096</v>
      </c>
      <c r="J230" s="169" t="s">
        <v>474</v>
      </c>
      <c r="K230" s="169" t="s">
        <v>4016</v>
      </c>
      <c r="L230" s="169">
        <v>0</v>
      </c>
      <c r="M230" s="169" t="s">
        <v>4121</v>
      </c>
    </row>
    <row r="231" spans="1:13" s="7" customFormat="1" ht="30" x14ac:dyDescent="0.25">
      <c r="A231" s="174" t="s">
        <v>2228</v>
      </c>
      <c r="B231" s="127" t="s">
        <v>141</v>
      </c>
      <c r="C231" s="124" t="s">
        <v>2229</v>
      </c>
      <c r="D231" s="125">
        <v>13</v>
      </c>
      <c r="E231" s="10"/>
      <c r="F231" s="11">
        <f>D231*E231</f>
        <v>0</v>
      </c>
      <c r="G231" s="168" t="s">
        <v>4013</v>
      </c>
      <c r="H231" s="169" t="s">
        <v>337</v>
      </c>
      <c r="I231" s="171" t="s">
        <v>4096</v>
      </c>
      <c r="J231" s="169" t="s">
        <v>474</v>
      </c>
      <c r="K231" s="169" t="s">
        <v>4016</v>
      </c>
      <c r="L231" s="169">
        <v>0</v>
      </c>
      <c r="M231" s="169" t="s">
        <v>4121</v>
      </c>
    </row>
    <row r="232" spans="1:13" s="7" customFormat="1" ht="60" x14ac:dyDescent="0.25">
      <c r="A232" s="174" t="s">
        <v>3583</v>
      </c>
      <c r="B232" s="127" t="s">
        <v>1892</v>
      </c>
      <c r="C232" s="124" t="s">
        <v>3586</v>
      </c>
      <c r="D232" s="125">
        <v>300</v>
      </c>
      <c r="E232" s="10"/>
      <c r="F232" s="11">
        <f>D232*E232</f>
        <v>0</v>
      </c>
      <c r="G232" s="168" t="s">
        <v>4435</v>
      </c>
      <c r="H232" s="169" t="s">
        <v>483</v>
      </c>
      <c r="I232" s="171" t="s">
        <v>4436</v>
      </c>
      <c r="J232" s="169" t="s">
        <v>335</v>
      </c>
      <c r="K232" s="169" t="s">
        <v>813</v>
      </c>
      <c r="L232" s="169">
        <v>0</v>
      </c>
      <c r="M232" s="169" t="s">
        <v>4456</v>
      </c>
    </row>
    <row r="233" spans="1:13" s="7" customFormat="1" ht="60" x14ac:dyDescent="0.25">
      <c r="A233" s="174" t="s">
        <v>3583</v>
      </c>
      <c r="B233" s="127" t="s">
        <v>1890</v>
      </c>
      <c r="C233" s="124" t="s">
        <v>3585</v>
      </c>
      <c r="D233" s="125">
        <v>60</v>
      </c>
      <c r="E233" s="10"/>
      <c r="F233" s="11">
        <f>D233*E233</f>
        <v>0</v>
      </c>
      <c r="G233" s="168" t="s">
        <v>4435</v>
      </c>
      <c r="H233" s="169" t="s">
        <v>483</v>
      </c>
      <c r="I233" s="171" t="s">
        <v>4436</v>
      </c>
      <c r="J233" s="169" t="s">
        <v>335</v>
      </c>
      <c r="K233" s="169" t="s">
        <v>813</v>
      </c>
      <c r="L233" s="169">
        <v>0</v>
      </c>
      <c r="M233" s="169" t="s">
        <v>4456</v>
      </c>
    </row>
    <row r="234" spans="1:13" s="7" customFormat="1" ht="60" x14ac:dyDescent="0.25">
      <c r="A234" s="174" t="s">
        <v>3583</v>
      </c>
      <c r="B234" s="127" t="s">
        <v>141</v>
      </c>
      <c r="C234" s="124" t="s">
        <v>3584</v>
      </c>
      <c r="D234" s="125">
        <v>12</v>
      </c>
      <c r="E234" s="10"/>
      <c r="F234" s="11">
        <f>D234*E234</f>
        <v>0</v>
      </c>
      <c r="G234" s="168" t="s">
        <v>4435</v>
      </c>
      <c r="H234" s="169" t="s">
        <v>483</v>
      </c>
      <c r="I234" s="171" t="s">
        <v>4436</v>
      </c>
      <c r="J234" s="169" t="s">
        <v>335</v>
      </c>
      <c r="K234" s="169" t="s">
        <v>813</v>
      </c>
      <c r="L234" s="169">
        <v>0</v>
      </c>
      <c r="M234" s="169" t="s">
        <v>4456</v>
      </c>
    </row>
    <row r="235" spans="1:13" s="7" customFormat="1" x14ac:dyDescent="0.25">
      <c r="A235" s="174" t="s">
        <v>2981</v>
      </c>
      <c r="B235" s="127" t="s">
        <v>142</v>
      </c>
      <c r="C235" s="124" t="s">
        <v>2983</v>
      </c>
      <c r="D235" s="125">
        <v>78</v>
      </c>
      <c r="E235" s="10"/>
      <c r="F235" s="11">
        <f>D235*E235</f>
        <v>0</v>
      </c>
      <c r="G235" s="168" t="s">
        <v>4013</v>
      </c>
      <c r="H235" s="169" t="s">
        <v>337</v>
      </c>
      <c r="I235" s="171" t="s">
        <v>4353</v>
      </c>
      <c r="J235" s="169" t="s">
        <v>474</v>
      </c>
      <c r="K235" s="169" t="s">
        <v>466</v>
      </c>
      <c r="L235" s="169">
        <v>0</v>
      </c>
      <c r="M235" s="169" t="s">
        <v>4360</v>
      </c>
    </row>
    <row r="236" spans="1:13" s="7" customFormat="1" x14ac:dyDescent="0.25">
      <c r="A236" s="174" t="s">
        <v>2981</v>
      </c>
      <c r="B236" s="127" t="s">
        <v>141</v>
      </c>
      <c r="C236" s="124" t="s">
        <v>2982</v>
      </c>
      <c r="D236" s="125">
        <v>13</v>
      </c>
      <c r="E236" s="10"/>
      <c r="F236" s="11">
        <f>D236*E236</f>
        <v>0</v>
      </c>
      <c r="G236" s="168" t="s">
        <v>4013</v>
      </c>
      <c r="H236" s="169" t="s">
        <v>337</v>
      </c>
      <c r="I236" s="171" t="s">
        <v>4353</v>
      </c>
      <c r="J236" s="169" t="s">
        <v>474</v>
      </c>
      <c r="K236" s="169" t="s">
        <v>466</v>
      </c>
      <c r="L236" s="169">
        <v>0</v>
      </c>
      <c r="M236" s="169" t="s">
        <v>4360</v>
      </c>
    </row>
    <row r="237" spans="1:13" s="7" customFormat="1" ht="75" x14ac:dyDescent="0.25">
      <c r="A237" s="174" t="s">
        <v>3069</v>
      </c>
      <c r="B237" s="127" t="s">
        <v>142</v>
      </c>
      <c r="C237" s="124" t="s">
        <v>3071</v>
      </c>
      <c r="D237" s="125">
        <v>39</v>
      </c>
      <c r="E237" s="10"/>
      <c r="F237" s="11">
        <f>D237*E237</f>
        <v>0</v>
      </c>
      <c r="G237" s="168" t="s">
        <v>4371</v>
      </c>
      <c r="H237" s="169" t="s">
        <v>65</v>
      </c>
      <c r="I237" s="171" t="s">
        <v>4372</v>
      </c>
      <c r="J237" s="169" t="s">
        <v>335</v>
      </c>
      <c r="K237" s="169" t="s">
        <v>1157</v>
      </c>
      <c r="L237" s="169">
        <v>0</v>
      </c>
      <c r="M237" s="169" t="s">
        <v>4377</v>
      </c>
    </row>
    <row r="238" spans="1:13" s="7" customFormat="1" ht="75" x14ac:dyDescent="0.25">
      <c r="A238" s="174" t="s">
        <v>3069</v>
      </c>
      <c r="B238" s="127" t="s">
        <v>141</v>
      </c>
      <c r="C238" s="124" t="s">
        <v>3070</v>
      </c>
      <c r="D238" s="125">
        <v>6.5</v>
      </c>
      <c r="E238" s="10"/>
      <c r="F238" s="11">
        <f>D238*E238</f>
        <v>0</v>
      </c>
      <c r="G238" s="168" t="s">
        <v>4371</v>
      </c>
      <c r="H238" s="169" t="s">
        <v>65</v>
      </c>
      <c r="I238" s="171" t="s">
        <v>4372</v>
      </c>
      <c r="J238" s="169" t="s">
        <v>335</v>
      </c>
      <c r="K238" s="169" t="s">
        <v>1157</v>
      </c>
      <c r="L238" s="169">
        <v>0</v>
      </c>
      <c r="M238" s="169" t="s">
        <v>4377</v>
      </c>
    </row>
    <row r="239" spans="1:13" s="7" customFormat="1" ht="75" x14ac:dyDescent="0.25">
      <c r="A239" s="174" t="s">
        <v>3072</v>
      </c>
      <c r="B239" s="127" t="s">
        <v>142</v>
      </c>
      <c r="C239" s="124" t="s">
        <v>3074</v>
      </c>
      <c r="D239" s="125">
        <v>39</v>
      </c>
      <c r="E239" s="10"/>
      <c r="F239" s="11">
        <f>D239*E239</f>
        <v>0</v>
      </c>
      <c r="G239" s="168" t="s">
        <v>4371</v>
      </c>
      <c r="H239" s="169" t="s">
        <v>65</v>
      </c>
      <c r="I239" s="171" t="s">
        <v>4372</v>
      </c>
      <c r="J239" s="169" t="s">
        <v>335</v>
      </c>
      <c r="K239" s="169" t="s">
        <v>1380</v>
      </c>
      <c r="L239" s="169">
        <v>0</v>
      </c>
      <c r="M239" s="169" t="s">
        <v>4377</v>
      </c>
    </row>
    <row r="240" spans="1:13" s="7" customFormat="1" ht="75" x14ac:dyDescent="0.25">
      <c r="A240" s="174" t="s">
        <v>3072</v>
      </c>
      <c r="B240" s="127" t="s">
        <v>141</v>
      </c>
      <c r="C240" s="124" t="s">
        <v>3073</v>
      </c>
      <c r="D240" s="125">
        <v>6.5</v>
      </c>
      <c r="E240" s="10"/>
      <c r="F240" s="11">
        <f>D240*E240</f>
        <v>0</v>
      </c>
      <c r="G240" s="168" t="s">
        <v>4371</v>
      </c>
      <c r="H240" s="169" t="s">
        <v>65</v>
      </c>
      <c r="I240" s="171" t="s">
        <v>4372</v>
      </c>
      <c r="J240" s="169" t="s">
        <v>335</v>
      </c>
      <c r="K240" s="169" t="s">
        <v>1380</v>
      </c>
      <c r="L240" s="169">
        <v>0</v>
      </c>
      <c r="M240" s="169" t="s">
        <v>4377</v>
      </c>
    </row>
    <row r="241" spans="1:13" s="7" customFormat="1" ht="75" x14ac:dyDescent="0.25">
      <c r="A241" s="174" t="s">
        <v>3075</v>
      </c>
      <c r="B241" s="127" t="s">
        <v>142</v>
      </c>
      <c r="C241" s="124" t="s">
        <v>3078</v>
      </c>
      <c r="D241" s="125">
        <v>39</v>
      </c>
      <c r="E241" s="10"/>
      <c r="F241" s="11">
        <f>D241*E241</f>
        <v>0</v>
      </c>
      <c r="G241" s="168" t="s">
        <v>4371</v>
      </c>
      <c r="H241" s="169" t="s">
        <v>65</v>
      </c>
      <c r="I241" s="171" t="s">
        <v>4372</v>
      </c>
      <c r="J241" s="169" t="s">
        <v>335</v>
      </c>
      <c r="K241" s="169" t="s">
        <v>805</v>
      </c>
      <c r="L241" s="169">
        <v>0</v>
      </c>
      <c r="M241" s="169" t="s">
        <v>4377</v>
      </c>
    </row>
    <row r="242" spans="1:13" s="7" customFormat="1" ht="75" x14ac:dyDescent="0.25">
      <c r="A242" s="174" t="s">
        <v>11859</v>
      </c>
      <c r="B242" s="127" t="s">
        <v>141</v>
      </c>
      <c r="C242" s="124" t="s">
        <v>3076</v>
      </c>
      <c r="D242" s="125">
        <v>6.5</v>
      </c>
      <c r="E242" s="10"/>
      <c r="F242" s="11">
        <f>D242*E242</f>
        <v>0</v>
      </c>
      <c r="G242" s="168" t="s">
        <v>4371</v>
      </c>
      <c r="H242" s="169" t="s">
        <v>65</v>
      </c>
      <c r="I242" s="171" t="s">
        <v>4372</v>
      </c>
      <c r="J242" s="169" t="s">
        <v>335</v>
      </c>
      <c r="K242" s="169" t="s">
        <v>805</v>
      </c>
      <c r="L242" s="169">
        <v>0</v>
      </c>
      <c r="M242" s="169" t="s">
        <v>4377</v>
      </c>
    </row>
    <row r="243" spans="1:13" s="7" customFormat="1" ht="75" x14ac:dyDescent="0.25">
      <c r="A243" s="174" t="s">
        <v>11858</v>
      </c>
      <c r="B243" s="127" t="s">
        <v>3024</v>
      </c>
      <c r="C243" s="124" t="s">
        <v>3077</v>
      </c>
      <c r="D243" s="125">
        <v>6.5</v>
      </c>
      <c r="E243" s="10"/>
      <c r="F243" s="11">
        <f>D243*E243</f>
        <v>0</v>
      </c>
      <c r="G243" s="168" t="s">
        <v>4371</v>
      </c>
      <c r="H243" s="169" t="s">
        <v>65</v>
      </c>
      <c r="I243" s="171" t="s">
        <v>4372</v>
      </c>
      <c r="J243" s="169" t="s">
        <v>335</v>
      </c>
      <c r="K243" s="169" t="s">
        <v>805</v>
      </c>
      <c r="L243" s="169"/>
      <c r="M243" s="169" t="s">
        <v>4377</v>
      </c>
    </row>
    <row r="244" spans="1:13" s="7" customFormat="1" ht="75" x14ac:dyDescent="0.25">
      <c r="A244" s="174" t="s">
        <v>3079</v>
      </c>
      <c r="B244" s="127" t="s">
        <v>142</v>
      </c>
      <c r="C244" s="124" t="s">
        <v>3081</v>
      </c>
      <c r="D244" s="125">
        <v>39</v>
      </c>
      <c r="E244" s="10"/>
      <c r="F244" s="11">
        <f>D244*E244</f>
        <v>0</v>
      </c>
      <c r="G244" s="168" t="s">
        <v>4371</v>
      </c>
      <c r="H244" s="169" t="s">
        <v>65</v>
      </c>
      <c r="I244" s="171" t="s">
        <v>4372</v>
      </c>
      <c r="J244" s="169" t="s">
        <v>335</v>
      </c>
      <c r="K244" s="169" t="s">
        <v>982</v>
      </c>
      <c r="L244" s="169">
        <v>0</v>
      </c>
      <c r="M244" s="169" t="s">
        <v>4377</v>
      </c>
    </row>
    <row r="245" spans="1:13" s="7" customFormat="1" ht="75" x14ac:dyDescent="0.25">
      <c r="A245" s="174" t="s">
        <v>3079</v>
      </c>
      <c r="B245" s="127" t="s">
        <v>141</v>
      </c>
      <c r="C245" s="124" t="s">
        <v>3080</v>
      </c>
      <c r="D245" s="125">
        <v>6.5</v>
      </c>
      <c r="E245" s="10"/>
      <c r="F245" s="11">
        <f>D245*E245</f>
        <v>0</v>
      </c>
      <c r="G245" s="168" t="s">
        <v>4371</v>
      </c>
      <c r="H245" s="169" t="s">
        <v>65</v>
      </c>
      <c r="I245" s="171" t="s">
        <v>4372</v>
      </c>
      <c r="J245" s="169" t="s">
        <v>335</v>
      </c>
      <c r="K245" s="169" t="s">
        <v>982</v>
      </c>
      <c r="L245" s="169">
        <v>0</v>
      </c>
      <c r="M245" s="169" t="s">
        <v>4377</v>
      </c>
    </row>
    <row r="246" spans="1:13" s="7" customFormat="1" ht="60" x14ac:dyDescent="0.25">
      <c r="A246" s="174" t="s">
        <v>3344</v>
      </c>
      <c r="B246" s="127" t="s">
        <v>3024</v>
      </c>
      <c r="C246" s="124" t="s">
        <v>3346</v>
      </c>
      <c r="D246" s="125">
        <v>6.5</v>
      </c>
      <c r="E246" s="10"/>
      <c r="F246" s="11">
        <f>D246*E246</f>
        <v>0</v>
      </c>
      <c r="G246" s="168" t="s">
        <v>4371</v>
      </c>
      <c r="H246" s="169" t="s">
        <v>65</v>
      </c>
      <c r="I246" s="171" t="s">
        <v>4372</v>
      </c>
      <c r="J246" s="169" t="s">
        <v>474</v>
      </c>
      <c r="K246" s="169" t="s">
        <v>1353</v>
      </c>
      <c r="L246" s="169"/>
      <c r="M246" s="169" t="s">
        <v>4376</v>
      </c>
    </row>
    <row r="247" spans="1:13" s="7" customFormat="1" ht="60" x14ac:dyDescent="0.25">
      <c r="A247" s="174" t="s">
        <v>3344</v>
      </c>
      <c r="B247" s="127" t="s">
        <v>141</v>
      </c>
      <c r="C247" s="124" t="s">
        <v>3345</v>
      </c>
      <c r="D247" s="125">
        <v>6.5</v>
      </c>
      <c r="E247" s="10"/>
      <c r="F247" s="11">
        <f>D247*E247</f>
        <v>0</v>
      </c>
      <c r="G247" s="168" t="s">
        <v>4371</v>
      </c>
      <c r="H247" s="169" t="s">
        <v>65</v>
      </c>
      <c r="I247" s="171" t="s">
        <v>4372</v>
      </c>
      <c r="J247" s="169" t="s">
        <v>474</v>
      </c>
      <c r="K247" s="169" t="s">
        <v>1353</v>
      </c>
      <c r="L247" s="169">
        <v>0</v>
      </c>
      <c r="M247" s="169" t="s">
        <v>4376</v>
      </c>
    </row>
    <row r="248" spans="1:13" s="7" customFormat="1" ht="45" x14ac:dyDescent="0.25">
      <c r="A248" s="174" t="s">
        <v>3455</v>
      </c>
      <c r="B248" s="127" t="s">
        <v>142</v>
      </c>
      <c r="C248" s="124" t="s">
        <v>3457</v>
      </c>
      <c r="D248" s="125">
        <v>97.5</v>
      </c>
      <c r="E248" s="10"/>
      <c r="F248" s="11">
        <f>D248*E248</f>
        <v>0</v>
      </c>
      <c r="G248" s="168" t="s">
        <v>4020</v>
      </c>
      <c r="H248" s="169" t="s">
        <v>483</v>
      </c>
      <c r="I248" s="171" t="s">
        <v>633</v>
      </c>
      <c r="J248" s="169" t="s">
        <v>335</v>
      </c>
      <c r="K248" s="169" t="s">
        <v>399</v>
      </c>
      <c r="L248" s="169">
        <v>0</v>
      </c>
      <c r="M248" s="169" t="s">
        <v>4418</v>
      </c>
    </row>
    <row r="249" spans="1:13" s="7" customFormat="1" ht="45" x14ac:dyDescent="0.25">
      <c r="A249" s="174" t="s">
        <v>3455</v>
      </c>
      <c r="B249" s="127" t="s">
        <v>141</v>
      </c>
      <c r="C249" s="124" t="s">
        <v>3456</v>
      </c>
      <c r="D249" s="125">
        <v>16.25</v>
      </c>
      <c r="E249" s="10"/>
      <c r="F249" s="11">
        <f>D249*E249</f>
        <v>0</v>
      </c>
      <c r="G249" s="168" t="s">
        <v>4020</v>
      </c>
      <c r="H249" s="169" t="s">
        <v>483</v>
      </c>
      <c r="I249" s="171" t="s">
        <v>633</v>
      </c>
      <c r="J249" s="169" t="s">
        <v>335</v>
      </c>
      <c r="K249" s="169" t="s">
        <v>399</v>
      </c>
      <c r="L249" s="169">
        <v>0</v>
      </c>
      <c r="M249" s="169" t="s">
        <v>4418</v>
      </c>
    </row>
    <row r="250" spans="1:13" s="7" customFormat="1" ht="60" x14ac:dyDescent="0.25">
      <c r="A250" s="174" t="s">
        <v>3587</v>
      </c>
      <c r="B250" s="127" t="s">
        <v>1892</v>
      </c>
      <c r="C250" s="124" t="s">
        <v>3590</v>
      </c>
      <c r="D250" s="125">
        <v>300</v>
      </c>
      <c r="E250" s="10"/>
      <c r="F250" s="11">
        <f>D250*E250</f>
        <v>0</v>
      </c>
      <c r="G250" s="168" t="s">
        <v>4435</v>
      </c>
      <c r="H250" s="169" t="s">
        <v>483</v>
      </c>
      <c r="I250" s="171" t="s">
        <v>4436</v>
      </c>
      <c r="J250" s="169" t="s">
        <v>335</v>
      </c>
      <c r="K250" s="169" t="s">
        <v>1315</v>
      </c>
      <c r="L250" s="169">
        <v>0</v>
      </c>
      <c r="M250" s="169" t="s">
        <v>4457</v>
      </c>
    </row>
    <row r="251" spans="1:13" s="7" customFormat="1" ht="60" x14ac:dyDescent="0.25">
      <c r="A251" s="174" t="s">
        <v>3587</v>
      </c>
      <c r="B251" s="127" t="s">
        <v>1890</v>
      </c>
      <c r="C251" s="124" t="s">
        <v>3589</v>
      </c>
      <c r="D251" s="125">
        <v>60</v>
      </c>
      <c r="E251" s="10"/>
      <c r="F251" s="11">
        <f>D251*E251</f>
        <v>0</v>
      </c>
      <c r="G251" s="168" t="s">
        <v>4435</v>
      </c>
      <c r="H251" s="169" t="s">
        <v>483</v>
      </c>
      <c r="I251" s="171" t="s">
        <v>4436</v>
      </c>
      <c r="J251" s="169" t="s">
        <v>335</v>
      </c>
      <c r="K251" s="169" t="s">
        <v>1315</v>
      </c>
      <c r="L251" s="169">
        <v>0</v>
      </c>
      <c r="M251" s="169" t="s">
        <v>4457</v>
      </c>
    </row>
    <row r="252" spans="1:13" s="7" customFormat="1" ht="60" x14ac:dyDescent="0.25">
      <c r="A252" s="174" t="s">
        <v>3587</v>
      </c>
      <c r="B252" s="127" t="s">
        <v>141</v>
      </c>
      <c r="C252" s="124" t="s">
        <v>3588</v>
      </c>
      <c r="D252" s="125">
        <v>12</v>
      </c>
      <c r="E252" s="10"/>
      <c r="F252" s="11">
        <f>D252*E252</f>
        <v>0</v>
      </c>
      <c r="G252" s="168" t="s">
        <v>4435</v>
      </c>
      <c r="H252" s="169" t="s">
        <v>483</v>
      </c>
      <c r="I252" s="171" t="s">
        <v>4436</v>
      </c>
      <c r="J252" s="169" t="s">
        <v>335</v>
      </c>
      <c r="K252" s="169" t="s">
        <v>1315</v>
      </c>
      <c r="L252" s="169">
        <v>0</v>
      </c>
      <c r="M252" s="169" t="s">
        <v>4457</v>
      </c>
    </row>
    <row r="253" spans="1:13" s="7" customFormat="1" ht="75" x14ac:dyDescent="0.25">
      <c r="A253" s="174" t="s">
        <v>3591</v>
      </c>
      <c r="B253" s="127" t="s">
        <v>1892</v>
      </c>
      <c r="C253" s="124" t="s">
        <v>3594</v>
      </c>
      <c r="D253" s="125">
        <v>300</v>
      </c>
      <c r="E253" s="10"/>
      <c r="F253" s="11">
        <f>D253*E253</f>
        <v>0</v>
      </c>
      <c r="G253" s="168" t="s">
        <v>4435</v>
      </c>
      <c r="H253" s="169" t="s">
        <v>483</v>
      </c>
      <c r="I253" s="171" t="s">
        <v>4436</v>
      </c>
      <c r="J253" s="169" t="s">
        <v>335</v>
      </c>
      <c r="K253" s="169" t="s">
        <v>1209</v>
      </c>
      <c r="L253" s="169">
        <v>0</v>
      </c>
      <c r="M253" s="169" t="s">
        <v>4458</v>
      </c>
    </row>
    <row r="254" spans="1:13" s="7" customFormat="1" ht="75" x14ac:dyDescent="0.25">
      <c r="A254" s="174" t="s">
        <v>3591</v>
      </c>
      <c r="B254" s="127" t="s">
        <v>1890</v>
      </c>
      <c r="C254" s="124" t="s">
        <v>3593</v>
      </c>
      <c r="D254" s="125">
        <v>60</v>
      </c>
      <c r="E254" s="10"/>
      <c r="F254" s="11">
        <f>D254*E254</f>
        <v>0</v>
      </c>
      <c r="G254" s="168" t="s">
        <v>4435</v>
      </c>
      <c r="H254" s="169" t="s">
        <v>483</v>
      </c>
      <c r="I254" s="171" t="s">
        <v>4436</v>
      </c>
      <c r="J254" s="169" t="s">
        <v>335</v>
      </c>
      <c r="K254" s="169" t="s">
        <v>1209</v>
      </c>
      <c r="L254" s="169">
        <v>0</v>
      </c>
      <c r="M254" s="169" t="s">
        <v>4458</v>
      </c>
    </row>
    <row r="255" spans="1:13" s="7" customFormat="1" ht="75" x14ac:dyDescent="0.25">
      <c r="A255" s="174" t="s">
        <v>3591</v>
      </c>
      <c r="B255" s="127" t="s">
        <v>141</v>
      </c>
      <c r="C255" s="124" t="s">
        <v>3592</v>
      </c>
      <c r="D255" s="125">
        <v>12</v>
      </c>
      <c r="E255" s="10"/>
      <c r="F255" s="11">
        <f>D255*E255</f>
        <v>0</v>
      </c>
      <c r="G255" s="168" t="s">
        <v>4435</v>
      </c>
      <c r="H255" s="169" t="s">
        <v>483</v>
      </c>
      <c r="I255" s="171" t="s">
        <v>4436</v>
      </c>
      <c r="J255" s="169" t="s">
        <v>335</v>
      </c>
      <c r="K255" s="169" t="s">
        <v>1209</v>
      </c>
      <c r="L255" s="169">
        <v>0</v>
      </c>
      <c r="M255" s="169" t="s">
        <v>4458</v>
      </c>
    </row>
    <row r="256" spans="1:13" s="7" customFormat="1" ht="30" x14ac:dyDescent="0.25">
      <c r="A256" s="174" t="s">
        <v>2755</v>
      </c>
      <c r="B256" s="127" t="s">
        <v>2753</v>
      </c>
      <c r="C256" s="124" t="s">
        <v>2757</v>
      </c>
      <c r="D256" s="125">
        <v>135</v>
      </c>
      <c r="E256" s="10"/>
      <c r="F256" s="11">
        <f>D256*E256</f>
        <v>0</v>
      </c>
      <c r="G256" s="168" t="s">
        <v>4286</v>
      </c>
      <c r="H256" s="169" t="s">
        <v>337</v>
      </c>
      <c r="I256" s="171" t="s">
        <v>4287</v>
      </c>
      <c r="J256" s="169" t="s">
        <v>474</v>
      </c>
      <c r="K256" s="169">
        <v>0</v>
      </c>
      <c r="L256" s="169" t="s">
        <v>349</v>
      </c>
      <c r="M256" s="169" t="s">
        <v>4289</v>
      </c>
    </row>
    <row r="257" spans="1:13" s="7" customFormat="1" ht="30" x14ac:dyDescent="0.25">
      <c r="A257" s="174" t="s">
        <v>2755</v>
      </c>
      <c r="B257" s="127" t="s">
        <v>141</v>
      </c>
      <c r="C257" s="124" t="s">
        <v>2756</v>
      </c>
      <c r="D257" s="125">
        <v>13.5</v>
      </c>
      <c r="E257" s="10"/>
      <c r="F257" s="11">
        <f>D257*E257</f>
        <v>0</v>
      </c>
      <c r="G257" s="168" t="s">
        <v>4286</v>
      </c>
      <c r="H257" s="169" t="s">
        <v>337</v>
      </c>
      <c r="I257" s="171" t="s">
        <v>4287</v>
      </c>
      <c r="J257" s="169" t="s">
        <v>474</v>
      </c>
      <c r="K257" s="169">
        <v>0</v>
      </c>
      <c r="L257" s="169" t="s">
        <v>349</v>
      </c>
      <c r="M257" s="169" t="s">
        <v>4289</v>
      </c>
    </row>
    <row r="258" spans="1:13" s="7" customFormat="1" ht="30" x14ac:dyDescent="0.25">
      <c r="A258" s="174" t="s">
        <v>2758</v>
      </c>
      <c r="B258" s="127" t="s">
        <v>2753</v>
      </c>
      <c r="C258" s="124" t="s">
        <v>2760</v>
      </c>
      <c r="D258" s="125">
        <v>135</v>
      </c>
      <c r="E258" s="10"/>
      <c r="F258" s="11">
        <f>D258*E258</f>
        <v>0</v>
      </c>
      <c r="G258" s="168" t="s">
        <v>4286</v>
      </c>
      <c r="H258" s="169" t="s">
        <v>337</v>
      </c>
      <c r="I258" s="171" t="s">
        <v>4287</v>
      </c>
      <c r="J258" s="169" t="s">
        <v>474</v>
      </c>
      <c r="K258" s="169">
        <v>0</v>
      </c>
      <c r="L258" s="169" t="s">
        <v>349</v>
      </c>
      <c r="M258" s="169" t="s">
        <v>4290</v>
      </c>
    </row>
    <row r="259" spans="1:13" s="7" customFormat="1" ht="30" x14ac:dyDescent="0.25">
      <c r="A259" s="174" t="s">
        <v>2758</v>
      </c>
      <c r="B259" s="127" t="s">
        <v>141</v>
      </c>
      <c r="C259" s="124" t="s">
        <v>2759</v>
      </c>
      <c r="D259" s="125">
        <v>13.5</v>
      </c>
      <c r="E259" s="10"/>
      <c r="F259" s="11">
        <f>D259*E259</f>
        <v>0</v>
      </c>
      <c r="G259" s="168" t="s">
        <v>4286</v>
      </c>
      <c r="H259" s="169" t="s">
        <v>337</v>
      </c>
      <c r="I259" s="171" t="s">
        <v>4287</v>
      </c>
      <c r="J259" s="169" t="s">
        <v>474</v>
      </c>
      <c r="K259" s="169">
        <v>0</v>
      </c>
      <c r="L259" s="169" t="s">
        <v>349</v>
      </c>
      <c r="M259" s="169" t="s">
        <v>4290</v>
      </c>
    </row>
    <row r="260" spans="1:13" s="7" customFormat="1" ht="30" x14ac:dyDescent="0.25">
      <c r="A260" s="174" t="s">
        <v>2761</v>
      </c>
      <c r="B260" s="127" t="s">
        <v>2753</v>
      </c>
      <c r="C260" s="124" t="s">
        <v>2763</v>
      </c>
      <c r="D260" s="125">
        <v>135</v>
      </c>
      <c r="E260" s="10"/>
      <c r="F260" s="11">
        <f>D260*E260</f>
        <v>0</v>
      </c>
      <c r="G260" s="168" t="s">
        <v>4286</v>
      </c>
      <c r="H260" s="169" t="s">
        <v>337</v>
      </c>
      <c r="I260" s="171" t="s">
        <v>4287</v>
      </c>
      <c r="J260" s="169" t="s">
        <v>474</v>
      </c>
      <c r="K260" s="169">
        <v>0</v>
      </c>
      <c r="L260" s="169" t="s">
        <v>349</v>
      </c>
      <c r="M260" s="169" t="s">
        <v>4291</v>
      </c>
    </row>
    <row r="261" spans="1:13" s="7" customFormat="1" ht="30" x14ac:dyDescent="0.25">
      <c r="A261" s="174" t="s">
        <v>2761</v>
      </c>
      <c r="B261" s="127" t="s">
        <v>141</v>
      </c>
      <c r="C261" s="124" t="s">
        <v>2762</v>
      </c>
      <c r="D261" s="125">
        <v>13.5</v>
      </c>
      <c r="E261" s="10"/>
      <c r="F261" s="11">
        <f>D261*E261</f>
        <v>0</v>
      </c>
      <c r="G261" s="168" t="s">
        <v>4286</v>
      </c>
      <c r="H261" s="169" t="s">
        <v>337</v>
      </c>
      <c r="I261" s="171" t="s">
        <v>4287</v>
      </c>
      <c r="J261" s="169" t="s">
        <v>474</v>
      </c>
      <c r="K261" s="169">
        <v>0</v>
      </c>
      <c r="L261" s="169" t="s">
        <v>349</v>
      </c>
      <c r="M261" s="169" t="s">
        <v>4291</v>
      </c>
    </row>
    <row r="262" spans="1:13" s="7" customFormat="1" ht="60" x14ac:dyDescent="0.25">
      <c r="A262" s="174" t="s">
        <v>3595</v>
      </c>
      <c r="B262" s="127" t="s">
        <v>1892</v>
      </c>
      <c r="C262" s="124" t="s">
        <v>3598</v>
      </c>
      <c r="D262" s="125">
        <v>300</v>
      </c>
      <c r="E262" s="10"/>
      <c r="F262" s="11">
        <f>D262*E262</f>
        <v>0</v>
      </c>
      <c r="G262" s="168" t="s">
        <v>4435</v>
      </c>
      <c r="H262" s="169" t="s">
        <v>483</v>
      </c>
      <c r="I262" s="171" t="s">
        <v>4436</v>
      </c>
      <c r="J262" s="169" t="s">
        <v>335</v>
      </c>
      <c r="K262" s="169" t="s">
        <v>4036</v>
      </c>
      <c r="L262" s="169">
        <v>0</v>
      </c>
      <c r="M262" s="169" t="s">
        <v>4459</v>
      </c>
    </row>
    <row r="263" spans="1:13" s="7" customFormat="1" ht="60" x14ac:dyDescent="0.25">
      <c r="A263" s="174" t="s">
        <v>3595</v>
      </c>
      <c r="B263" s="127" t="s">
        <v>1890</v>
      </c>
      <c r="C263" s="124" t="s">
        <v>3597</v>
      </c>
      <c r="D263" s="125">
        <v>60</v>
      </c>
      <c r="E263" s="10"/>
      <c r="F263" s="11">
        <f>D263*E263</f>
        <v>0</v>
      </c>
      <c r="G263" s="168" t="s">
        <v>4435</v>
      </c>
      <c r="H263" s="169" t="s">
        <v>483</v>
      </c>
      <c r="I263" s="171" t="s">
        <v>4436</v>
      </c>
      <c r="J263" s="169" t="s">
        <v>335</v>
      </c>
      <c r="K263" s="169" t="s">
        <v>4036</v>
      </c>
      <c r="L263" s="169">
        <v>0</v>
      </c>
      <c r="M263" s="169" t="s">
        <v>4459</v>
      </c>
    </row>
    <row r="264" spans="1:13" s="7" customFormat="1" ht="60" x14ac:dyDescent="0.25">
      <c r="A264" s="174" t="s">
        <v>3595</v>
      </c>
      <c r="B264" s="127" t="s">
        <v>141</v>
      </c>
      <c r="C264" s="124" t="s">
        <v>3596</v>
      </c>
      <c r="D264" s="125">
        <v>12</v>
      </c>
      <c r="E264" s="10"/>
      <c r="F264" s="11">
        <f>D264*E264</f>
        <v>0</v>
      </c>
      <c r="G264" s="168" t="s">
        <v>4435</v>
      </c>
      <c r="H264" s="169" t="s">
        <v>483</v>
      </c>
      <c r="I264" s="171" t="s">
        <v>4436</v>
      </c>
      <c r="J264" s="169" t="s">
        <v>335</v>
      </c>
      <c r="K264" s="169" t="s">
        <v>4036</v>
      </c>
      <c r="L264" s="169">
        <v>0</v>
      </c>
      <c r="M264" s="169" t="s">
        <v>4459</v>
      </c>
    </row>
    <row r="265" spans="1:13" s="7" customFormat="1" ht="75" x14ac:dyDescent="0.25">
      <c r="A265" s="174" t="s">
        <v>3458</v>
      </c>
      <c r="B265" s="127" t="s">
        <v>1892</v>
      </c>
      <c r="C265" s="124" t="s">
        <v>3461</v>
      </c>
      <c r="D265" s="125">
        <v>292.5</v>
      </c>
      <c r="E265" s="10"/>
      <c r="F265" s="11">
        <f>D265*E265</f>
        <v>0</v>
      </c>
      <c r="G265" s="168" t="s">
        <v>4415</v>
      </c>
      <c r="H265" s="169" t="s">
        <v>483</v>
      </c>
      <c r="I265" s="171" t="s">
        <v>633</v>
      </c>
      <c r="J265" s="169" t="s">
        <v>335</v>
      </c>
      <c r="K265" s="169" t="s">
        <v>985</v>
      </c>
      <c r="L265" s="169">
        <v>0</v>
      </c>
      <c r="M265" s="169" t="s">
        <v>4419</v>
      </c>
    </row>
    <row r="266" spans="1:13" s="7" customFormat="1" ht="75" x14ac:dyDescent="0.25">
      <c r="A266" s="174" t="s">
        <v>3458</v>
      </c>
      <c r="B266" s="127" t="s">
        <v>1890</v>
      </c>
      <c r="C266" s="124" t="s">
        <v>3460</v>
      </c>
      <c r="D266" s="125">
        <v>65</v>
      </c>
      <c r="E266" s="10"/>
      <c r="F266" s="11">
        <f>D266*E266</f>
        <v>0</v>
      </c>
      <c r="G266" s="168" t="s">
        <v>4415</v>
      </c>
      <c r="H266" s="169" t="s">
        <v>483</v>
      </c>
      <c r="I266" s="171" t="s">
        <v>633</v>
      </c>
      <c r="J266" s="169" t="s">
        <v>335</v>
      </c>
      <c r="K266" s="169" t="s">
        <v>985</v>
      </c>
      <c r="L266" s="169">
        <v>0</v>
      </c>
      <c r="M266" s="169" t="s">
        <v>4419</v>
      </c>
    </row>
    <row r="267" spans="1:13" s="7" customFormat="1" ht="75" x14ac:dyDescent="0.25">
      <c r="A267" s="174" t="s">
        <v>3458</v>
      </c>
      <c r="B267" s="127" t="s">
        <v>141</v>
      </c>
      <c r="C267" s="124" t="s">
        <v>3459</v>
      </c>
      <c r="D267" s="125">
        <v>13</v>
      </c>
      <c r="E267" s="10"/>
      <c r="F267" s="11">
        <f>D267*E267</f>
        <v>0</v>
      </c>
      <c r="G267" s="168" t="s">
        <v>4415</v>
      </c>
      <c r="H267" s="169" t="s">
        <v>483</v>
      </c>
      <c r="I267" s="171" t="s">
        <v>633</v>
      </c>
      <c r="J267" s="169" t="s">
        <v>335</v>
      </c>
      <c r="K267" s="169" t="s">
        <v>985</v>
      </c>
      <c r="L267" s="169">
        <v>0</v>
      </c>
      <c r="M267" s="169" t="s">
        <v>4419</v>
      </c>
    </row>
    <row r="268" spans="1:13" s="7" customFormat="1" ht="60" x14ac:dyDescent="0.25">
      <c r="A268" s="174" t="s">
        <v>2407</v>
      </c>
      <c r="B268" s="127" t="s">
        <v>142</v>
      </c>
      <c r="C268" s="124" t="s">
        <v>2409</v>
      </c>
      <c r="D268" s="125">
        <v>90</v>
      </c>
      <c r="E268" s="10"/>
      <c r="F268" s="11">
        <f>D268*E268</f>
        <v>0</v>
      </c>
      <c r="G268" s="168" t="s">
        <v>4020</v>
      </c>
      <c r="H268" s="169" t="s">
        <v>337</v>
      </c>
      <c r="I268" s="171" t="s">
        <v>11832</v>
      </c>
      <c r="J268" s="169" t="s">
        <v>335</v>
      </c>
      <c r="K268" s="169" t="s">
        <v>4053</v>
      </c>
      <c r="L268" s="169">
        <v>0</v>
      </c>
      <c r="M268" s="169" t="s">
        <v>4183</v>
      </c>
    </row>
    <row r="269" spans="1:13" s="7" customFormat="1" ht="60" x14ac:dyDescent="0.25">
      <c r="A269" s="174" t="s">
        <v>2407</v>
      </c>
      <c r="B269" s="127" t="s">
        <v>141</v>
      </c>
      <c r="C269" s="124" t="s">
        <v>2408</v>
      </c>
      <c r="D269" s="125">
        <v>15</v>
      </c>
      <c r="E269" s="10"/>
      <c r="F269" s="11">
        <f>D269*E269</f>
        <v>0</v>
      </c>
      <c r="G269" s="168" t="s">
        <v>4020</v>
      </c>
      <c r="H269" s="169" t="s">
        <v>337</v>
      </c>
      <c r="I269" s="171" t="s">
        <v>11832</v>
      </c>
      <c r="J269" s="169" t="s">
        <v>335</v>
      </c>
      <c r="K269" s="169" t="s">
        <v>4053</v>
      </c>
      <c r="L269" s="169">
        <v>0</v>
      </c>
      <c r="M269" s="169" t="s">
        <v>4183</v>
      </c>
    </row>
    <row r="270" spans="1:13" s="7" customFormat="1" ht="60" x14ac:dyDescent="0.25">
      <c r="A270" s="174" t="s">
        <v>3599</v>
      </c>
      <c r="B270" s="127" t="s">
        <v>1892</v>
      </c>
      <c r="C270" s="124" t="s">
        <v>3602</v>
      </c>
      <c r="D270" s="125">
        <v>300</v>
      </c>
      <c r="E270" s="10"/>
      <c r="F270" s="11">
        <f>D270*E270</f>
        <v>0</v>
      </c>
      <c r="G270" s="168" t="s">
        <v>4435</v>
      </c>
      <c r="H270" s="169" t="s">
        <v>483</v>
      </c>
      <c r="I270" s="171" t="s">
        <v>4436</v>
      </c>
      <c r="J270" s="169" t="s">
        <v>335</v>
      </c>
      <c r="K270" s="169" t="s">
        <v>4031</v>
      </c>
      <c r="L270" s="169">
        <v>0</v>
      </c>
      <c r="M270" s="169" t="s">
        <v>4460</v>
      </c>
    </row>
    <row r="271" spans="1:13" s="7" customFormat="1" ht="60" x14ac:dyDescent="0.25">
      <c r="A271" s="174" t="s">
        <v>3599</v>
      </c>
      <c r="B271" s="127" t="s">
        <v>1890</v>
      </c>
      <c r="C271" s="124" t="s">
        <v>3601</v>
      </c>
      <c r="D271" s="125">
        <v>60</v>
      </c>
      <c r="E271" s="10"/>
      <c r="F271" s="11">
        <f>D271*E271</f>
        <v>0</v>
      </c>
      <c r="G271" s="168" t="s">
        <v>4435</v>
      </c>
      <c r="H271" s="169" t="s">
        <v>483</v>
      </c>
      <c r="I271" s="171" t="s">
        <v>4436</v>
      </c>
      <c r="J271" s="169" t="s">
        <v>335</v>
      </c>
      <c r="K271" s="169" t="s">
        <v>4031</v>
      </c>
      <c r="L271" s="169">
        <v>0</v>
      </c>
      <c r="M271" s="169" t="s">
        <v>4460</v>
      </c>
    </row>
    <row r="272" spans="1:13" s="7" customFormat="1" ht="60" x14ac:dyDescent="0.25">
      <c r="A272" s="174" t="s">
        <v>3599</v>
      </c>
      <c r="B272" s="127" t="s">
        <v>141</v>
      </c>
      <c r="C272" s="124" t="s">
        <v>3600</v>
      </c>
      <c r="D272" s="125">
        <v>12</v>
      </c>
      <c r="E272" s="10"/>
      <c r="F272" s="11">
        <f>D272*E272</f>
        <v>0</v>
      </c>
      <c r="G272" s="168" t="s">
        <v>4435</v>
      </c>
      <c r="H272" s="169" t="s">
        <v>483</v>
      </c>
      <c r="I272" s="171" t="s">
        <v>4436</v>
      </c>
      <c r="J272" s="169" t="s">
        <v>335</v>
      </c>
      <c r="K272" s="169" t="s">
        <v>4031</v>
      </c>
      <c r="L272" s="169">
        <v>0</v>
      </c>
      <c r="M272" s="169" t="s">
        <v>4460</v>
      </c>
    </row>
    <row r="273" spans="1:13" s="7" customFormat="1" ht="60" x14ac:dyDescent="0.25">
      <c r="A273" s="174" t="s">
        <v>2446</v>
      </c>
      <c r="B273" s="127" t="s">
        <v>1892</v>
      </c>
      <c r="C273" s="124" t="s">
        <v>2449</v>
      </c>
      <c r="D273" s="125">
        <v>202</v>
      </c>
      <c r="E273" s="10"/>
      <c r="F273" s="11">
        <f>D273*E273</f>
        <v>0</v>
      </c>
      <c r="G273" s="168" t="s">
        <v>3998</v>
      </c>
      <c r="H273" s="169" t="s">
        <v>337</v>
      </c>
      <c r="I273" s="171" t="s">
        <v>4193</v>
      </c>
      <c r="J273" s="169" t="s">
        <v>335</v>
      </c>
      <c r="K273" s="169" t="s">
        <v>377</v>
      </c>
      <c r="L273" s="169">
        <v>0</v>
      </c>
      <c r="M273" s="169" t="s">
        <v>4196</v>
      </c>
    </row>
    <row r="274" spans="1:13" s="7" customFormat="1" ht="60" x14ac:dyDescent="0.25">
      <c r="A274" s="174" t="s">
        <v>2446</v>
      </c>
      <c r="B274" s="127" t="s">
        <v>1890</v>
      </c>
      <c r="C274" s="124" t="s">
        <v>2448</v>
      </c>
      <c r="D274" s="125">
        <v>47.5</v>
      </c>
      <c r="E274" s="10"/>
      <c r="F274" s="11">
        <f>D274*E274</f>
        <v>0</v>
      </c>
      <c r="G274" s="168" t="s">
        <v>3998</v>
      </c>
      <c r="H274" s="169" t="s">
        <v>337</v>
      </c>
      <c r="I274" s="171" t="s">
        <v>4193</v>
      </c>
      <c r="J274" s="169" t="s">
        <v>335</v>
      </c>
      <c r="K274" s="169" t="s">
        <v>377</v>
      </c>
      <c r="L274" s="169">
        <v>0</v>
      </c>
      <c r="M274" s="169" t="s">
        <v>4196</v>
      </c>
    </row>
    <row r="275" spans="1:13" s="7" customFormat="1" ht="60" x14ac:dyDescent="0.25">
      <c r="A275" s="174" t="s">
        <v>2446</v>
      </c>
      <c r="B275" s="127" t="s">
        <v>141</v>
      </c>
      <c r="C275" s="124" t="s">
        <v>2447</v>
      </c>
      <c r="D275" s="125">
        <v>9.5</v>
      </c>
      <c r="E275" s="10"/>
      <c r="F275" s="11">
        <f>D275*E275</f>
        <v>0</v>
      </c>
      <c r="G275" s="168" t="s">
        <v>3998</v>
      </c>
      <c r="H275" s="169" t="s">
        <v>337</v>
      </c>
      <c r="I275" s="171" t="s">
        <v>4193</v>
      </c>
      <c r="J275" s="169" t="s">
        <v>335</v>
      </c>
      <c r="K275" s="169" t="s">
        <v>377</v>
      </c>
      <c r="L275" s="169">
        <v>0</v>
      </c>
      <c r="M275" s="169" t="s">
        <v>4196</v>
      </c>
    </row>
    <row r="276" spans="1:13" s="7" customFormat="1" ht="90" x14ac:dyDescent="0.25">
      <c r="A276" s="174" t="s">
        <v>3347</v>
      </c>
      <c r="B276" s="127" t="s">
        <v>3024</v>
      </c>
      <c r="C276" s="124" t="s">
        <v>3349</v>
      </c>
      <c r="D276" s="125">
        <v>6.5</v>
      </c>
      <c r="E276" s="10"/>
      <c r="F276" s="11">
        <f>D276*E276</f>
        <v>0</v>
      </c>
      <c r="G276" s="168" t="s">
        <v>4371</v>
      </c>
      <c r="H276" s="169" t="s">
        <v>65</v>
      </c>
      <c r="I276" s="171" t="s">
        <v>4372</v>
      </c>
      <c r="J276" s="169" t="s">
        <v>474</v>
      </c>
      <c r="K276" s="169" t="s">
        <v>4038</v>
      </c>
      <c r="L276" s="169"/>
      <c r="M276" s="169" t="s">
        <v>4378</v>
      </c>
    </row>
    <row r="277" spans="1:13" s="7" customFormat="1" ht="90" x14ac:dyDescent="0.25">
      <c r="A277" s="174" t="s">
        <v>3347</v>
      </c>
      <c r="B277" s="127" t="s">
        <v>141</v>
      </c>
      <c r="C277" s="124" t="s">
        <v>3348</v>
      </c>
      <c r="D277" s="125">
        <v>6.5</v>
      </c>
      <c r="E277" s="10"/>
      <c r="F277" s="11">
        <f>D277*E277</f>
        <v>0</v>
      </c>
      <c r="G277" s="168" t="s">
        <v>4371</v>
      </c>
      <c r="H277" s="169" t="s">
        <v>65</v>
      </c>
      <c r="I277" s="171" t="s">
        <v>4372</v>
      </c>
      <c r="J277" s="169" t="s">
        <v>474</v>
      </c>
      <c r="K277" s="169" t="s">
        <v>4038</v>
      </c>
      <c r="L277" s="169">
        <v>0</v>
      </c>
      <c r="M277" s="169" t="s">
        <v>4378</v>
      </c>
    </row>
    <row r="278" spans="1:13" s="7" customFormat="1" ht="60" x14ac:dyDescent="0.25">
      <c r="A278" s="174" t="s">
        <v>3603</v>
      </c>
      <c r="B278" s="127" t="s">
        <v>1892</v>
      </c>
      <c r="C278" s="124" t="s">
        <v>3606</v>
      </c>
      <c r="D278" s="125">
        <v>300</v>
      </c>
      <c r="E278" s="10"/>
      <c r="F278" s="11">
        <f>D278*E278</f>
        <v>0</v>
      </c>
      <c r="G278" s="168" t="s">
        <v>4435</v>
      </c>
      <c r="H278" s="169" t="s">
        <v>483</v>
      </c>
      <c r="I278" s="171" t="s">
        <v>4436</v>
      </c>
      <c r="J278" s="169" t="s">
        <v>335</v>
      </c>
      <c r="K278" s="169" t="s">
        <v>1162</v>
      </c>
      <c r="L278" s="169">
        <v>0</v>
      </c>
      <c r="M278" s="169" t="s">
        <v>4461</v>
      </c>
    </row>
    <row r="279" spans="1:13" s="7" customFormat="1" ht="60" x14ac:dyDescent="0.25">
      <c r="A279" s="174" t="s">
        <v>3603</v>
      </c>
      <c r="B279" s="127" t="s">
        <v>1890</v>
      </c>
      <c r="C279" s="124" t="s">
        <v>3605</v>
      </c>
      <c r="D279" s="125">
        <v>60</v>
      </c>
      <c r="E279" s="10"/>
      <c r="F279" s="11">
        <f>D279*E279</f>
        <v>0</v>
      </c>
      <c r="G279" s="168" t="s">
        <v>4435</v>
      </c>
      <c r="H279" s="169" t="s">
        <v>483</v>
      </c>
      <c r="I279" s="171" t="s">
        <v>4436</v>
      </c>
      <c r="J279" s="169" t="s">
        <v>335</v>
      </c>
      <c r="K279" s="169" t="s">
        <v>1162</v>
      </c>
      <c r="L279" s="169">
        <v>0</v>
      </c>
      <c r="M279" s="169" t="s">
        <v>4461</v>
      </c>
    </row>
    <row r="280" spans="1:13" s="7" customFormat="1" ht="60" x14ac:dyDescent="0.25">
      <c r="A280" s="174" t="s">
        <v>3603</v>
      </c>
      <c r="B280" s="127" t="s">
        <v>141</v>
      </c>
      <c r="C280" s="124" t="s">
        <v>3604</v>
      </c>
      <c r="D280" s="125">
        <v>12</v>
      </c>
      <c r="E280" s="10"/>
      <c r="F280" s="11">
        <f>D280*E280</f>
        <v>0</v>
      </c>
      <c r="G280" s="168" t="s">
        <v>4435</v>
      </c>
      <c r="H280" s="169" t="s">
        <v>483</v>
      </c>
      <c r="I280" s="171" t="s">
        <v>4436</v>
      </c>
      <c r="J280" s="169" t="s">
        <v>335</v>
      </c>
      <c r="K280" s="169" t="s">
        <v>1162</v>
      </c>
      <c r="L280" s="169">
        <v>0</v>
      </c>
      <c r="M280" s="169" t="s">
        <v>4461</v>
      </c>
    </row>
    <row r="281" spans="1:13" s="7" customFormat="1" ht="90" x14ac:dyDescent="0.25">
      <c r="A281" s="174" t="s">
        <v>3082</v>
      </c>
      <c r="B281" s="127" t="s">
        <v>142</v>
      </c>
      <c r="C281" s="124" t="s">
        <v>3084</v>
      </c>
      <c r="D281" s="125">
        <v>39</v>
      </c>
      <c r="E281" s="10"/>
      <c r="F281" s="11">
        <f>D281*E281</f>
        <v>0</v>
      </c>
      <c r="G281" s="168" t="s">
        <v>4371</v>
      </c>
      <c r="H281" s="169" t="s">
        <v>65</v>
      </c>
      <c r="I281" s="171" t="s">
        <v>4372</v>
      </c>
      <c r="J281" s="169" t="s">
        <v>335</v>
      </c>
      <c r="K281" s="169" t="s">
        <v>871</v>
      </c>
      <c r="L281" s="169">
        <v>0</v>
      </c>
      <c r="M281" s="169" t="s">
        <v>4378</v>
      </c>
    </row>
    <row r="282" spans="1:13" s="7" customFormat="1" ht="90" x14ac:dyDescent="0.25">
      <c r="A282" s="174" t="s">
        <v>3082</v>
      </c>
      <c r="B282" s="127" t="s">
        <v>141</v>
      </c>
      <c r="C282" s="124" t="s">
        <v>3083</v>
      </c>
      <c r="D282" s="125">
        <v>6.5</v>
      </c>
      <c r="E282" s="10"/>
      <c r="F282" s="11">
        <f>D282*E282</f>
        <v>0</v>
      </c>
      <c r="G282" s="168" t="s">
        <v>4371</v>
      </c>
      <c r="H282" s="169" t="s">
        <v>65</v>
      </c>
      <c r="I282" s="171" t="s">
        <v>4372</v>
      </c>
      <c r="J282" s="169" t="s">
        <v>335</v>
      </c>
      <c r="K282" s="169" t="s">
        <v>871</v>
      </c>
      <c r="L282" s="169">
        <v>0</v>
      </c>
      <c r="M282" s="169" t="s">
        <v>4378</v>
      </c>
    </row>
    <row r="283" spans="1:13" s="7" customFormat="1" ht="90" x14ac:dyDescent="0.25">
      <c r="A283" s="174" t="s">
        <v>3085</v>
      </c>
      <c r="B283" s="127" t="s">
        <v>142</v>
      </c>
      <c r="C283" s="124" t="s">
        <v>3087</v>
      </c>
      <c r="D283" s="125">
        <v>39</v>
      </c>
      <c r="E283" s="10"/>
      <c r="F283" s="11">
        <f>D283*E283</f>
        <v>0</v>
      </c>
      <c r="G283" s="168" t="s">
        <v>4371</v>
      </c>
      <c r="H283" s="169" t="s">
        <v>65</v>
      </c>
      <c r="I283" s="171" t="s">
        <v>4372</v>
      </c>
      <c r="J283" s="169" t="s">
        <v>335</v>
      </c>
      <c r="K283" s="169" t="s">
        <v>1765</v>
      </c>
      <c r="L283" s="169">
        <v>0</v>
      </c>
      <c r="M283" s="169" t="s">
        <v>4378</v>
      </c>
    </row>
    <row r="284" spans="1:13" s="7" customFormat="1" ht="90" x14ac:dyDescent="0.25">
      <c r="A284" s="174" t="s">
        <v>3085</v>
      </c>
      <c r="B284" s="127" t="s">
        <v>141</v>
      </c>
      <c r="C284" s="124" t="s">
        <v>3086</v>
      </c>
      <c r="D284" s="125">
        <v>6.5</v>
      </c>
      <c r="E284" s="10"/>
      <c r="F284" s="11">
        <f>D284*E284</f>
        <v>0</v>
      </c>
      <c r="G284" s="168" t="s">
        <v>4371</v>
      </c>
      <c r="H284" s="169" t="s">
        <v>65</v>
      </c>
      <c r="I284" s="171" t="s">
        <v>4372</v>
      </c>
      <c r="J284" s="169" t="s">
        <v>335</v>
      </c>
      <c r="K284" s="169" t="s">
        <v>1765</v>
      </c>
      <c r="L284" s="169">
        <v>0</v>
      </c>
      <c r="M284" s="169" t="s">
        <v>4378</v>
      </c>
    </row>
    <row r="285" spans="1:13" s="7" customFormat="1" ht="90" x14ac:dyDescent="0.25">
      <c r="A285" s="174" t="s">
        <v>3088</v>
      </c>
      <c r="B285" s="127" t="s">
        <v>142</v>
      </c>
      <c r="C285" s="124" t="s">
        <v>3091</v>
      </c>
      <c r="D285" s="125">
        <v>39</v>
      </c>
      <c r="E285" s="10"/>
      <c r="F285" s="11">
        <f>D285*E285</f>
        <v>0</v>
      </c>
      <c r="G285" s="168" t="s">
        <v>4371</v>
      </c>
      <c r="H285" s="169" t="s">
        <v>65</v>
      </c>
      <c r="I285" s="171" t="s">
        <v>4372</v>
      </c>
      <c r="J285" s="169" t="s">
        <v>335</v>
      </c>
      <c r="K285" s="169" t="s">
        <v>797</v>
      </c>
      <c r="L285" s="169">
        <v>0</v>
      </c>
      <c r="M285" s="169" t="s">
        <v>4378</v>
      </c>
    </row>
    <row r="286" spans="1:13" s="7" customFormat="1" ht="90" x14ac:dyDescent="0.25">
      <c r="A286" s="174" t="s">
        <v>11861</v>
      </c>
      <c r="B286" s="127" t="s">
        <v>141</v>
      </c>
      <c r="C286" s="124" t="s">
        <v>3089</v>
      </c>
      <c r="D286" s="125">
        <v>6.5</v>
      </c>
      <c r="E286" s="10"/>
      <c r="F286" s="11">
        <f>D286*E286</f>
        <v>0</v>
      </c>
      <c r="G286" s="168" t="s">
        <v>4371</v>
      </c>
      <c r="H286" s="169" t="s">
        <v>65</v>
      </c>
      <c r="I286" s="171" t="s">
        <v>4372</v>
      </c>
      <c r="J286" s="169" t="s">
        <v>335</v>
      </c>
      <c r="K286" s="169" t="s">
        <v>797</v>
      </c>
      <c r="L286" s="169">
        <v>0</v>
      </c>
      <c r="M286" s="169" t="s">
        <v>4378</v>
      </c>
    </row>
    <row r="287" spans="1:13" s="7" customFormat="1" ht="90" x14ac:dyDescent="0.25">
      <c r="A287" s="174" t="s">
        <v>11860</v>
      </c>
      <c r="B287" s="127" t="s">
        <v>3024</v>
      </c>
      <c r="C287" s="124" t="s">
        <v>3090</v>
      </c>
      <c r="D287" s="125">
        <v>6.5</v>
      </c>
      <c r="E287" s="10"/>
      <c r="F287" s="11">
        <f>D287*E287</f>
        <v>0</v>
      </c>
      <c r="G287" s="168" t="s">
        <v>4371</v>
      </c>
      <c r="H287" s="169" t="s">
        <v>65</v>
      </c>
      <c r="I287" s="171" t="s">
        <v>4372</v>
      </c>
      <c r="J287" s="169" t="s">
        <v>335</v>
      </c>
      <c r="K287" s="169" t="s">
        <v>797</v>
      </c>
      <c r="L287" s="169"/>
      <c r="M287" s="169" t="s">
        <v>4378</v>
      </c>
    </row>
    <row r="288" spans="1:13" s="7" customFormat="1" ht="90" x14ac:dyDescent="0.25">
      <c r="A288" s="174" t="s">
        <v>3092</v>
      </c>
      <c r="B288" s="127" t="s">
        <v>142</v>
      </c>
      <c r="C288" s="124" t="s">
        <v>3094</v>
      </c>
      <c r="D288" s="125">
        <v>39</v>
      </c>
      <c r="E288" s="10"/>
      <c r="F288" s="11">
        <f>D288*E288</f>
        <v>0</v>
      </c>
      <c r="G288" s="168" t="s">
        <v>4371</v>
      </c>
      <c r="H288" s="169" t="s">
        <v>65</v>
      </c>
      <c r="I288" s="171" t="s">
        <v>4372</v>
      </c>
      <c r="J288" s="169" t="s">
        <v>335</v>
      </c>
      <c r="K288" s="169" t="s">
        <v>450</v>
      </c>
      <c r="L288" s="169">
        <v>0</v>
      </c>
      <c r="M288" s="169" t="s">
        <v>4378</v>
      </c>
    </row>
    <row r="289" spans="1:13" s="7" customFormat="1" ht="90" x14ac:dyDescent="0.25">
      <c r="A289" s="174" t="s">
        <v>3092</v>
      </c>
      <c r="B289" s="127" t="s">
        <v>141</v>
      </c>
      <c r="C289" s="124" t="s">
        <v>3093</v>
      </c>
      <c r="D289" s="125">
        <v>6.5</v>
      </c>
      <c r="E289" s="10"/>
      <c r="F289" s="11">
        <f>D289*E289</f>
        <v>0</v>
      </c>
      <c r="G289" s="168" t="s">
        <v>4371</v>
      </c>
      <c r="H289" s="169" t="s">
        <v>65</v>
      </c>
      <c r="I289" s="171" t="s">
        <v>4372</v>
      </c>
      <c r="J289" s="169" t="s">
        <v>335</v>
      </c>
      <c r="K289" s="169" t="s">
        <v>450</v>
      </c>
      <c r="L289" s="169">
        <v>0</v>
      </c>
      <c r="M289" s="169" t="s">
        <v>4378</v>
      </c>
    </row>
    <row r="290" spans="1:13" s="7" customFormat="1" x14ac:dyDescent="0.25">
      <c r="A290" s="174" t="s">
        <v>2270</v>
      </c>
      <c r="B290" s="127" t="s">
        <v>142</v>
      </c>
      <c r="C290" s="124" t="s">
        <v>2272</v>
      </c>
      <c r="D290" s="125">
        <v>78</v>
      </c>
      <c r="E290" s="10"/>
      <c r="F290" s="11">
        <f>D290*E290</f>
        <v>0</v>
      </c>
      <c r="G290" s="168" t="s">
        <v>4013</v>
      </c>
      <c r="H290" s="169" t="s">
        <v>337</v>
      </c>
      <c r="I290" s="171" t="s">
        <v>4128</v>
      </c>
      <c r="J290" s="169" t="s">
        <v>474</v>
      </c>
      <c r="K290" s="169" t="s">
        <v>493</v>
      </c>
      <c r="L290" s="169">
        <v>0</v>
      </c>
      <c r="M290" s="169" t="s">
        <v>4137</v>
      </c>
    </row>
    <row r="291" spans="1:13" s="7" customFormat="1" x14ac:dyDescent="0.25">
      <c r="A291" s="174" t="s">
        <v>2270</v>
      </c>
      <c r="B291" s="127" t="s">
        <v>141</v>
      </c>
      <c r="C291" s="124" t="s">
        <v>2271</v>
      </c>
      <c r="D291" s="125">
        <v>13</v>
      </c>
      <c r="E291" s="10"/>
      <c r="F291" s="11">
        <f>D291*E291</f>
        <v>0</v>
      </c>
      <c r="G291" s="168" t="s">
        <v>4013</v>
      </c>
      <c r="H291" s="169" t="s">
        <v>337</v>
      </c>
      <c r="I291" s="171" t="s">
        <v>4128</v>
      </c>
      <c r="J291" s="169" t="s">
        <v>474</v>
      </c>
      <c r="K291" s="169" t="s">
        <v>493</v>
      </c>
      <c r="L291" s="169">
        <v>0</v>
      </c>
      <c r="M291" s="169" t="s">
        <v>4137</v>
      </c>
    </row>
    <row r="292" spans="1:13" s="7" customFormat="1" ht="45" x14ac:dyDescent="0.25">
      <c r="A292" s="174" t="s">
        <v>2965</v>
      </c>
      <c r="B292" s="127" t="s">
        <v>142</v>
      </c>
      <c r="C292" s="124" t="s">
        <v>2967</v>
      </c>
      <c r="D292" s="125">
        <v>90</v>
      </c>
      <c r="E292" s="10"/>
      <c r="F292" s="11">
        <f>D292*E292</f>
        <v>0</v>
      </c>
      <c r="G292" s="168" t="s">
        <v>4020</v>
      </c>
      <c r="H292" s="169" t="s">
        <v>337</v>
      </c>
      <c r="I292" s="171" t="s">
        <v>4353</v>
      </c>
      <c r="J292" s="169" t="s">
        <v>335</v>
      </c>
      <c r="K292" s="169" t="s">
        <v>4046</v>
      </c>
      <c r="L292" s="169">
        <v>0</v>
      </c>
      <c r="M292" s="169" t="s">
        <v>4355</v>
      </c>
    </row>
    <row r="293" spans="1:13" s="7" customFormat="1" ht="45" x14ac:dyDescent="0.25">
      <c r="A293" s="174" t="s">
        <v>2965</v>
      </c>
      <c r="B293" s="127" t="s">
        <v>141</v>
      </c>
      <c r="C293" s="124" t="s">
        <v>2966</v>
      </c>
      <c r="D293" s="125">
        <v>15</v>
      </c>
      <c r="E293" s="10"/>
      <c r="F293" s="11">
        <f>D293*E293</f>
        <v>0</v>
      </c>
      <c r="G293" s="168" t="s">
        <v>4020</v>
      </c>
      <c r="H293" s="169" t="s">
        <v>337</v>
      </c>
      <c r="I293" s="171" t="s">
        <v>4353</v>
      </c>
      <c r="J293" s="169" t="s">
        <v>335</v>
      </c>
      <c r="K293" s="169" t="s">
        <v>4046</v>
      </c>
      <c r="L293" s="169">
        <v>0</v>
      </c>
      <c r="M293" s="169" t="s">
        <v>4355</v>
      </c>
    </row>
    <row r="294" spans="1:13" s="7" customFormat="1" ht="30" x14ac:dyDescent="0.25">
      <c r="A294" s="174" t="s">
        <v>2273</v>
      </c>
      <c r="B294" s="127" t="s">
        <v>142</v>
      </c>
      <c r="C294" s="124" t="s">
        <v>2275</v>
      </c>
      <c r="D294" s="125">
        <v>60</v>
      </c>
      <c r="E294" s="10"/>
      <c r="F294" s="11">
        <f>D294*E294</f>
        <v>0</v>
      </c>
      <c r="G294" s="168" t="s">
        <v>4013</v>
      </c>
      <c r="H294" s="169" t="s">
        <v>337</v>
      </c>
      <c r="I294" s="171" t="s">
        <v>4128</v>
      </c>
      <c r="J294" s="169" t="s">
        <v>474</v>
      </c>
      <c r="K294" s="169" t="s">
        <v>875</v>
      </c>
      <c r="L294" s="169">
        <v>0</v>
      </c>
      <c r="M294" s="169" t="s">
        <v>4138</v>
      </c>
    </row>
    <row r="295" spans="1:13" s="7" customFormat="1" ht="30" x14ac:dyDescent="0.25">
      <c r="A295" s="174" t="s">
        <v>2273</v>
      </c>
      <c r="B295" s="127" t="s">
        <v>141</v>
      </c>
      <c r="C295" s="124" t="s">
        <v>2274</v>
      </c>
      <c r="D295" s="125">
        <v>10</v>
      </c>
      <c r="E295" s="10"/>
      <c r="F295" s="11">
        <f>D295*E295</f>
        <v>0</v>
      </c>
      <c r="G295" s="168" t="s">
        <v>4013</v>
      </c>
      <c r="H295" s="169" t="s">
        <v>337</v>
      </c>
      <c r="I295" s="171" t="s">
        <v>4128</v>
      </c>
      <c r="J295" s="169" t="s">
        <v>474</v>
      </c>
      <c r="K295" s="169" t="s">
        <v>875</v>
      </c>
      <c r="L295" s="169">
        <v>0</v>
      </c>
      <c r="M295" s="169" t="s">
        <v>4138</v>
      </c>
    </row>
    <row r="296" spans="1:13" s="7" customFormat="1" ht="30" x14ac:dyDescent="0.25">
      <c r="A296" s="174" t="s">
        <v>2276</v>
      </c>
      <c r="B296" s="127" t="s">
        <v>142</v>
      </c>
      <c r="C296" s="124" t="s">
        <v>2278</v>
      </c>
      <c r="D296" s="125">
        <v>42</v>
      </c>
      <c r="E296" s="10"/>
      <c r="F296" s="11">
        <f>D296*E296</f>
        <v>0</v>
      </c>
      <c r="G296" s="168" t="s">
        <v>4013</v>
      </c>
      <c r="H296" s="169" t="s">
        <v>337</v>
      </c>
      <c r="I296" s="171" t="s">
        <v>4128</v>
      </c>
      <c r="J296" s="169" t="s">
        <v>474</v>
      </c>
      <c r="K296" s="169" t="s">
        <v>494</v>
      </c>
      <c r="L296" s="169">
        <v>0</v>
      </c>
      <c r="M296" s="169" t="s">
        <v>4139</v>
      </c>
    </row>
    <row r="297" spans="1:13" s="7" customFormat="1" ht="30" x14ac:dyDescent="0.25">
      <c r="A297" s="174" t="s">
        <v>2276</v>
      </c>
      <c r="B297" s="127" t="s">
        <v>141</v>
      </c>
      <c r="C297" s="124" t="s">
        <v>2277</v>
      </c>
      <c r="D297" s="125">
        <v>7</v>
      </c>
      <c r="E297" s="10"/>
      <c r="F297" s="11">
        <f>D297*E297</f>
        <v>0</v>
      </c>
      <c r="G297" s="168" t="s">
        <v>4013</v>
      </c>
      <c r="H297" s="169" t="s">
        <v>337</v>
      </c>
      <c r="I297" s="171" t="s">
        <v>4128</v>
      </c>
      <c r="J297" s="169" t="s">
        <v>474</v>
      </c>
      <c r="K297" s="169" t="s">
        <v>494</v>
      </c>
      <c r="L297" s="169">
        <v>0</v>
      </c>
      <c r="M297" s="169" t="s">
        <v>4139</v>
      </c>
    </row>
    <row r="298" spans="1:13" s="7" customFormat="1" ht="30" x14ac:dyDescent="0.25">
      <c r="A298" s="174" t="s">
        <v>2984</v>
      </c>
      <c r="B298" s="127" t="s">
        <v>142</v>
      </c>
      <c r="C298" s="124" t="s">
        <v>2986</v>
      </c>
      <c r="D298" s="125">
        <v>42</v>
      </c>
      <c r="E298" s="10"/>
      <c r="F298" s="11">
        <f>D298*E298</f>
        <v>0</v>
      </c>
      <c r="G298" s="168" t="s">
        <v>4013</v>
      </c>
      <c r="H298" s="169" t="s">
        <v>337</v>
      </c>
      <c r="I298" s="171" t="s">
        <v>4353</v>
      </c>
      <c r="J298" s="169" t="s">
        <v>474</v>
      </c>
      <c r="K298" s="169" t="s">
        <v>1380</v>
      </c>
      <c r="L298" s="169">
        <v>0</v>
      </c>
      <c r="M298" s="169" t="s">
        <v>4361</v>
      </c>
    </row>
    <row r="299" spans="1:13" s="7" customFormat="1" ht="30" x14ac:dyDescent="0.25">
      <c r="A299" s="174" t="s">
        <v>2984</v>
      </c>
      <c r="B299" s="127" t="s">
        <v>141</v>
      </c>
      <c r="C299" s="124" t="s">
        <v>2985</v>
      </c>
      <c r="D299" s="125">
        <v>7</v>
      </c>
      <c r="E299" s="10"/>
      <c r="F299" s="11">
        <f>D299*E299</f>
        <v>0</v>
      </c>
      <c r="G299" s="168" t="s">
        <v>4013</v>
      </c>
      <c r="H299" s="169" t="s">
        <v>337</v>
      </c>
      <c r="I299" s="171" t="s">
        <v>4353</v>
      </c>
      <c r="J299" s="169" t="s">
        <v>474</v>
      </c>
      <c r="K299" s="169" t="s">
        <v>1380</v>
      </c>
      <c r="L299" s="169">
        <v>0</v>
      </c>
      <c r="M299" s="169" t="s">
        <v>4361</v>
      </c>
    </row>
    <row r="300" spans="1:13" s="7" customFormat="1" ht="60" x14ac:dyDescent="0.25">
      <c r="A300" s="174" t="s">
        <v>3607</v>
      </c>
      <c r="B300" s="127" t="s">
        <v>1892</v>
      </c>
      <c r="C300" s="124" t="s">
        <v>3610</v>
      </c>
      <c r="D300" s="125">
        <v>300</v>
      </c>
      <c r="E300" s="10"/>
      <c r="F300" s="11">
        <f>D300*E300</f>
        <v>0</v>
      </c>
      <c r="G300" s="168" t="s">
        <v>4435</v>
      </c>
      <c r="H300" s="169" t="s">
        <v>483</v>
      </c>
      <c r="I300" s="171" t="s">
        <v>4436</v>
      </c>
      <c r="J300" s="169" t="s">
        <v>335</v>
      </c>
      <c r="K300" s="169" t="s">
        <v>809</v>
      </c>
      <c r="L300" s="169">
        <v>0</v>
      </c>
      <c r="M300" s="169" t="s">
        <v>4462</v>
      </c>
    </row>
    <row r="301" spans="1:13" s="7" customFormat="1" ht="60" x14ac:dyDescent="0.25">
      <c r="A301" s="174" t="s">
        <v>3607</v>
      </c>
      <c r="B301" s="127" t="s">
        <v>1890</v>
      </c>
      <c r="C301" s="124" t="s">
        <v>3609</v>
      </c>
      <c r="D301" s="125">
        <v>60</v>
      </c>
      <c r="E301" s="10"/>
      <c r="F301" s="11">
        <f>D301*E301</f>
        <v>0</v>
      </c>
      <c r="G301" s="168" t="s">
        <v>4435</v>
      </c>
      <c r="H301" s="169" t="s">
        <v>483</v>
      </c>
      <c r="I301" s="171" t="s">
        <v>4436</v>
      </c>
      <c r="J301" s="169" t="s">
        <v>335</v>
      </c>
      <c r="K301" s="169" t="s">
        <v>809</v>
      </c>
      <c r="L301" s="169">
        <v>0</v>
      </c>
      <c r="M301" s="169" t="s">
        <v>4462</v>
      </c>
    </row>
    <row r="302" spans="1:13" s="7" customFormat="1" ht="60" x14ac:dyDescent="0.25">
      <c r="A302" s="174" t="s">
        <v>3607</v>
      </c>
      <c r="B302" s="127" t="s">
        <v>141</v>
      </c>
      <c r="C302" s="124" t="s">
        <v>3608</v>
      </c>
      <c r="D302" s="125">
        <v>12</v>
      </c>
      <c r="E302" s="10"/>
      <c r="F302" s="11">
        <f>D302*E302</f>
        <v>0</v>
      </c>
      <c r="G302" s="168" t="s">
        <v>4435</v>
      </c>
      <c r="H302" s="169" t="s">
        <v>483</v>
      </c>
      <c r="I302" s="171" t="s">
        <v>4436</v>
      </c>
      <c r="J302" s="169" t="s">
        <v>335</v>
      </c>
      <c r="K302" s="169" t="s">
        <v>809</v>
      </c>
      <c r="L302" s="169">
        <v>0</v>
      </c>
      <c r="M302" s="169" t="s">
        <v>4462</v>
      </c>
    </row>
    <row r="303" spans="1:13" s="7" customFormat="1" ht="90" x14ac:dyDescent="0.25">
      <c r="A303" s="174" t="s">
        <v>3350</v>
      </c>
      <c r="B303" s="127" t="s">
        <v>3024</v>
      </c>
      <c r="C303" s="124" t="s">
        <v>3352</v>
      </c>
      <c r="D303" s="125">
        <v>6.5</v>
      </c>
      <c r="E303" s="10"/>
      <c r="F303" s="11">
        <f>D303*E303</f>
        <v>0</v>
      </c>
      <c r="G303" s="168" t="s">
        <v>4371</v>
      </c>
      <c r="H303" s="169" t="s">
        <v>65</v>
      </c>
      <c r="I303" s="171" t="s">
        <v>4372</v>
      </c>
      <c r="J303" s="169" t="s">
        <v>474</v>
      </c>
      <c r="K303" s="169" t="s">
        <v>4223</v>
      </c>
      <c r="L303" s="169"/>
      <c r="M303" s="169" t="s">
        <v>4383</v>
      </c>
    </row>
    <row r="304" spans="1:13" s="7" customFormat="1" ht="90" x14ac:dyDescent="0.25">
      <c r="A304" s="174" t="s">
        <v>3350</v>
      </c>
      <c r="B304" s="127" t="s">
        <v>141</v>
      </c>
      <c r="C304" s="124" t="s">
        <v>3351</v>
      </c>
      <c r="D304" s="125">
        <v>6.5</v>
      </c>
      <c r="E304" s="10"/>
      <c r="F304" s="11">
        <f>D304*E304</f>
        <v>0</v>
      </c>
      <c r="G304" s="168" t="s">
        <v>4371</v>
      </c>
      <c r="H304" s="169" t="s">
        <v>65</v>
      </c>
      <c r="I304" s="171" t="s">
        <v>4372</v>
      </c>
      <c r="J304" s="169" t="s">
        <v>474</v>
      </c>
      <c r="K304" s="169" t="s">
        <v>4223</v>
      </c>
      <c r="L304" s="169">
        <v>0</v>
      </c>
      <c r="M304" s="169" t="s">
        <v>4383</v>
      </c>
    </row>
    <row r="305" spans="1:13" s="7" customFormat="1" ht="45" x14ac:dyDescent="0.25">
      <c r="A305" s="174" t="s">
        <v>2092</v>
      </c>
      <c r="B305" s="127" t="s">
        <v>142</v>
      </c>
      <c r="C305" s="124" t="s">
        <v>2094</v>
      </c>
      <c r="D305" s="125">
        <v>90</v>
      </c>
      <c r="E305" s="10"/>
      <c r="F305" s="11">
        <f>D305*E305</f>
        <v>0</v>
      </c>
      <c r="G305" s="168" t="s">
        <v>4020</v>
      </c>
      <c r="H305" s="169" t="s">
        <v>337</v>
      </c>
      <c r="I305" s="171" t="s">
        <v>11831</v>
      </c>
      <c r="J305" s="169" t="s">
        <v>335</v>
      </c>
      <c r="K305" s="169" t="s">
        <v>4036</v>
      </c>
      <c r="L305" s="169">
        <v>0</v>
      </c>
      <c r="M305" s="169" t="s">
        <v>4073</v>
      </c>
    </row>
    <row r="306" spans="1:13" s="7" customFormat="1" ht="45" x14ac:dyDescent="0.25">
      <c r="A306" s="174" t="s">
        <v>2092</v>
      </c>
      <c r="B306" s="127" t="s">
        <v>141</v>
      </c>
      <c r="C306" s="124" t="s">
        <v>2093</v>
      </c>
      <c r="D306" s="125">
        <v>15</v>
      </c>
      <c r="E306" s="10"/>
      <c r="F306" s="11">
        <f>D306*E306</f>
        <v>0</v>
      </c>
      <c r="G306" s="168" t="s">
        <v>4020</v>
      </c>
      <c r="H306" s="169" t="s">
        <v>337</v>
      </c>
      <c r="I306" s="171" t="s">
        <v>11831</v>
      </c>
      <c r="J306" s="169" t="s">
        <v>335</v>
      </c>
      <c r="K306" s="169" t="s">
        <v>4036</v>
      </c>
      <c r="L306" s="169">
        <v>0</v>
      </c>
      <c r="M306" s="169" t="s">
        <v>4073</v>
      </c>
    </row>
    <row r="307" spans="1:13" s="7" customFormat="1" ht="60" x14ac:dyDescent="0.25">
      <c r="A307" s="174" t="s">
        <v>3611</v>
      </c>
      <c r="B307" s="127" t="s">
        <v>1892</v>
      </c>
      <c r="C307" s="124" t="s">
        <v>3614</v>
      </c>
      <c r="D307" s="125">
        <v>300</v>
      </c>
      <c r="E307" s="10"/>
      <c r="F307" s="11">
        <f>D307*E307</f>
        <v>0</v>
      </c>
      <c r="G307" s="168" t="s">
        <v>4435</v>
      </c>
      <c r="H307" s="169" t="s">
        <v>483</v>
      </c>
      <c r="I307" s="171" t="s">
        <v>4436</v>
      </c>
      <c r="J307" s="169" t="s">
        <v>335</v>
      </c>
      <c r="K307" s="169" t="s">
        <v>1765</v>
      </c>
      <c r="L307" s="169">
        <v>0</v>
      </c>
      <c r="M307" s="169" t="s">
        <v>4463</v>
      </c>
    </row>
    <row r="308" spans="1:13" s="7" customFormat="1" ht="60" x14ac:dyDescent="0.25">
      <c r="A308" s="174" t="s">
        <v>3611</v>
      </c>
      <c r="B308" s="127" t="s">
        <v>1890</v>
      </c>
      <c r="C308" s="124" t="s">
        <v>3613</v>
      </c>
      <c r="D308" s="125">
        <v>60</v>
      </c>
      <c r="E308" s="10"/>
      <c r="F308" s="11">
        <f>D308*E308</f>
        <v>0</v>
      </c>
      <c r="G308" s="168" t="s">
        <v>4435</v>
      </c>
      <c r="H308" s="169" t="s">
        <v>483</v>
      </c>
      <c r="I308" s="171" t="s">
        <v>4436</v>
      </c>
      <c r="J308" s="169" t="s">
        <v>335</v>
      </c>
      <c r="K308" s="169" t="s">
        <v>1765</v>
      </c>
      <c r="L308" s="169">
        <v>0</v>
      </c>
      <c r="M308" s="169" t="s">
        <v>4463</v>
      </c>
    </row>
    <row r="309" spans="1:13" s="7" customFormat="1" ht="60" x14ac:dyDescent="0.25">
      <c r="A309" s="174" t="s">
        <v>3611</v>
      </c>
      <c r="B309" s="127" t="s">
        <v>141</v>
      </c>
      <c r="C309" s="124" t="s">
        <v>3612</v>
      </c>
      <c r="D309" s="125">
        <v>12</v>
      </c>
      <c r="E309" s="10"/>
      <c r="F309" s="11">
        <f>D309*E309</f>
        <v>0</v>
      </c>
      <c r="G309" s="168" t="s">
        <v>4435</v>
      </c>
      <c r="H309" s="169" t="s">
        <v>483</v>
      </c>
      <c r="I309" s="171" t="s">
        <v>4436</v>
      </c>
      <c r="J309" s="169" t="s">
        <v>335</v>
      </c>
      <c r="K309" s="169" t="s">
        <v>1765</v>
      </c>
      <c r="L309" s="169">
        <v>0</v>
      </c>
      <c r="M309" s="169" t="s">
        <v>4463</v>
      </c>
    </row>
    <row r="310" spans="1:13" s="7" customFormat="1" ht="60" x14ac:dyDescent="0.25">
      <c r="A310" s="174" t="s">
        <v>2450</v>
      </c>
      <c r="B310" s="127" t="s">
        <v>1892</v>
      </c>
      <c r="C310" s="124" t="s">
        <v>2453</v>
      </c>
      <c r="D310" s="125">
        <v>202</v>
      </c>
      <c r="E310" s="10"/>
      <c r="F310" s="11">
        <f>D310*E310</f>
        <v>0</v>
      </c>
      <c r="G310" s="168" t="s">
        <v>3998</v>
      </c>
      <c r="H310" s="169" t="s">
        <v>337</v>
      </c>
      <c r="I310" s="171" t="s">
        <v>4193</v>
      </c>
      <c r="J310" s="169" t="s">
        <v>335</v>
      </c>
      <c r="K310" s="169" t="s">
        <v>1086</v>
      </c>
      <c r="L310" s="169">
        <v>0</v>
      </c>
      <c r="M310" s="169" t="s">
        <v>4197</v>
      </c>
    </row>
    <row r="311" spans="1:13" s="7" customFormat="1" ht="60" x14ac:dyDescent="0.25">
      <c r="A311" s="174" t="s">
        <v>2450</v>
      </c>
      <c r="B311" s="127" t="s">
        <v>1890</v>
      </c>
      <c r="C311" s="124" t="s">
        <v>2452</v>
      </c>
      <c r="D311" s="125">
        <v>47.5</v>
      </c>
      <c r="E311" s="10"/>
      <c r="F311" s="11">
        <f>D311*E311</f>
        <v>0</v>
      </c>
      <c r="G311" s="168" t="s">
        <v>3998</v>
      </c>
      <c r="H311" s="169" t="s">
        <v>337</v>
      </c>
      <c r="I311" s="171" t="s">
        <v>4193</v>
      </c>
      <c r="J311" s="169" t="s">
        <v>335</v>
      </c>
      <c r="K311" s="169" t="s">
        <v>1086</v>
      </c>
      <c r="L311" s="169">
        <v>0</v>
      </c>
      <c r="M311" s="169" t="s">
        <v>4197</v>
      </c>
    </row>
    <row r="312" spans="1:13" s="7" customFormat="1" ht="60" x14ac:dyDescent="0.25">
      <c r="A312" s="174" t="s">
        <v>2450</v>
      </c>
      <c r="B312" s="127" t="s">
        <v>141</v>
      </c>
      <c r="C312" s="124" t="s">
        <v>2451</v>
      </c>
      <c r="D312" s="125">
        <v>9.5</v>
      </c>
      <c r="E312" s="10"/>
      <c r="F312" s="11">
        <f>D312*E312</f>
        <v>0</v>
      </c>
      <c r="G312" s="168" t="s">
        <v>3998</v>
      </c>
      <c r="H312" s="169" t="s">
        <v>337</v>
      </c>
      <c r="I312" s="171" t="s">
        <v>4193</v>
      </c>
      <c r="J312" s="169" t="s">
        <v>335</v>
      </c>
      <c r="K312" s="169" t="s">
        <v>1086</v>
      </c>
      <c r="L312" s="169">
        <v>0</v>
      </c>
      <c r="M312" s="169" t="s">
        <v>4197</v>
      </c>
    </row>
    <row r="313" spans="1:13" s="7" customFormat="1" ht="60" x14ac:dyDescent="0.25">
      <c r="A313" s="174" t="s">
        <v>2619</v>
      </c>
      <c r="B313" s="127" t="s">
        <v>1892</v>
      </c>
      <c r="C313" s="124" t="s">
        <v>2622</v>
      </c>
      <c r="D313" s="125">
        <v>292.5</v>
      </c>
      <c r="E313" s="10"/>
      <c r="F313" s="11">
        <f>D313*E313</f>
        <v>0</v>
      </c>
      <c r="G313" s="168" t="s">
        <v>4034</v>
      </c>
      <c r="H313" s="169" t="s">
        <v>337</v>
      </c>
      <c r="I313" s="171" t="s">
        <v>4248</v>
      </c>
      <c r="J313" s="169" t="s">
        <v>335</v>
      </c>
      <c r="K313" s="169" t="s">
        <v>4046</v>
      </c>
      <c r="L313" s="169">
        <v>0</v>
      </c>
      <c r="M313" s="169" t="s">
        <v>4253</v>
      </c>
    </row>
    <row r="314" spans="1:13" s="7" customFormat="1" ht="60" x14ac:dyDescent="0.25">
      <c r="A314" s="174" t="s">
        <v>2619</v>
      </c>
      <c r="B314" s="127" t="s">
        <v>1890</v>
      </c>
      <c r="C314" s="124" t="s">
        <v>2621</v>
      </c>
      <c r="D314" s="125">
        <v>65</v>
      </c>
      <c r="E314" s="10"/>
      <c r="F314" s="11">
        <f>D314*E314</f>
        <v>0</v>
      </c>
      <c r="G314" s="168" t="s">
        <v>4034</v>
      </c>
      <c r="H314" s="169" t="s">
        <v>337</v>
      </c>
      <c r="I314" s="171" t="s">
        <v>4248</v>
      </c>
      <c r="J314" s="169" t="s">
        <v>335</v>
      </c>
      <c r="K314" s="169" t="s">
        <v>4046</v>
      </c>
      <c r="L314" s="169">
        <v>0</v>
      </c>
      <c r="M314" s="169" t="s">
        <v>4253</v>
      </c>
    </row>
    <row r="315" spans="1:13" s="7" customFormat="1" ht="60" x14ac:dyDescent="0.25">
      <c r="A315" s="174" t="s">
        <v>2619</v>
      </c>
      <c r="B315" s="127" t="s">
        <v>141</v>
      </c>
      <c r="C315" s="124" t="s">
        <v>2620</v>
      </c>
      <c r="D315" s="125">
        <v>13</v>
      </c>
      <c r="E315" s="10"/>
      <c r="F315" s="11">
        <f>D315*E315</f>
        <v>0</v>
      </c>
      <c r="G315" s="168" t="s">
        <v>4034</v>
      </c>
      <c r="H315" s="169" t="s">
        <v>337</v>
      </c>
      <c r="I315" s="171" t="s">
        <v>4248</v>
      </c>
      <c r="J315" s="169" t="s">
        <v>335</v>
      </c>
      <c r="K315" s="169" t="s">
        <v>4046</v>
      </c>
      <c r="L315" s="169">
        <v>0</v>
      </c>
      <c r="M315" s="169" t="s">
        <v>4253</v>
      </c>
    </row>
    <row r="316" spans="1:13" s="7" customFormat="1" ht="30" x14ac:dyDescent="0.25">
      <c r="A316" s="174" t="s">
        <v>2279</v>
      </c>
      <c r="B316" s="127" t="s">
        <v>142</v>
      </c>
      <c r="C316" s="124" t="s">
        <v>2281</v>
      </c>
      <c r="D316" s="125">
        <v>60</v>
      </c>
      <c r="E316" s="10"/>
      <c r="F316" s="11">
        <f>D316*E316</f>
        <v>0</v>
      </c>
      <c r="G316" s="168" t="s">
        <v>4013</v>
      </c>
      <c r="H316" s="169" t="s">
        <v>337</v>
      </c>
      <c r="I316" s="171" t="s">
        <v>4128</v>
      </c>
      <c r="J316" s="169" t="s">
        <v>474</v>
      </c>
      <c r="K316" s="169" t="s">
        <v>4140</v>
      </c>
      <c r="L316" s="169">
        <v>0</v>
      </c>
      <c r="M316" s="169" t="s">
        <v>4141</v>
      </c>
    </row>
    <row r="317" spans="1:13" s="7" customFormat="1" ht="30" x14ac:dyDescent="0.25">
      <c r="A317" s="174" t="s">
        <v>2279</v>
      </c>
      <c r="B317" s="127" t="s">
        <v>141</v>
      </c>
      <c r="C317" s="124" t="s">
        <v>2280</v>
      </c>
      <c r="D317" s="125">
        <v>10</v>
      </c>
      <c r="E317" s="10"/>
      <c r="F317" s="11">
        <f>D317*E317</f>
        <v>0</v>
      </c>
      <c r="G317" s="168" t="s">
        <v>4013</v>
      </c>
      <c r="H317" s="169" t="s">
        <v>337</v>
      </c>
      <c r="I317" s="171" t="s">
        <v>4128</v>
      </c>
      <c r="J317" s="169" t="s">
        <v>474</v>
      </c>
      <c r="K317" s="169" t="s">
        <v>4140</v>
      </c>
      <c r="L317" s="169">
        <v>0</v>
      </c>
      <c r="M317" s="169" t="s">
        <v>4141</v>
      </c>
    </row>
    <row r="318" spans="1:13" s="7" customFormat="1" ht="75" x14ac:dyDescent="0.25">
      <c r="A318" s="174" t="s">
        <v>2095</v>
      </c>
      <c r="B318" s="127" t="s">
        <v>1892</v>
      </c>
      <c r="C318" s="124" t="s">
        <v>2098</v>
      </c>
      <c r="D318" s="125">
        <v>202</v>
      </c>
      <c r="E318" s="10"/>
      <c r="F318" s="11">
        <f>D318*E318</f>
        <v>0</v>
      </c>
      <c r="G318" s="168" t="s">
        <v>3998</v>
      </c>
      <c r="H318" s="169" t="s">
        <v>337</v>
      </c>
      <c r="I318" s="171" t="s">
        <v>11831</v>
      </c>
      <c r="J318" s="169" t="s">
        <v>335</v>
      </c>
      <c r="K318" s="169" t="s">
        <v>497</v>
      </c>
      <c r="L318" s="169">
        <v>0</v>
      </c>
      <c r="M318" s="169" t="s">
        <v>4074</v>
      </c>
    </row>
    <row r="319" spans="1:13" s="7" customFormat="1" ht="75" x14ac:dyDescent="0.25">
      <c r="A319" s="174" t="s">
        <v>2095</v>
      </c>
      <c r="B319" s="127" t="s">
        <v>1890</v>
      </c>
      <c r="C319" s="124" t="s">
        <v>2097</v>
      </c>
      <c r="D319" s="125">
        <v>47.5</v>
      </c>
      <c r="E319" s="10"/>
      <c r="F319" s="11">
        <f>D319*E319</f>
        <v>0</v>
      </c>
      <c r="G319" s="168" t="s">
        <v>3998</v>
      </c>
      <c r="H319" s="169" t="s">
        <v>337</v>
      </c>
      <c r="I319" s="171" t="s">
        <v>11831</v>
      </c>
      <c r="J319" s="169" t="s">
        <v>335</v>
      </c>
      <c r="K319" s="169" t="s">
        <v>497</v>
      </c>
      <c r="L319" s="169">
        <v>0</v>
      </c>
      <c r="M319" s="169" t="s">
        <v>4074</v>
      </c>
    </row>
    <row r="320" spans="1:13" s="7" customFormat="1" ht="75" x14ac:dyDescent="0.25">
      <c r="A320" s="174" t="s">
        <v>2095</v>
      </c>
      <c r="B320" s="127" t="s">
        <v>141</v>
      </c>
      <c r="C320" s="124" t="s">
        <v>2096</v>
      </c>
      <c r="D320" s="125">
        <v>9.5</v>
      </c>
      <c r="E320" s="10"/>
      <c r="F320" s="11">
        <f>D320*E320</f>
        <v>0</v>
      </c>
      <c r="G320" s="168" t="s">
        <v>3998</v>
      </c>
      <c r="H320" s="169" t="s">
        <v>337</v>
      </c>
      <c r="I320" s="171" t="s">
        <v>11831</v>
      </c>
      <c r="J320" s="169" t="s">
        <v>335</v>
      </c>
      <c r="K320" s="169" t="s">
        <v>497</v>
      </c>
      <c r="L320" s="169">
        <v>0</v>
      </c>
      <c r="M320" s="169" t="s">
        <v>4074</v>
      </c>
    </row>
    <row r="321" spans="1:13" s="7" customFormat="1" ht="60" x14ac:dyDescent="0.25">
      <c r="A321" s="174" t="s">
        <v>2099</v>
      </c>
      <c r="B321" s="127" t="s">
        <v>1892</v>
      </c>
      <c r="C321" s="124" t="s">
        <v>2102</v>
      </c>
      <c r="D321" s="125">
        <v>202</v>
      </c>
      <c r="E321" s="10"/>
      <c r="F321" s="11">
        <f>D321*E321</f>
        <v>0</v>
      </c>
      <c r="G321" s="168" t="s">
        <v>3998</v>
      </c>
      <c r="H321" s="169" t="s">
        <v>337</v>
      </c>
      <c r="I321" s="171" t="s">
        <v>11831</v>
      </c>
      <c r="J321" s="169" t="s">
        <v>335</v>
      </c>
      <c r="K321" s="169" t="s">
        <v>466</v>
      </c>
      <c r="L321" s="169">
        <v>0</v>
      </c>
      <c r="M321" s="169" t="s">
        <v>4075</v>
      </c>
    </row>
    <row r="322" spans="1:13" s="7" customFormat="1" ht="60" x14ac:dyDescent="0.25">
      <c r="A322" s="174" t="s">
        <v>2099</v>
      </c>
      <c r="B322" s="127" t="s">
        <v>1890</v>
      </c>
      <c r="C322" s="124" t="s">
        <v>2101</v>
      </c>
      <c r="D322" s="125">
        <v>47.5</v>
      </c>
      <c r="E322" s="10"/>
      <c r="F322" s="11">
        <f>D322*E322</f>
        <v>0</v>
      </c>
      <c r="G322" s="168" t="s">
        <v>3998</v>
      </c>
      <c r="H322" s="169" t="s">
        <v>337</v>
      </c>
      <c r="I322" s="171" t="s">
        <v>11831</v>
      </c>
      <c r="J322" s="169" t="s">
        <v>335</v>
      </c>
      <c r="K322" s="169" t="s">
        <v>466</v>
      </c>
      <c r="L322" s="169">
        <v>0</v>
      </c>
      <c r="M322" s="169" t="s">
        <v>4075</v>
      </c>
    </row>
    <row r="323" spans="1:13" s="7" customFormat="1" ht="60" x14ac:dyDescent="0.25">
      <c r="A323" s="174" t="s">
        <v>2099</v>
      </c>
      <c r="B323" s="127" t="s">
        <v>141</v>
      </c>
      <c r="C323" s="124" t="s">
        <v>2100</v>
      </c>
      <c r="D323" s="125">
        <v>9.5</v>
      </c>
      <c r="E323" s="10"/>
      <c r="F323" s="11">
        <f>D323*E323</f>
        <v>0</v>
      </c>
      <c r="G323" s="168" t="s">
        <v>3998</v>
      </c>
      <c r="H323" s="169" t="s">
        <v>337</v>
      </c>
      <c r="I323" s="171" t="s">
        <v>11831</v>
      </c>
      <c r="J323" s="169" t="s">
        <v>335</v>
      </c>
      <c r="K323" s="169" t="s">
        <v>466</v>
      </c>
      <c r="L323" s="169">
        <v>0</v>
      </c>
      <c r="M323" s="169" t="s">
        <v>4075</v>
      </c>
    </row>
    <row r="324" spans="1:13" s="7" customFormat="1" ht="30" x14ac:dyDescent="0.25">
      <c r="A324" s="174" t="s">
        <v>2987</v>
      </c>
      <c r="B324" s="127" t="s">
        <v>141</v>
      </c>
      <c r="C324" s="124" t="s">
        <v>2988</v>
      </c>
      <c r="D324" s="125">
        <v>13</v>
      </c>
      <c r="E324" s="10"/>
      <c r="F324" s="11">
        <f>D324*E324</f>
        <v>0</v>
      </c>
      <c r="G324" s="168" t="s">
        <v>4013</v>
      </c>
      <c r="H324" s="169" t="s">
        <v>337</v>
      </c>
      <c r="I324" s="171" t="s">
        <v>4353</v>
      </c>
      <c r="J324" s="169" t="s">
        <v>474</v>
      </c>
      <c r="K324" s="169" t="s">
        <v>1191</v>
      </c>
      <c r="L324" s="169">
        <v>0</v>
      </c>
      <c r="M324" s="169" t="s">
        <v>4362</v>
      </c>
    </row>
    <row r="325" spans="1:13" s="7" customFormat="1" ht="45" x14ac:dyDescent="0.25">
      <c r="A325" s="174" t="s">
        <v>2989</v>
      </c>
      <c r="B325" s="127" t="s">
        <v>142</v>
      </c>
      <c r="C325" s="124" t="s">
        <v>2990</v>
      </c>
      <c r="D325" s="125">
        <v>78</v>
      </c>
      <c r="E325" s="10"/>
      <c r="F325" s="11">
        <f>D325*E325</f>
        <v>0</v>
      </c>
      <c r="G325" s="168" t="s">
        <v>4013</v>
      </c>
      <c r="H325" s="169" t="s">
        <v>337</v>
      </c>
      <c r="I325" s="171" t="s">
        <v>4353</v>
      </c>
      <c r="J325" s="169" t="s">
        <v>474</v>
      </c>
      <c r="K325" s="169" t="s">
        <v>1191</v>
      </c>
      <c r="L325" s="169">
        <v>0</v>
      </c>
      <c r="M325" s="169" t="s">
        <v>4362</v>
      </c>
    </row>
    <row r="326" spans="1:13" s="7" customFormat="1" ht="30" x14ac:dyDescent="0.25">
      <c r="A326" s="174" t="s">
        <v>2764</v>
      </c>
      <c r="B326" s="127" t="s">
        <v>2753</v>
      </c>
      <c r="C326" s="124" t="s">
        <v>2766</v>
      </c>
      <c r="D326" s="125">
        <v>135</v>
      </c>
      <c r="E326" s="10"/>
      <c r="F326" s="11">
        <f>D326*E326</f>
        <v>0</v>
      </c>
      <c r="G326" s="168" t="s">
        <v>4286</v>
      </c>
      <c r="H326" s="169" t="s">
        <v>337</v>
      </c>
      <c r="I326" s="171" t="s">
        <v>4287</v>
      </c>
      <c r="J326" s="169" t="s">
        <v>474</v>
      </c>
      <c r="K326" s="169">
        <v>0</v>
      </c>
      <c r="L326" s="169" t="s">
        <v>349</v>
      </c>
      <c r="M326" s="169" t="s">
        <v>4292</v>
      </c>
    </row>
    <row r="327" spans="1:13" s="7" customFormat="1" ht="30" x14ac:dyDescent="0.25">
      <c r="A327" s="174" t="s">
        <v>2764</v>
      </c>
      <c r="B327" s="127" t="s">
        <v>141</v>
      </c>
      <c r="C327" s="124" t="s">
        <v>2765</v>
      </c>
      <c r="D327" s="125">
        <v>13.5</v>
      </c>
      <c r="E327" s="10"/>
      <c r="F327" s="11">
        <f>D327*E327</f>
        <v>0</v>
      </c>
      <c r="G327" s="168" t="s">
        <v>4286</v>
      </c>
      <c r="H327" s="169" t="s">
        <v>337</v>
      </c>
      <c r="I327" s="171" t="s">
        <v>4287</v>
      </c>
      <c r="J327" s="169" t="s">
        <v>474</v>
      </c>
      <c r="K327" s="169">
        <v>0</v>
      </c>
      <c r="L327" s="169" t="s">
        <v>349</v>
      </c>
      <c r="M327" s="169" t="s">
        <v>4292</v>
      </c>
    </row>
    <row r="328" spans="1:13" s="7" customFormat="1" ht="30" x14ac:dyDescent="0.25">
      <c r="A328" s="174" t="s">
        <v>2492</v>
      </c>
      <c r="B328" s="127" t="s">
        <v>142</v>
      </c>
      <c r="C328" s="124" t="s">
        <v>2494</v>
      </c>
      <c r="D328" s="125">
        <v>42</v>
      </c>
      <c r="E328" s="10"/>
      <c r="F328" s="11">
        <f>D328*E328</f>
        <v>0</v>
      </c>
      <c r="G328" s="168" t="s">
        <v>4013</v>
      </c>
      <c r="H328" s="169" t="s">
        <v>337</v>
      </c>
      <c r="I328" s="171" t="s">
        <v>4193</v>
      </c>
      <c r="J328" s="169" t="s">
        <v>474</v>
      </c>
      <c r="K328" s="169" t="s">
        <v>1606</v>
      </c>
      <c r="L328" s="169">
        <v>0</v>
      </c>
      <c r="M328" s="169" t="s">
        <v>4209</v>
      </c>
    </row>
    <row r="329" spans="1:13" s="7" customFormat="1" ht="30" x14ac:dyDescent="0.25">
      <c r="A329" s="174" t="s">
        <v>2492</v>
      </c>
      <c r="B329" s="127" t="s">
        <v>141</v>
      </c>
      <c r="C329" s="124" t="s">
        <v>2493</v>
      </c>
      <c r="D329" s="125">
        <v>7</v>
      </c>
      <c r="E329" s="10"/>
      <c r="F329" s="11">
        <f>D329*E329</f>
        <v>0</v>
      </c>
      <c r="G329" s="168" t="s">
        <v>4013</v>
      </c>
      <c r="H329" s="169" t="s">
        <v>337</v>
      </c>
      <c r="I329" s="171" t="s">
        <v>4193</v>
      </c>
      <c r="J329" s="169" t="s">
        <v>474</v>
      </c>
      <c r="K329" s="169" t="s">
        <v>1606</v>
      </c>
      <c r="L329" s="169">
        <v>0</v>
      </c>
      <c r="M329" s="169" t="s">
        <v>4209</v>
      </c>
    </row>
    <row r="330" spans="1:13" s="7" customFormat="1" ht="60" x14ac:dyDescent="0.25">
      <c r="A330" s="174" t="s">
        <v>3615</v>
      </c>
      <c r="B330" s="127" t="s">
        <v>1892</v>
      </c>
      <c r="C330" s="124" t="s">
        <v>3618</v>
      </c>
      <c r="D330" s="125">
        <v>300</v>
      </c>
      <c r="E330" s="10"/>
      <c r="F330" s="11">
        <f>D330*E330</f>
        <v>0</v>
      </c>
      <c r="G330" s="168" t="s">
        <v>4435</v>
      </c>
      <c r="H330" s="169" t="s">
        <v>483</v>
      </c>
      <c r="I330" s="171" t="s">
        <v>4436</v>
      </c>
      <c r="J330" s="169" t="s">
        <v>335</v>
      </c>
      <c r="K330" s="169" t="s">
        <v>657</v>
      </c>
      <c r="L330" s="169">
        <v>0</v>
      </c>
      <c r="M330" s="169" t="s">
        <v>4464</v>
      </c>
    </row>
    <row r="331" spans="1:13" s="7" customFormat="1" ht="60" x14ac:dyDescent="0.25">
      <c r="A331" s="174" t="s">
        <v>3615</v>
      </c>
      <c r="B331" s="127" t="s">
        <v>1890</v>
      </c>
      <c r="C331" s="124" t="s">
        <v>3617</v>
      </c>
      <c r="D331" s="125">
        <v>60</v>
      </c>
      <c r="E331" s="10"/>
      <c r="F331" s="11">
        <f>D331*E331</f>
        <v>0</v>
      </c>
      <c r="G331" s="168" t="s">
        <v>4435</v>
      </c>
      <c r="H331" s="169" t="s">
        <v>483</v>
      </c>
      <c r="I331" s="171" t="s">
        <v>4436</v>
      </c>
      <c r="J331" s="169" t="s">
        <v>335</v>
      </c>
      <c r="K331" s="169" t="s">
        <v>657</v>
      </c>
      <c r="L331" s="169">
        <v>0</v>
      </c>
      <c r="M331" s="169" t="s">
        <v>4464</v>
      </c>
    </row>
    <row r="332" spans="1:13" s="7" customFormat="1" ht="60" x14ac:dyDescent="0.25">
      <c r="A332" s="174" t="s">
        <v>3615</v>
      </c>
      <c r="B332" s="127" t="s">
        <v>141</v>
      </c>
      <c r="C332" s="124" t="s">
        <v>3616</v>
      </c>
      <c r="D332" s="125">
        <v>12</v>
      </c>
      <c r="E332" s="10"/>
      <c r="F332" s="11">
        <f>D332*E332</f>
        <v>0</v>
      </c>
      <c r="G332" s="168" t="s">
        <v>4435</v>
      </c>
      <c r="H332" s="169" t="s">
        <v>483</v>
      </c>
      <c r="I332" s="171" t="s">
        <v>4436</v>
      </c>
      <c r="J332" s="169" t="s">
        <v>335</v>
      </c>
      <c r="K332" s="169" t="s">
        <v>657</v>
      </c>
      <c r="L332" s="169">
        <v>0</v>
      </c>
      <c r="M332" s="169" t="s">
        <v>4464</v>
      </c>
    </row>
    <row r="333" spans="1:13" s="7" customFormat="1" ht="60" x14ac:dyDescent="0.25">
      <c r="A333" s="174" t="s">
        <v>3619</v>
      </c>
      <c r="B333" s="127" t="s">
        <v>1892</v>
      </c>
      <c r="C333" s="124" t="s">
        <v>3622</v>
      </c>
      <c r="D333" s="125">
        <v>300</v>
      </c>
      <c r="E333" s="10"/>
      <c r="F333" s="11">
        <f>D333*E333</f>
        <v>0</v>
      </c>
      <c r="G333" s="168" t="s">
        <v>4435</v>
      </c>
      <c r="H333" s="169" t="s">
        <v>483</v>
      </c>
      <c r="I333" s="171" t="s">
        <v>4436</v>
      </c>
      <c r="J333" s="169" t="s">
        <v>335</v>
      </c>
      <c r="K333" s="169" t="s">
        <v>1011</v>
      </c>
      <c r="L333" s="169">
        <v>0</v>
      </c>
      <c r="M333" s="169" t="s">
        <v>4465</v>
      </c>
    </row>
    <row r="334" spans="1:13" s="7" customFormat="1" ht="60" x14ac:dyDescent="0.25">
      <c r="A334" s="174" t="s">
        <v>3619</v>
      </c>
      <c r="B334" s="127" t="s">
        <v>1890</v>
      </c>
      <c r="C334" s="124" t="s">
        <v>3621</v>
      </c>
      <c r="D334" s="125">
        <v>60</v>
      </c>
      <c r="E334" s="10"/>
      <c r="F334" s="11">
        <f>D334*E334</f>
        <v>0</v>
      </c>
      <c r="G334" s="168" t="s">
        <v>4435</v>
      </c>
      <c r="H334" s="169" t="s">
        <v>483</v>
      </c>
      <c r="I334" s="171" t="s">
        <v>4436</v>
      </c>
      <c r="J334" s="169" t="s">
        <v>335</v>
      </c>
      <c r="K334" s="169" t="s">
        <v>1011</v>
      </c>
      <c r="L334" s="169">
        <v>0</v>
      </c>
      <c r="M334" s="169" t="s">
        <v>4465</v>
      </c>
    </row>
    <row r="335" spans="1:13" s="7" customFormat="1" ht="60" x14ac:dyDescent="0.25">
      <c r="A335" s="174" t="s">
        <v>3619</v>
      </c>
      <c r="B335" s="127" t="s">
        <v>141</v>
      </c>
      <c r="C335" s="124" t="s">
        <v>3620</v>
      </c>
      <c r="D335" s="125">
        <v>12</v>
      </c>
      <c r="E335" s="10"/>
      <c r="F335" s="11">
        <f>D335*E335</f>
        <v>0</v>
      </c>
      <c r="G335" s="168" t="s">
        <v>4435</v>
      </c>
      <c r="H335" s="169" t="s">
        <v>483</v>
      </c>
      <c r="I335" s="171" t="s">
        <v>4436</v>
      </c>
      <c r="J335" s="169" t="s">
        <v>335</v>
      </c>
      <c r="K335" s="169" t="s">
        <v>1011</v>
      </c>
      <c r="L335" s="169">
        <v>0</v>
      </c>
      <c r="M335" s="169" t="s">
        <v>4465</v>
      </c>
    </row>
    <row r="336" spans="1:13" s="7" customFormat="1" x14ac:dyDescent="0.25">
      <c r="A336" s="174" t="s">
        <v>1945</v>
      </c>
      <c r="B336" s="127" t="s">
        <v>141</v>
      </c>
      <c r="C336" s="124" t="s">
        <v>1946</v>
      </c>
      <c r="D336" s="125">
        <v>13</v>
      </c>
      <c r="E336" s="10"/>
      <c r="F336" s="11">
        <f>D336*E336</f>
        <v>0</v>
      </c>
      <c r="G336" s="168" t="s">
        <v>4013</v>
      </c>
      <c r="H336" s="169" t="s">
        <v>337</v>
      </c>
      <c r="I336" s="171" t="s">
        <v>3995</v>
      </c>
      <c r="J336" s="169" t="s">
        <v>474</v>
      </c>
      <c r="K336" s="169" t="s">
        <v>1765</v>
      </c>
      <c r="L336" s="169">
        <v>0</v>
      </c>
      <c r="M336" s="169" t="s">
        <v>4015</v>
      </c>
    </row>
    <row r="337" spans="1:13" s="7" customFormat="1" x14ac:dyDescent="0.25">
      <c r="A337" s="174" t="s">
        <v>1947</v>
      </c>
      <c r="B337" s="127" t="s">
        <v>142</v>
      </c>
      <c r="C337" s="124" t="s">
        <v>1948</v>
      </c>
      <c r="D337" s="125">
        <v>78</v>
      </c>
      <c r="E337" s="10"/>
      <c r="F337" s="11">
        <f>D337*E337</f>
        <v>0</v>
      </c>
      <c r="G337" s="168" t="s">
        <v>4013</v>
      </c>
      <c r="H337" s="169" t="s">
        <v>337</v>
      </c>
      <c r="I337" s="171" t="s">
        <v>3995</v>
      </c>
      <c r="J337" s="169" t="s">
        <v>474</v>
      </c>
      <c r="K337" s="169" t="s">
        <v>1765</v>
      </c>
      <c r="L337" s="169">
        <v>0</v>
      </c>
      <c r="M337" s="169" t="s">
        <v>4015</v>
      </c>
    </row>
    <row r="338" spans="1:13" s="7" customFormat="1" ht="90" x14ac:dyDescent="0.25">
      <c r="A338" s="174" t="s">
        <v>3353</v>
      </c>
      <c r="B338" s="127" t="s">
        <v>3024</v>
      </c>
      <c r="C338" s="124" t="s">
        <v>3355</v>
      </c>
      <c r="D338" s="125">
        <v>6.5</v>
      </c>
      <c r="E338" s="10"/>
      <c r="F338" s="11">
        <f>D338*E338</f>
        <v>0</v>
      </c>
      <c r="G338" s="168" t="s">
        <v>4371</v>
      </c>
      <c r="H338" s="169" t="s">
        <v>65</v>
      </c>
      <c r="I338" s="171" t="s">
        <v>4372</v>
      </c>
      <c r="J338" s="169" t="s">
        <v>474</v>
      </c>
      <c r="K338" s="169" t="s">
        <v>982</v>
      </c>
      <c r="L338" s="169"/>
      <c r="M338" s="169" t="s">
        <v>4379</v>
      </c>
    </row>
    <row r="339" spans="1:13" s="7" customFormat="1" ht="90" x14ac:dyDescent="0.25">
      <c r="A339" s="174" t="s">
        <v>3353</v>
      </c>
      <c r="B339" s="127" t="s">
        <v>141</v>
      </c>
      <c r="C339" s="124" t="s">
        <v>3354</v>
      </c>
      <c r="D339" s="125">
        <v>6.5</v>
      </c>
      <c r="E339" s="10"/>
      <c r="F339" s="11">
        <f>D339*E339</f>
        <v>0</v>
      </c>
      <c r="G339" s="168" t="s">
        <v>4371</v>
      </c>
      <c r="H339" s="169" t="s">
        <v>65</v>
      </c>
      <c r="I339" s="171" t="s">
        <v>4372</v>
      </c>
      <c r="J339" s="169" t="s">
        <v>474</v>
      </c>
      <c r="K339" s="169" t="s">
        <v>982</v>
      </c>
      <c r="L339" s="169">
        <v>0</v>
      </c>
      <c r="M339" s="169" t="s">
        <v>4379</v>
      </c>
    </row>
    <row r="340" spans="1:13" s="7" customFormat="1" ht="90" x14ac:dyDescent="0.25">
      <c r="A340" s="174" t="s">
        <v>3095</v>
      </c>
      <c r="B340" s="127" t="s">
        <v>142</v>
      </c>
      <c r="C340" s="124" t="s">
        <v>3097</v>
      </c>
      <c r="D340" s="125">
        <v>39</v>
      </c>
      <c r="E340" s="10"/>
      <c r="F340" s="11">
        <f>D340*E340</f>
        <v>0</v>
      </c>
      <c r="G340" s="168" t="s">
        <v>4371</v>
      </c>
      <c r="H340" s="169" t="s">
        <v>65</v>
      </c>
      <c r="I340" s="171" t="s">
        <v>4372</v>
      </c>
      <c r="J340" s="169" t="s">
        <v>335</v>
      </c>
      <c r="K340" s="169" t="s">
        <v>793</v>
      </c>
      <c r="L340" s="169">
        <v>0</v>
      </c>
      <c r="M340" s="169" t="s">
        <v>4379</v>
      </c>
    </row>
    <row r="341" spans="1:13" s="7" customFormat="1" ht="90" x14ac:dyDescent="0.25">
      <c r="A341" s="174" t="s">
        <v>3095</v>
      </c>
      <c r="B341" s="127" t="s">
        <v>141</v>
      </c>
      <c r="C341" s="124" t="s">
        <v>3096</v>
      </c>
      <c r="D341" s="125">
        <v>6.5</v>
      </c>
      <c r="E341" s="10"/>
      <c r="F341" s="11">
        <f>D341*E341</f>
        <v>0</v>
      </c>
      <c r="G341" s="168" t="s">
        <v>4371</v>
      </c>
      <c r="H341" s="169" t="s">
        <v>65</v>
      </c>
      <c r="I341" s="171" t="s">
        <v>4372</v>
      </c>
      <c r="J341" s="169" t="s">
        <v>335</v>
      </c>
      <c r="K341" s="169" t="s">
        <v>793</v>
      </c>
      <c r="L341" s="169">
        <v>0</v>
      </c>
      <c r="M341" s="169" t="s">
        <v>4379</v>
      </c>
    </row>
    <row r="342" spans="1:13" s="7" customFormat="1" ht="90" x14ac:dyDescent="0.25">
      <c r="A342" s="174" t="s">
        <v>3098</v>
      </c>
      <c r="B342" s="127" t="s">
        <v>142</v>
      </c>
      <c r="C342" s="124" t="s">
        <v>3100</v>
      </c>
      <c r="D342" s="125">
        <v>39</v>
      </c>
      <c r="E342" s="10"/>
      <c r="F342" s="11">
        <f>D342*E342</f>
        <v>0</v>
      </c>
      <c r="G342" s="168" t="s">
        <v>4371</v>
      </c>
      <c r="H342" s="169" t="s">
        <v>65</v>
      </c>
      <c r="I342" s="171" t="s">
        <v>4372</v>
      </c>
      <c r="J342" s="169" t="s">
        <v>335</v>
      </c>
      <c r="K342" s="169" t="s">
        <v>466</v>
      </c>
      <c r="L342" s="169">
        <v>0</v>
      </c>
      <c r="M342" s="169" t="s">
        <v>4379</v>
      </c>
    </row>
    <row r="343" spans="1:13" s="7" customFormat="1" ht="90" x14ac:dyDescent="0.25">
      <c r="A343" s="174" t="s">
        <v>3098</v>
      </c>
      <c r="B343" s="127" t="s">
        <v>141</v>
      </c>
      <c r="C343" s="124" t="s">
        <v>3099</v>
      </c>
      <c r="D343" s="125">
        <v>6.5</v>
      </c>
      <c r="E343" s="10"/>
      <c r="F343" s="11">
        <f>D343*E343</f>
        <v>0</v>
      </c>
      <c r="G343" s="168" t="s">
        <v>4371</v>
      </c>
      <c r="H343" s="169" t="s">
        <v>65</v>
      </c>
      <c r="I343" s="171" t="s">
        <v>4372</v>
      </c>
      <c r="J343" s="169" t="s">
        <v>335</v>
      </c>
      <c r="K343" s="169" t="s">
        <v>466</v>
      </c>
      <c r="L343" s="169">
        <v>0</v>
      </c>
      <c r="M343" s="169" t="s">
        <v>4379</v>
      </c>
    </row>
    <row r="344" spans="1:13" s="7" customFormat="1" ht="90" x14ac:dyDescent="0.25">
      <c r="A344" s="174" t="s">
        <v>3101</v>
      </c>
      <c r="B344" s="127" t="s">
        <v>142</v>
      </c>
      <c r="C344" s="124" t="s">
        <v>3104</v>
      </c>
      <c r="D344" s="125">
        <v>39</v>
      </c>
      <c r="E344" s="10"/>
      <c r="F344" s="11">
        <f>D344*E344</f>
        <v>0</v>
      </c>
      <c r="G344" s="168" t="s">
        <v>4371</v>
      </c>
      <c r="H344" s="169" t="s">
        <v>65</v>
      </c>
      <c r="I344" s="171" t="s">
        <v>4372</v>
      </c>
      <c r="J344" s="169" t="s">
        <v>335</v>
      </c>
      <c r="K344" s="169" t="s">
        <v>1353</v>
      </c>
      <c r="L344" s="169">
        <v>0</v>
      </c>
      <c r="M344" s="169" t="s">
        <v>4379</v>
      </c>
    </row>
    <row r="345" spans="1:13" s="7" customFormat="1" ht="90" x14ac:dyDescent="0.25">
      <c r="A345" s="174" t="s">
        <v>11863</v>
      </c>
      <c r="B345" s="127" t="s">
        <v>141</v>
      </c>
      <c r="C345" s="124" t="s">
        <v>3102</v>
      </c>
      <c r="D345" s="125">
        <v>6.5</v>
      </c>
      <c r="E345" s="10"/>
      <c r="F345" s="11">
        <f>D345*E345</f>
        <v>0</v>
      </c>
      <c r="G345" s="168" t="s">
        <v>4371</v>
      </c>
      <c r="H345" s="169" t="s">
        <v>65</v>
      </c>
      <c r="I345" s="171" t="s">
        <v>4372</v>
      </c>
      <c r="J345" s="169" t="s">
        <v>335</v>
      </c>
      <c r="K345" s="169" t="s">
        <v>1353</v>
      </c>
      <c r="L345" s="169">
        <v>0</v>
      </c>
      <c r="M345" s="169" t="s">
        <v>4379</v>
      </c>
    </row>
    <row r="346" spans="1:13" s="7" customFormat="1" ht="90" x14ac:dyDescent="0.25">
      <c r="A346" s="174" t="s">
        <v>11862</v>
      </c>
      <c r="B346" s="127" t="s">
        <v>3024</v>
      </c>
      <c r="C346" s="124" t="s">
        <v>3103</v>
      </c>
      <c r="D346" s="125">
        <v>6.5</v>
      </c>
      <c r="E346" s="10"/>
      <c r="F346" s="11">
        <f>D346*E346</f>
        <v>0</v>
      </c>
      <c r="G346" s="168" t="s">
        <v>4371</v>
      </c>
      <c r="H346" s="169" t="s">
        <v>65</v>
      </c>
      <c r="I346" s="171" t="s">
        <v>4372</v>
      </c>
      <c r="J346" s="169" t="s">
        <v>335</v>
      </c>
      <c r="K346" s="169" t="s">
        <v>1353</v>
      </c>
      <c r="L346" s="169"/>
      <c r="M346" s="169" t="s">
        <v>4379</v>
      </c>
    </row>
    <row r="347" spans="1:13" s="7" customFormat="1" ht="90" x14ac:dyDescent="0.25">
      <c r="A347" s="174" t="s">
        <v>3105</v>
      </c>
      <c r="B347" s="127" t="s">
        <v>142</v>
      </c>
      <c r="C347" s="124" t="s">
        <v>3107</v>
      </c>
      <c r="D347" s="125">
        <v>39</v>
      </c>
      <c r="E347" s="10"/>
      <c r="F347" s="11">
        <f>D347*E347</f>
        <v>0</v>
      </c>
      <c r="G347" s="168" t="s">
        <v>4371</v>
      </c>
      <c r="H347" s="169" t="s">
        <v>65</v>
      </c>
      <c r="I347" s="171" t="s">
        <v>4372</v>
      </c>
      <c r="J347" s="169" t="s">
        <v>335</v>
      </c>
      <c r="K347" s="169" t="s">
        <v>410</v>
      </c>
      <c r="L347" s="169">
        <v>0</v>
      </c>
      <c r="M347" s="169" t="s">
        <v>4379</v>
      </c>
    </row>
    <row r="348" spans="1:13" s="7" customFormat="1" ht="90" x14ac:dyDescent="0.25">
      <c r="A348" s="174" t="s">
        <v>3105</v>
      </c>
      <c r="B348" s="127" t="s">
        <v>141</v>
      </c>
      <c r="C348" s="124" t="s">
        <v>3106</v>
      </c>
      <c r="D348" s="125">
        <v>6.5</v>
      </c>
      <c r="E348" s="10"/>
      <c r="F348" s="11">
        <f>D348*E348</f>
        <v>0</v>
      </c>
      <c r="G348" s="168" t="s">
        <v>4371</v>
      </c>
      <c r="H348" s="169" t="s">
        <v>65</v>
      </c>
      <c r="I348" s="171" t="s">
        <v>4372</v>
      </c>
      <c r="J348" s="169" t="s">
        <v>335</v>
      </c>
      <c r="K348" s="169" t="s">
        <v>410</v>
      </c>
      <c r="L348" s="169">
        <v>0</v>
      </c>
      <c r="M348" s="169" t="s">
        <v>4379</v>
      </c>
    </row>
    <row r="349" spans="1:13" s="7" customFormat="1" ht="60" x14ac:dyDescent="0.25">
      <c r="A349" s="174" t="s">
        <v>2812</v>
      </c>
      <c r="B349" s="127" t="s">
        <v>1892</v>
      </c>
      <c r="C349" s="124" t="s">
        <v>2815</v>
      </c>
      <c r="D349" s="125">
        <v>243.75</v>
      </c>
      <c r="E349" s="10"/>
      <c r="F349" s="11">
        <f>D349*E349</f>
        <v>0</v>
      </c>
      <c r="G349" s="168" t="s">
        <v>3994</v>
      </c>
      <c r="H349" s="169" t="s">
        <v>337</v>
      </c>
      <c r="I349" s="171" t="s">
        <v>11830</v>
      </c>
      <c r="J349" s="169" t="s">
        <v>335</v>
      </c>
      <c r="K349" s="169" t="s">
        <v>1449</v>
      </c>
      <c r="L349" s="169">
        <v>0</v>
      </c>
      <c r="M349" s="169" t="s">
        <v>4308</v>
      </c>
    </row>
    <row r="350" spans="1:13" s="7" customFormat="1" ht="60" x14ac:dyDescent="0.25">
      <c r="A350" s="174" t="s">
        <v>2812</v>
      </c>
      <c r="B350" s="127" t="s">
        <v>1890</v>
      </c>
      <c r="C350" s="124" t="s">
        <v>2814</v>
      </c>
      <c r="D350" s="125">
        <v>48.75</v>
      </c>
      <c r="E350" s="10"/>
      <c r="F350" s="11">
        <f>D350*E350</f>
        <v>0</v>
      </c>
      <c r="G350" s="168" t="s">
        <v>3994</v>
      </c>
      <c r="H350" s="169" t="s">
        <v>337</v>
      </c>
      <c r="I350" s="171" t="s">
        <v>11830</v>
      </c>
      <c r="J350" s="169" t="s">
        <v>335</v>
      </c>
      <c r="K350" s="169" t="s">
        <v>1449</v>
      </c>
      <c r="L350" s="169">
        <v>0</v>
      </c>
      <c r="M350" s="169" t="s">
        <v>4308</v>
      </c>
    </row>
    <row r="351" spans="1:13" s="7" customFormat="1" ht="60" x14ac:dyDescent="0.25">
      <c r="A351" s="174" t="s">
        <v>2812</v>
      </c>
      <c r="B351" s="127" t="s">
        <v>141</v>
      </c>
      <c r="C351" s="124" t="s">
        <v>2813</v>
      </c>
      <c r="D351" s="125">
        <v>9.75</v>
      </c>
      <c r="E351" s="10"/>
      <c r="F351" s="11">
        <f>D351*E351</f>
        <v>0</v>
      </c>
      <c r="G351" s="168" t="s">
        <v>3994</v>
      </c>
      <c r="H351" s="169" t="s">
        <v>337</v>
      </c>
      <c r="I351" s="171" t="s">
        <v>11830</v>
      </c>
      <c r="J351" s="169" t="s">
        <v>335</v>
      </c>
      <c r="K351" s="169" t="s">
        <v>1449</v>
      </c>
      <c r="L351" s="169">
        <v>0</v>
      </c>
      <c r="M351" s="169" t="s">
        <v>4308</v>
      </c>
    </row>
    <row r="352" spans="1:13" s="7" customFormat="1" ht="45" x14ac:dyDescent="0.25">
      <c r="A352" s="174" t="s">
        <v>2816</v>
      </c>
      <c r="B352" s="127" t="s">
        <v>1892</v>
      </c>
      <c r="C352" s="124" t="s">
        <v>2819</v>
      </c>
      <c r="D352" s="125">
        <v>243.75</v>
      </c>
      <c r="E352" s="10"/>
      <c r="F352" s="11">
        <f>D352*E352</f>
        <v>0</v>
      </c>
      <c r="G352" s="168" t="s">
        <v>3994</v>
      </c>
      <c r="H352" s="169" t="s">
        <v>337</v>
      </c>
      <c r="I352" s="171" t="s">
        <v>11830</v>
      </c>
      <c r="J352" s="169" t="s">
        <v>335</v>
      </c>
      <c r="K352" s="169" t="s">
        <v>466</v>
      </c>
      <c r="L352" s="169">
        <v>0</v>
      </c>
      <c r="M352" s="169" t="s">
        <v>4309</v>
      </c>
    </row>
    <row r="353" spans="1:13" s="7" customFormat="1" ht="45" x14ac:dyDescent="0.25">
      <c r="A353" s="174" t="s">
        <v>2816</v>
      </c>
      <c r="B353" s="127" t="s">
        <v>1890</v>
      </c>
      <c r="C353" s="124" t="s">
        <v>2818</v>
      </c>
      <c r="D353" s="125">
        <v>48.75</v>
      </c>
      <c r="E353" s="10"/>
      <c r="F353" s="11">
        <f>D353*E353</f>
        <v>0</v>
      </c>
      <c r="G353" s="168" t="s">
        <v>3994</v>
      </c>
      <c r="H353" s="169" t="s">
        <v>337</v>
      </c>
      <c r="I353" s="171" t="s">
        <v>11830</v>
      </c>
      <c r="J353" s="169" t="s">
        <v>335</v>
      </c>
      <c r="K353" s="169" t="s">
        <v>466</v>
      </c>
      <c r="L353" s="169">
        <v>0</v>
      </c>
      <c r="M353" s="169" t="s">
        <v>4309</v>
      </c>
    </row>
    <row r="354" spans="1:13" s="7" customFormat="1" ht="45" x14ac:dyDescent="0.25">
      <c r="A354" s="174" t="s">
        <v>2816</v>
      </c>
      <c r="B354" s="127" t="s">
        <v>141</v>
      </c>
      <c r="C354" s="124" t="s">
        <v>2817</v>
      </c>
      <c r="D354" s="125">
        <v>9.75</v>
      </c>
      <c r="E354" s="10"/>
      <c r="F354" s="11">
        <f>D354*E354</f>
        <v>0</v>
      </c>
      <c r="G354" s="168" t="s">
        <v>3994</v>
      </c>
      <c r="H354" s="169" t="s">
        <v>337</v>
      </c>
      <c r="I354" s="171" t="s">
        <v>11830</v>
      </c>
      <c r="J354" s="169" t="s">
        <v>335</v>
      </c>
      <c r="K354" s="169" t="s">
        <v>466</v>
      </c>
      <c r="L354" s="169">
        <v>0</v>
      </c>
      <c r="M354" s="169" t="s">
        <v>4309</v>
      </c>
    </row>
    <row r="355" spans="1:13" s="7" customFormat="1" ht="30" x14ac:dyDescent="0.25">
      <c r="A355" s="174" t="s">
        <v>2177</v>
      </c>
      <c r="B355" s="127" t="s">
        <v>142</v>
      </c>
      <c r="C355" s="124" t="s">
        <v>2179</v>
      </c>
      <c r="D355" s="125">
        <v>63</v>
      </c>
      <c r="E355" s="10"/>
      <c r="F355" s="11">
        <f>D355*E355</f>
        <v>0</v>
      </c>
      <c r="G355" s="168" t="s">
        <v>4099</v>
      </c>
      <c r="H355" s="169" t="s">
        <v>337</v>
      </c>
      <c r="I355" s="171" t="s">
        <v>4096</v>
      </c>
      <c r="J355" s="169" t="s">
        <v>335</v>
      </c>
      <c r="K355" s="169" t="s">
        <v>462</v>
      </c>
      <c r="L355" s="169">
        <v>0</v>
      </c>
      <c r="M355" s="169" t="s">
        <v>4103</v>
      </c>
    </row>
    <row r="356" spans="1:13" s="7" customFormat="1" ht="30" x14ac:dyDescent="0.25">
      <c r="A356" s="174" t="s">
        <v>2177</v>
      </c>
      <c r="B356" s="127" t="s">
        <v>141</v>
      </c>
      <c r="C356" s="124" t="s">
        <v>2178</v>
      </c>
      <c r="D356" s="125">
        <v>10.5</v>
      </c>
      <c r="E356" s="10"/>
      <c r="F356" s="11">
        <f>D356*E356</f>
        <v>0</v>
      </c>
      <c r="G356" s="168" t="s">
        <v>4099</v>
      </c>
      <c r="H356" s="169" t="s">
        <v>337</v>
      </c>
      <c r="I356" s="171" t="s">
        <v>4096</v>
      </c>
      <c r="J356" s="169" t="s">
        <v>335</v>
      </c>
      <c r="K356" s="169" t="s">
        <v>462</v>
      </c>
      <c r="L356" s="169">
        <v>0</v>
      </c>
      <c r="M356" s="169" t="s">
        <v>4103</v>
      </c>
    </row>
    <row r="357" spans="1:13" s="7" customFormat="1" ht="45" x14ac:dyDescent="0.25">
      <c r="A357" s="174" t="s">
        <v>2924</v>
      </c>
      <c r="B357" s="127" t="s">
        <v>1892</v>
      </c>
      <c r="C357" s="124" t="s">
        <v>2927</v>
      </c>
      <c r="D357" s="125">
        <v>243.75</v>
      </c>
      <c r="E357" s="10"/>
      <c r="F357" s="11">
        <f>D357*E357</f>
        <v>0</v>
      </c>
      <c r="G357" s="168" t="s">
        <v>3994</v>
      </c>
      <c r="H357" s="169" t="s">
        <v>337</v>
      </c>
      <c r="I357" s="171" t="s">
        <v>4340</v>
      </c>
      <c r="J357" s="169" t="s">
        <v>335</v>
      </c>
      <c r="K357" s="169" t="s">
        <v>497</v>
      </c>
      <c r="L357" s="169">
        <v>0</v>
      </c>
      <c r="M357" s="169" t="s">
        <v>4342</v>
      </c>
    </row>
    <row r="358" spans="1:13" s="7" customFormat="1" ht="45" x14ac:dyDescent="0.25">
      <c r="A358" s="174" t="s">
        <v>2924</v>
      </c>
      <c r="B358" s="127" t="s">
        <v>1890</v>
      </c>
      <c r="C358" s="124" t="s">
        <v>2926</v>
      </c>
      <c r="D358" s="125">
        <v>48.75</v>
      </c>
      <c r="E358" s="10"/>
      <c r="F358" s="11">
        <f>D358*E358</f>
        <v>0</v>
      </c>
      <c r="G358" s="168" t="s">
        <v>3994</v>
      </c>
      <c r="H358" s="169" t="s">
        <v>337</v>
      </c>
      <c r="I358" s="171" t="s">
        <v>4340</v>
      </c>
      <c r="J358" s="169" t="s">
        <v>335</v>
      </c>
      <c r="K358" s="169" t="s">
        <v>497</v>
      </c>
      <c r="L358" s="169">
        <v>0</v>
      </c>
      <c r="M358" s="169" t="s">
        <v>4342</v>
      </c>
    </row>
    <row r="359" spans="1:13" s="7" customFormat="1" ht="45" x14ac:dyDescent="0.25">
      <c r="A359" s="174" t="s">
        <v>2924</v>
      </c>
      <c r="B359" s="127" t="s">
        <v>141</v>
      </c>
      <c r="C359" s="124" t="s">
        <v>2925</v>
      </c>
      <c r="D359" s="125">
        <v>9.75</v>
      </c>
      <c r="E359" s="10"/>
      <c r="F359" s="11">
        <f>D359*E359</f>
        <v>0</v>
      </c>
      <c r="G359" s="168" t="s">
        <v>3994</v>
      </c>
      <c r="H359" s="169" t="s">
        <v>337</v>
      </c>
      <c r="I359" s="171" t="s">
        <v>4340</v>
      </c>
      <c r="J359" s="169" t="s">
        <v>335</v>
      </c>
      <c r="K359" s="169" t="s">
        <v>497</v>
      </c>
      <c r="L359" s="169">
        <v>0</v>
      </c>
      <c r="M359" s="169" t="s">
        <v>4342</v>
      </c>
    </row>
    <row r="360" spans="1:13" s="7" customFormat="1" ht="30" x14ac:dyDescent="0.25">
      <c r="A360" s="174" t="s">
        <v>3623</v>
      </c>
      <c r="B360" s="127" t="s">
        <v>1892</v>
      </c>
      <c r="C360" s="124" t="s">
        <v>3626</v>
      </c>
      <c r="D360" s="125">
        <v>298.25</v>
      </c>
      <c r="E360" s="10"/>
      <c r="F360" s="11">
        <f>D360*E360</f>
        <v>0</v>
      </c>
      <c r="G360" s="168" t="s">
        <v>4410</v>
      </c>
      <c r="H360" s="169" t="s">
        <v>483</v>
      </c>
      <c r="I360" s="171" t="s">
        <v>4436</v>
      </c>
      <c r="J360" s="169" t="s">
        <v>335</v>
      </c>
      <c r="K360" s="169" t="s">
        <v>797</v>
      </c>
      <c r="L360" s="169">
        <v>0</v>
      </c>
      <c r="M360" s="169" t="s">
        <v>4466</v>
      </c>
    </row>
    <row r="361" spans="1:13" s="7" customFormat="1" ht="30" x14ac:dyDescent="0.25">
      <c r="A361" s="174" t="s">
        <v>3623</v>
      </c>
      <c r="B361" s="127" t="s">
        <v>1890</v>
      </c>
      <c r="C361" s="124" t="s">
        <v>3625</v>
      </c>
      <c r="D361" s="125">
        <v>66.25</v>
      </c>
      <c r="E361" s="10"/>
      <c r="F361" s="11">
        <f>D361*E361</f>
        <v>0</v>
      </c>
      <c r="G361" s="168" t="s">
        <v>4410</v>
      </c>
      <c r="H361" s="169" t="s">
        <v>483</v>
      </c>
      <c r="I361" s="171" t="s">
        <v>4436</v>
      </c>
      <c r="J361" s="169" t="s">
        <v>335</v>
      </c>
      <c r="K361" s="169" t="s">
        <v>797</v>
      </c>
      <c r="L361" s="169">
        <v>0</v>
      </c>
      <c r="M361" s="169" t="s">
        <v>4466</v>
      </c>
    </row>
    <row r="362" spans="1:13" s="7" customFormat="1" ht="30" x14ac:dyDescent="0.25">
      <c r="A362" s="174" t="s">
        <v>3623</v>
      </c>
      <c r="B362" s="127" t="s">
        <v>141</v>
      </c>
      <c r="C362" s="124" t="s">
        <v>3624</v>
      </c>
      <c r="D362" s="125">
        <v>13.25</v>
      </c>
      <c r="E362" s="10"/>
      <c r="F362" s="11">
        <f>D362*E362</f>
        <v>0</v>
      </c>
      <c r="G362" s="168" t="s">
        <v>4410</v>
      </c>
      <c r="H362" s="169" t="s">
        <v>483</v>
      </c>
      <c r="I362" s="171" t="s">
        <v>4436</v>
      </c>
      <c r="J362" s="169" t="s">
        <v>335</v>
      </c>
      <c r="K362" s="169" t="s">
        <v>797</v>
      </c>
      <c r="L362" s="169">
        <v>0</v>
      </c>
      <c r="M362" s="169" t="s">
        <v>4466</v>
      </c>
    </row>
    <row r="363" spans="1:13" s="7" customFormat="1" ht="60" x14ac:dyDescent="0.25">
      <c r="A363" s="174" t="s">
        <v>2070</v>
      </c>
      <c r="B363" s="127" t="s">
        <v>142</v>
      </c>
      <c r="C363" s="124" t="s">
        <v>2072</v>
      </c>
      <c r="D363" s="125">
        <v>97.5</v>
      </c>
      <c r="E363" s="10"/>
      <c r="F363" s="11">
        <f>D363*E363</f>
        <v>0</v>
      </c>
      <c r="G363" s="168" t="s">
        <v>4020</v>
      </c>
      <c r="H363" s="169" t="s">
        <v>337</v>
      </c>
      <c r="I363" s="171" t="s">
        <v>4064</v>
      </c>
      <c r="J363" s="169" t="s">
        <v>335</v>
      </c>
      <c r="K363" s="169" t="s">
        <v>1011</v>
      </c>
      <c r="L363" s="169">
        <v>0</v>
      </c>
      <c r="M363" s="169" t="s">
        <v>4065</v>
      </c>
    </row>
    <row r="364" spans="1:13" s="7" customFormat="1" ht="60" x14ac:dyDescent="0.25">
      <c r="A364" s="174" t="s">
        <v>2070</v>
      </c>
      <c r="B364" s="127" t="s">
        <v>141</v>
      </c>
      <c r="C364" s="124" t="s">
        <v>2071</v>
      </c>
      <c r="D364" s="125">
        <v>16.25</v>
      </c>
      <c r="E364" s="10"/>
      <c r="F364" s="11">
        <f>D364*E364</f>
        <v>0</v>
      </c>
      <c r="G364" s="168" t="s">
        <v>4020</v>
      </c>
      <c r="H364" s="169" t="s">
        <v>337</v>
      </c>
      <c r="I364" s="171" t="s">
        <v>4064</v>
      </c>
      <c r="J364" s="169" t="s">
        <v>335</v>
      </c>
      <c r="K364" s="169" t="s">
        <v>1011</v>
      </c>
      <c r="L364" s="169">
        <v>0</v>
      </c>
      <c r="M364" s="169" t="s">
        <v>4065</v>
      </c>
    </row>
    <row r="365" spans="1:13" s="7" customFormat="1" ht="30" x14ac:dyDescent="0.25">
      <c r="A365" s="174" t="s">
        <v>2231</v>
      </c>
      <c r="B365" s="127" t="s">
        <v>142</v>
      </c>
      <c r="C365" s="124" t="s">
        <v>2233</v>
      </c>
      <c r="D365" s="125">
        <v>78</v>
      </c>
      <c r="E365" s="10"/>
      <c r="F365" s="11">
        <f>D365*E365</f>
        <v>0</v>
      </c>
      <c r="G365" s="168" t="s">
        <v>4013</v>
      </c>
      <c r="H365" s="169" t="s">
        <v>337</v>
      </c>
      <c r="I365" s="171" t="s">
        <v>4096</v>
      </c>
      <c r="J365" s="169" t="s">
        <v>474</v>
      </c>
      <c r="K365" s="169" t="s">
        <v>1315</v>
      </c>
      <c r="L365" s="169">
        <v>0</v>
      </c>
      <c r="M365" s="169" t="s">
        <v>4122</v>
      </c>
    </row>
    <row r="366" spans="1:13" s="7" customFormat="1" ht="30" x14ac:dyDescent="0.25">
      <c r="A366" s="174" t="s">
        <v>2231</v>
      </c>
      <c r="B366" s="127" t="s">
        <v>141</v>
      </c>
      <c r="C366" s="124" t="s">
        <v>2232</v>
      </c>
      <c r="D366" s="125">
        <v>13</v>
      </c>
      <c r="E366" s="10"/>
      <c r="F366" s="11">
        <f>D366*E366</f>
        <v>0</v>
      </c>
      <c r="G366" s="168" t="s">
        <v>4013</v>
      </c>
      <c r="H366" s="169" t="s">
        <v>337</v>
      </c>
      <c r="I366" s="171" t="s">
        <v>4096</v>
      </c>
      <c r="J366" s="169" t="s">
        <v>474</v>
      </c>
      <c r="K366" s="169" t="s">
        <v>1315</v>
      </c>
      <c r="L366" s="169">
        <v>0</v>
      </c>
      <c r="M366" s="169" t="s">
        <v>4122</v>
      </c>
    </row>
    <row r="367" spans="1:13" s="7" customFormat="1" ht="60" x14ac:dyDescent="0.25">
      <c r="A367" s="174" t="s">
        <v>3627</v>
      </c>
      <c r="B367" s="127" t="s">
        <v>1892</v>
      </c>
      <c r="C367" s="124" t="s">
        <v>3630</v>
      </c>
      <c r="D367" s="125">
        <v>300</v>
      </c>
      <c r="E367" s="10"/>
      <c r="F367" s="11">
        <f>D367*E367</f>
        <v>0</v>
      </c>
      <c r="G367" s="168" t="s">
        <v>4435</v>
      </c>
      <c r="H367" s="169" t="s">
        <v>483</v>
      </c>
      <c r="I367" s="171" t="s">
        <v>4436</v>
      </c>
      <c r="J367" s="169" t="s">
        <v>335</v>
      </c>
      <c r="K367" s="169" t="s">
        <v>1003</v>
      </c>
      <c r="L367" s="169">
        <v>0</v>
      </c>
      <c r="M367" s="169" t="s">
        <v>4467</v>
      </c>
    </row>
    <row r="368" spans="1:13" s="7" customFormat="1" ht="60" x14ac:dyDescent="0.25">
      <c r="A368" s="174" t="s">
        <v>3627</v>
      </c>
      <c r="B368" s="127" t="s">
        <v>1890</v>
      </c>
      <c r="C368" s="124" t="s">
        <v>3629</v>
      </c>
      <c r="D368" s="125">
        <v>60</v>
      </c>
      <c r="E368" s="10"/>
      <c r="F368" s="11">
        <f>D368*E368</f>
        <v>0</v>
      </c>
      <c r="G368" s="168" t="s">
        <v>4435</v>
      </c>
      <c r="H368" s="169" t="s">
        <v>483</v>
      </c>
      <c r="I368" s="171" t="s">
        <v>4436</v>
      </c>
      <c r="J368" s="169" t="s">
        <v>335</v>
      </c>
      <c r="K368" s="169" t="s">
        <v>1003</v>
      </c>
      <c r="L368" s="169">
        <v>0</v>
      </c>
      <c r="M368" s="169" t="s">
        <v>4467</v>
      </c>
    </row>
    <row r="369" spans="1:13" s="7" customFormat="1" ht="60" x14ac:dyDescent="0.25">
      <c r="A369" s="174" t="s">
        <v>3627</v>
      </c>
      <c r="B369" s="127" t="s">
        <v>141</v>
      </c>
      <c r="C369" s="124" t="s">
        <v>3628</v>
      </c>
      <c r="D369" s="125">
        <v>12</v>
      </c>
      <c r="E369" s="10"/>
      <c r="F369" s="11">
        <f>D369*E369</f>
        <v>0</v>
      </c>
      <c r="G369" s="168" t="s">
        <v>4435</v>
      </c>
      <c r="H369" s="169" t="s">
        <v>483</v>
      </c>
      <c r="I369" s="171" t="s">
        <v>4436</v>
      </c>
      <c r="J369" s="169" t="s">
        <v>335</v>
      </c>
      <c r="K369" s="169" t="s">
        <v>1003</v>
      </c>
      <c r="L369" s="169">
        <v>0</v>
      </c>
      <c r="M369" s="169" t="s">
        <v>4467</v>
      </c>
    </row>
    <row r="370" spans="1:13" s="7" customFormat="1" ht="30" x14ac:dyDescent="0.25">
      <c r="A370" s="174" t="s">
        <v>1961</v>
      </c>
      <c r="B370" s="127" t="s">
        <v>142</v>
      </c>
      <c r="C370" s="124" t="s">
        <v>1963</v>
      </c>
      <c r="D370" s="125">
        <v>79.5</v>
      </c>
      <c r="E370" s="10"/>
      <c r="F370" s="11">
        <f>D370*E370</f>
        <v>0</v>
      </c>
      <c r="G370" s="168" t="s">
        <v>4020</v>
      </c>
      <c r="H370" s="169" t="s">
        <v>337</v>
      </c>
      <c r="I370" s="171" t="s">
        <v>4021</v>
      </c>
      <c r="J370" s="169" t="s">
        <v>335</v>
      </c>
      <c r="K370" s="169" t="s">
        <v>380</v>
      </c>
      <c r="L370" s="169">
        <v>0</v>
      </c>
      <c r="M370" s="169" t="s">
        <v>4023</v>
      </c>
    </row>
    <row r="371" spans="1:13" s="7" customFormat="1" ht="30" x14ac:dyDescent="0.25">
      <c r="A371" s="174" t="s">
        <v>1961</v>
      </c>
      <c r="B371" s="127" t="s">
        <v>141</v>
      </c>
      <c r="C371" s="124" t="s">
        <v>1962</v>
      </c>
      <c r="D371" s="125">
        <v>13.25</v>
      </c>
      <c r="E371" s="10"/>
      <c r="F371" s="11">
        <f>D371*E371</f>
        <v>0</v>
      </c>
      <c r="G371" s="168" t="s">
        <v>4020</v>
      </c>
      <c r="H371" s="169" t="s">
        <v>337</v>
      </c>
      <c r="I371" s="171" t="s">
        <v>4021</v>
      </c>
      <c r="J371" s="169" t="s">
        <v>335</v>
      </c>
      <c r="K371" s="169" t="s">
        <v>380</v>
      </c>
      <c r="L371" s="169">
        <v>0</v>
      </c>
      <c r="M371" s="169" t="s">
        <v>4023</v>
      </c>
    </row>
    <row r="372" spans="1:13" s="7" customFormat="1" ht="45" x14ac:dyDescent="0.25">
      <c r="A372" s="174" t="s">
        <v>3631</v>
      </c>
      <c r="B372" s="127" t="s">
        <v>142</v>
      </c>
      <c r="C372" s="124" t="s">
        <v>3633</v>
      </c>
      <c r="D372" s="125">
        <v>90</v>
      </c>
      <c r="E372" s="10"/>
      <c r="F372" s="11">
        <f>D372*E372</f>
        <v>0</v>
      </c>
      <c r="G372" s="168" t="s">
        <v>4020</v>
      </c>
      <c r="H372" s="169" t="s">
        <v>483</v>
      </c>
      <c r="I372" s="171" t="s">
        <v>4436</v>
      </c>
      <c r="J372" s="169" t="s">
        <v>335</v>
      </c>
      <c r="K372" s="169" t="s">
        <v>1157</v>
      </c>
      <c r="L372" s="169">
        <v>0</v>
      </c>
      <c r="M372" s="169" t="s">
        <v>4468</v>
      </c>
    </row>
    <row r="373" spans="1:13" s="7" customFormat="1" ht="45" x14ac:dyDescent="0.25">
      <c r="A373" s="174" t="s">
        <v>3631</v>
      </c>
      <c r="B373" s="127" t="s">
        <v>141</v>
      </c>
      <c r="C373" s="124" t="s">
        <v>3632</v>
      </c>
      <c r="D373" s="125">
        <v>15</v>
      </c>
      <c r="E373" s="10"/>
      <c r="F373" s="11">
        <f>D373*E373</f>
        <v>0</v>
      </c>
      <c r="G373" s="168" t="s">
        <v>4020</v>
      </c>
      <c r="H373" s="169" t="s">
        <v>483</v>
      </c>
      <c r="I373" s="171" t="s">
        <v>4436</v>
      </c>
      <c r="J373" s="169" t="s">
        <v>335</v>
      </c>
      <c r="K373" s="169" t="s">
        <v>1157</v>
      </c>
      <c r="L373" s="169">
        <v>0</v>
      </c>
      <c r="M373" s="169" t="s">
        <v>4468</v>
      </c>
    </row>
    <row r="374" spans="1:13" s="7" customFormat="1" ht="45" x14ac:dyDescent="0.25">
      <c r="A374" s="174" t="s">
        <v>1964</v>
      </c>
      <c r="B374" s="127" t="s">
        <v>1892</v>
      </c>
      <c r="C374" s="124" t="s">
        <v>2354</v>
      </c>
      <c r="D374" s="125">
        <v>498.75</v>
      </c>
      <c r="E374" s="10"/>
      <c r="F374" s="11">
        <f>D374*E374</f>
        <v>0</v>
      </c>
      <c r="G374" s="168" t="s">
        <v>4163</v>
      </c>
      <c r="H374" s="169" t="s">
        <v>337</v>
      </c>
      <c r="I374" s="171" t="s">
        <v>4164</v>
      </c>
      <c r="J374" s="169" t="s">
        <v>335</v>
      </c>
      <c r="K374" s="169">
        <v>0</v>
      </c>
      <c r="L374" s="169">
        <v>0</v>
      </c>
      <c r="M374" s="169" t="s">
        <v>4167</v>
      </c>
    </row>
    <row r="375" spans="1:13" s="7" customFormat="1" ht="75" x14ac:dyDescent="0.25">
      <c r="A375" s="174" t="s">
        <v>1964</v>
      </c>
      <c r="B375" s="127" t="s">
        <v>1892</v>
      </c>
      <c r="C375" s="124" t="s">
        <v>2105</v>
      </c>
      <c r="D375" s="125">
        <v>292.5</v>
      </c>
      <c r="E375" s="10"/>
      <c r="F375" s="11">
        <f>D375*E375</f>
        <v>0</v>
      </c>
      <c r="G375" s="168" t="s">
        <v>4034</v>
      </c>
      <c r="H375" s="169" t="s">
        <v>337</v>
      </c>
      <c r="I375" s="171" t="s">
        <v>11831</v>
      </c>
      <c r="J375" s="169" t="s">
        <v>335</v>
      </c>
      <c r="K375" s="169" t="s">
        <v>399</v>
      </c>
      <c r="L375" s="169">
        <v>0</v>
      </c>
      <c r="M375" s="169" t="s">
        <v>4076</v>
      </c>
    </row>
    <row r="376" spans="1:13" s="7" customFormat="1" ht="45" x14ac:dyDescent="0.25">
      <c r="A376" s="174" t="s">
        <v>1964</v>
      </c>
      <c r="B376" s="127" t="s">
        <v>1890</v>
      </c>
      <c r="C376" s="124" t="s">
        <v>2353</v>
      </c>
      <c r="D376" s="125">
        <v>105</v>
      </c>
      <c r="E376" s="10"/>
      <c r="F376" s="11">
        <f>D376*E376</f>
        <v>0</v>
      </c>
      <c r="G376" s="168" t="s">
        <v>4163</v>
      </c>
      <c r="H376" s="169" t="s">
        <v>337</v>
      </c>
      <c r="I376" s="171" t="s">
        <v>4164</v>
      </c>
      <c r="J376" s="169" t="s">
        <v>335</v>
      </c>
      <c r="K376" s="169">
        <v>0</v>
      </c>
      <c r="L376" s="169">
        <v>0</v>
      </c>
      <c r="M376" s="169" t="s">
        <v>4167</v>
      </c>
    </row>
    <row r="377" spans="1:13" s="7" customFormat="1" ht="75" x14ac:dyDescent="0.25">
      <c r="A377" s="174" t="s">
        <v>1964</v>
      </c>
      <c r="B377" s="127" t="s">
        <v>1890</v>
      </c>
      <c r="C377" s="124" t="s">
        <v>2104</v>
      </c>
      <c r="D377" s="125">
        <v>65</v>
      </c>
      <c r="E377" s="10"/>
      <c r="F377" s="11">
        <f>D377*E377</f>
        <v>0</v>
      </c>
      <c r="G377" s="168" t="s">
        <v>4034</v>
      </c>
      <c r="H377" s="169" t="s">
        <v>337</v>
      </c>
      <c r="I377" s="171" t="s">
        <v>11831</v>
      </c>
      <c r="J377" s="169" t="s">
        <v>335</v>
      </c>
      <c r="K377" s="169" t="s">
        <v>399</v>
      </c>
      <c r="L377" s="169">
        <v>0</v>
      </c>
      <c r="M377" s="169" t="s">
        <v>4076</v>
      </c>
    </row>
    <row r="378" spans="1:13" s="7" customFormat="1" ht="45" x14ac:dyDescent="0.25">
      <c r="A378" s="174" t="s">
        <v>1964</v>
      </c>
      <c r="B378" s="127" t="s">
        <v>142</v>
      </c>
      <c r="C378" s="124" t="s">
        <v>1966</v>
      </c>
      <c r="D378" s="125">
        <v>79.5</v>
      </c>
      <c r="E378" s="10"/>
      <c r="F378" s="11">
        <f>D378*E378</f>
        <v>0</v>
      </c>
      <c r="G378" s="168" t="s">
        <v>4020</v>
      </c>
      <c r="H378" s="169" t="s">
        <v>337</v>
      </c>
      <c r="I378" s="171" t="s">
        <v>4021</v>
      </c>
      <c r="J378" s="169" t="s">
        <v>335</v>
      </c>
      <c r="K378" s="169" t="s">
        <v>4024</v>
      </c>
      <c r="L378" s="169">
        <v>0</v>
      </c>
      <c r="M378" s="169" t="s">
        <v>4025</v>
      </c>
    </row>
    <row r="379" spans="1:13" s="7" customFormat="1" ht="45" x14ac:dyDescent="0.25">
      <c r="A379" s="174" t="s">
        <v>1964</v>
      </c>
      <c r="B379" s="127" t="s">
        <v>141</v>
      </c>
      <c r="C379" s="124" t="s">
        <v>2352</v>
      </c>
      <c r="D379" s="125">
        <v>21</v>
      </c>
      <c r="E379" s="10"/>
      <c r="F379" s="11">
        <f>D379*E379</f>
        <v>0</v>
      </c>
      <c r="G379" s="168" t="s">
        <v>4163</v>
      </c>
      <c r="H379" s="169" t="s">
        <v>337</v>
      </c>
      <c r="I379" s="171" t="s">
        <v>4164</v>
      </c>
      <c r="J379" s="169" t="s">
        <v>335</v>
      </c>
      <c r="K379" s="169">
        <v>0</v>
      </c>
      <c r="L379" s="169">
        <v>0</v>
      </c>
      <c r="M379" s="169" t="s">
        <v>4167</v>
      </c>
    </row>
    <row r="380" spans="1:13" s="7" customFormat="1" ht="75" x14ac:dyDescent="0.25">
      <c r="A380" s="174" t="s">
        <v>1964</v>
      </c>
      <c r="B380" s="127" t="s">
        <v>141</v>
      </c>
      <c r="C380" s="124" t="s">
        <v>2103</v>
      </c>
      <c r="D380" s="125">
        <v>13</v>
      </c>
      <c r="E380" s="10"/>
      <c r="F380" s="11">
        <f>D380*E380</f>
        <v>0</v>
      </c>
      <c r="G380" s="168" t="s">
        <v>4034</v>
      </c>
      <c r="H380" s="169" t="s">
        <v>337</v>
      </c>
      <c r="I380" s="171" t="s">
        <v>11831</v>
      </c>
      <c r="J380" s="169" t="s">
        <v>335</v>
      </c>
      <c r="K380" s="169" t="s">
        <v>399</v>
      </c>
      <c r="L380" s="169">
        <v>0</v>
      </c>
      <c r="M380" s="169" t="s">
        <v>4076</v>
      </c>
    </row>
    <row r="381" spans="1:13" s="7" customFormat="1" ht="45" x14ac:dyDescent="0.25">
      <c r="A381" s="174" t="s">
        <v>1964</v>
      </c>
      <c r="B381" s="127" t="s">
        <v>141</v>
      </c>
      <c r="C381" s="124" t="s">
        <v>1965</v>
      </c>
      <c r="D381" s="125">
        <v>13.25</v>
      </c>
      <c r="E381" s="10"/>
      <c r="F381" s="11">
        <f>D381*E381</f>
        <v>0</v>
      </c>
      <c r="G381" s="168" t="s">
        <v>4020</v>
      </c>
      <c r="H381" s="169" t="s">
        <v>337</v>
      </c>
      <c r="I381" s="171" t="s">
        <v>4021</v>
      </c>
      <c r="J381" s="169" t="s">
        <v>335</v>
      </c>
      <c r="K381" s="169" t="s">
        <v>4024</v>
      </c>
      <c r="L381" s="169">
        <v>0</v>
      </c>
      <c r="M381" s="169" t="s">
        <v>4025</v>
      </c>
    </row>
    <row r="382" spans="1:13" s="7" customFormat="1" ht="60" x14ac:dyDescent="0.25">
      <c r="A382" s="174" t="s">
        <v>3634</v>
      </c>
      <c r="B382" s="127" t="s">
        <v>1892</v>
      </c>
      <c r="C382" s="124" t="s">
        <v>3637</v>
      </c>
      <c r="D382" s="125">
        <v>300</v>
      </c>
      <c r="E382" s="10"/>
      <c r="F382" s="11">
        <f>D382*E382</f>
        <v>0</v>
      </c>
      <c r="G382" s="168" t="s">
        <v>4435</v>
      </c>
      <c r="H382" s="169" t="s">
        <v>483</v>
      </c>
      <c r="I382" s="171" t="s">
        <v>4436</v>
      </c>
      <c r="J382" s="169" t="s">
        <v>335</v>
      </c>
      <c r="K382" s="169" t="s">
        <v>1380</v>
      </c>
      <c r="L382" s="169">
        <v>0</v>
      </c>
      <c r="M382" s="169" t="s">
        <v>4469</v>
      </c>
    </row>
    <row r="383" spans="1:13" s="7" customFormat="1" ht="60" x14ac:dyDescent="0.25">
      <c r="A383" s="174" t="s">
        <v>3634</v>
      </c>
      <c r="B383" s="127" t="s">
        <v>1890</v>
      </c>
      <c r="C383" s="124" t="s">
        <v>3636</v>
      </c>
      <c r="D383" s="125">
        <v>60</v>
      </c>
      <c r="E383" s="10"/>
      <c r="F383" s="11">
        <f>D383*E383</f>
        <v>0</v>
      </c>
      <c r="G383" s="168" t="s">
        <v>4435</v>
      </c>
      <c r="H383" s="169" t="s">
        <v>483</v>
      </c>
      <c r="I383" s="171" t="s">
        <v>4436</v>
      </c>
      <c r="J383" s="169" t="s">
        <v>335</v>
      </c>
      <c r="K383" s="169" t="s">
        <v>1380</v>
      </c>
      <c r="L383" s="169">
        <v>0</v>
      </c>
      <c r="M383" s="169" t="s">
        <v>4469</v>
      </c>
    </row>
    <row r="384" spans="1:13" s="7" customFormat="1" ht="60" x14ac:dyDescent="0.25">
      <c r="A384" s="174" t="s">
        <v>3634</v>
      </c>
      <c r="B384" s="127" t="s">
        <v>141</v>
      </c>
      <c r="C384" s="124" t="s">
        <v>3635</v>
      </c>
      <c r="D384" s="125">
        <v>12</v>
      </c>
      <c r="E384" s="10"/>
      <c r="F384" s="11">
        <f>D384*E384</f>
        <v>0</v>
      </c>
      <c r="G384" s="168" t="s">
        <v>4435</v>
      </c>
      <c r="H384" s="169" t="s">
        <v>483</v>
      </c>
      <c r="I384" s="171" t="s">
        <v>4436</v>
      </c>
      <c r="J384" s="169" t="s">
        <v>335</v>
      </c>
      <c r="K384" s="169" t="s">
        <v>1380</v>
      </c>
      <c r="L384" s="169">
        <v>0</v>
      </c>
      <c r="M384" s="169" t="s">
        <v>4469</v>
      </c>
    </row>
    <row r="385" spans="1:13" s="7" customFormat="1" ht="45" x14ac:dyDescent="0.25">
      <c r="A385" s="174" t="s">
        <v>3638</v>
      </c>
      <c r="B385" s="127" t="s">
        <v>142</v>
      </c>
      <c r="C385" s="124" t="s">
        <v>3640</v>
      </c>
      <c r="D385" s="125">
        <v>90</v>
      </c>
      <c r="E385" s="10"/>
      <c r="F385" s="11">
        <f>D385*E385</f>
        <v>0</v>
      </c>
      <c r="G385" s="168" t="s">
        <v>4020</v>
      </c>
      <c r="H385" s="169" t="s">
        <v>483</v>
      </c>
      <c r="I385" s="171" t="s">
        <v>4436</v>
      </c>
      <c r="J385" s="169" t="s">
        <v>335</v>
      </c>
      <c r="K385" s="169" t="s">
        <v>1173</v>
      </c>
      <c r="L385" s="169">
        <v>0</v>
      </c>
      <c r="M385" s="169" t="s">
        <v>4470</v>
      </c>
    </row>
    <row r="386" spans="1:13" s="7" customFormat="1" ht="45" x14ac:dyDescent="0.25">
      <c r="A386" s="174" t="s">
        <v>3638</v>
      </c>
      <c r="B386" s="127" t="s">
        <v>141</v>
      </c>
      <c r="C386" s="124" t="s">
        <v>3639</v>
      </c>
      <c r="D386" s="125">
        <v>15</v>
      </c>
      <c r="E386" s="10"/>
      <c r="F386" s="11">
        <f>D386*E386</f>
        <v>0</v>
      </c>
      <c r="G386" s="168" t="s">
        <v>4020</v>
      </c>
      <c r="H386" s="169" t="s">
        <v>483</v>
      </c>
      <c r="I386" s="171" t="s">
        <v>4436</v>
      </c>
      <c r="J386" s="169" t="s">
        <v>335</v>
      </c>
      <c r="K386" s="169" t="s">
        <v>1173</v>
      </c>
      <c r="L386" s="169">
        <v>0</v>
      </c>
      <c r="M386" s="169" t="s">
        <v>4470</v>
      </c>
    </row>
    <row r="387" spans="1:13" s="7" customFormat="1" ht="30" x14ac:dyDescent="0.25">
      <c r="A387" s="174" t="s">
        <v>2495</v>
      </c>
      <c r="B387" s="127" t="s">
        <v>142</v>
      </c>
      <c r="C387" s="124" t="s">
        <v>2497</v>
      </c>
      <c r="D387" s="125">
        <v>60</v>
      </c>
      <c r="E387" s="10"/>
      <c r="F387" s="11">
        <f>D387*E387</f>
        <v>0</v>
      </c>
      <c r="G387" s="168" t="s">
        <v>4013</v>
      </c>
      <c r="H387" s="169" t="s">
        <v>337</v>
      </c>
      <c r="I387" s="171" t="s">
        <v>4193</v>
      </c>
      <c r="J387" s="169" t="s">
        <v>474</v>
      </c>
      <c r="K387" s="169" t="s">
        <v>4210</v>
      </c>
      <c r="L387" s="169">
        <v>0</v>
      </c>
      <c r="M387" s="169" t="s">
        <v>4211</v>
      </c>
    </row>
    <row r="388" spans="1:13" s="7" customFormat="1" ht="30" x14ac:dyDescent="0.25">
      <c r="A388" s="174" t="s">
        <v>2495</v>
      </c>
      <c r="B388" s="127" t="s">
        <v>141</v>
      </c>
      <c r="C388" s="124" t="s">
        <v>2496</v>
      </c>
      <c r="D388" s="125">
        <v>10</v>
      </c>
      <c r="E388" s="10"/>
      <c r="F388" s="11">
        <f>D388*E388</f>
        <v>0</v>
      </c>
      <c r="G388" s="168" t="s">
        <v>4013</v>
      </c>
      <c r="H388" s="169" t="s">
        <v>337</v>
      </c>
      <c r="I388" s="171" t="s">
        <v>4193</v>
      </c>
      <c r="J388" s="169" t="s">
        <v>474</v>
      </c>
      <c r="K388" s="169" t="s">
        <v>4210</v>
      </c>
      <c r="L388" s="169">
        <v>0</v>
      </c>
      <c r="M388" s="169" t="s">
        <v>4211</v>
      </c>
    </row>
    <row r="389" spans="1:13" s="7" customFormat="1" ht="30" x14ac:dyDescent="0.25">
      <c r="A389" s="174" t="s">
        <v>2282</v>
      </c>
      <c r="B389" s="127" t="s">
        <v>142</v>
      </c>
      <c r="C389" s="124" t="s">
        <v>2284</v>
      </c>
      <c r="D389" s="125">
        <v>60</v>
      </c>
      <c r="E389" s="10"/>
      <c r="F389" s="11">
        <f>D389*E389</f>
        <v>0</v>
      </c>
      <c r="G389" s="168" t="s">
        <v>4013</v>
      </c>
      <c r="H389" s="169" t="s">
        <v>337</v>
      </c>
      <c r="I389" s="171" t="s">
        <v>4128</v>
      </c>
      <c r="J389" s="169" t="s">
        <v>474</v>
      </c>
      <c r="K389" s="169" t="s">
        <v>1003</v>
      </c>
      <c r="L389" s="169">
        <v>0</v>
      </c>
      <c r="M389" s="169" t="s">
        <v>4142</v>
      </c>
    </row>
    <row r="390" spans="1:13" s="7" customFormat="1" ht="30" x14ac:dyDescent="0.25">
      <c r="A390" s="174" t="s">
        <v>2282</v>
      </c>
      <c r="B390" s="127" t="s">
        <v>141</v>
      </c>
      <c r="C390" s="124" t="s">
        <v>2283</v>
      </c>
      <c r="D390" s="125">
        <v>10</v>
      </c>
      <c r="E390" s="10"/>
      <c r="F390" s="11">
        <f>D390*E390</f>
        <v>0</v>
      </c>
      <c r="G390" s="168" t="s">
        <v>4013</v>
      </c>
      <c r="H390" s="169" t="s">
        <v>337</v>
      </c>
      <c r="I390" s="171" t="s">
        <v>4128</v>
      </c>
      <c r="J390" s="169" t="s">
        <v>474</v>
      </c>
      <c r="K390" s="169" t="s">
        <v>1003</v>
      </c>
      <c r="L390" s="169">
        <v>0</v>
      </c>
      <c r="M390" s="169" t="s">
        <v>4142</v>
      </c>
    </row>
    <row r="391" spans="1:13" s="7" customFormat="1" ht="30" x14ac:dyDescent="0.25">
      <c r="A391" s="174" t="s">
        <v>2498</v>
      </c>
      <c r="B391" s="127" t="s">
        <v>142</v>
      </c>
      <c r="C391" s="124" t="s">
        <v>2500</v>
      </c>
      <c r="D391" s="125">
        <v>60</v>
      </c>
      <c r="E391" s="10"/>
      <c r="F391" s="11">
        <f>D391*E391</f>
        <v>0</v>
      </c>
      <c r="G391" s="168" t="s">
        <v>4013</v>
      </c>
      <c r="H391" s="169" t="s">
        <v>337</v>
      </c>
      <c r="I391" s="171" t="s">
        <v>4193</v>
      </c>
      <c r="J391" s="169" t="s">
        <v>474</v>
      </c>
      <c r="K391" s="169" t="s">
        <v>673</v>
      </c>
      <c r="L391" s="169">
        <v>0</v>
      </c>
      <c r="M391" s="169" t="s">
        <v>4212</v>
      </c>
    </row>
    <row r="392" spans="1:13" s="7" customFormat="1" ht="30" x14ac:dyDescent="0.25">
      <c r="A392" s="174" t="s">
        <v>2498</v>
      </c>
      <c r="B392" s="127" t="s">
        <v>141</v>
      </c>
      <c r="C392" s="124" t="s">
        <v>2499</v>
      </c>
      <c r="D392" s="125">
        <v>10</v>
      </c>
      <c r="E392" s="10"/>
      <c r="F392" s="11">
        <f>D392*E392</f>
        <v>0</v>
      </c>
      <c r="G392" s="168" t="s">
        <v>4013</v>
      </c>
      <c r="H392" s="169" t="s">
        <v>337</v>
      </c>
      <c r="I392" s="171" t="s">
        <v>4193</v>
      </c>
      <c r="J392" s="169" t="s">
        <v>474</v>
      </c>
      <c r="K392" s="169" t="s">
        <v>673</v>
      </c>
      <c r="L392" s="169">
        <v>0</v>
      </c>
      <c r="M392" s="169" t="s">
        <v>4212</v>
      </c>
    </row>
    <row r="393" spans="1:13" s="7" customFormat="1" ht="30" x14ac:dyDescent="0.25">
      <c r="A393" s="174" t="s">
        <v>2501</v>
      </c>
      <c r="B393" s="127" t="s">
        <v>142</v>
      </c>
      <c r="C393" s="124" t="s">
        <v>2503</v>
      </c>
      <c r="D393" s="125">
        <v>42</v>
      </c>
      <c r="E393" s="10"/>
      <c r="F393" s="11">
        <f>D393*E393</f>
        <v>0</v>
      </c>
      <c r="G393" s="168" t="s">
        <v>4013</v>
      </c>
      <c r="H393" s="169" t="s">
        <v>337</v>
      </c>
      <c r="I393" s="171" t="s">
        <v>4193</v>
      </c>
      <c r="J393" s="169" t="s">
        <v>474</v>
      </c>
      <c r="K393" s="169" t="s">
        <v>1003</v>
      </c>
      <c r="L393" s="169">
        <v>0</v>
      </c>
      <c r="M393" s="169" t="s">
        <v>4213</v>
      </c>
    </row>
    <row r="394" spans="1:13" s="7" customFormat="1" ht="30" x14ac:dyDescent="0.25">
      <c r="A394" s="174" t="s">
        <v>2501</v>
      </c>
      <c r="B394" s="127" t="s">
        <v>141</v>
      </c>
      <c r="C394" s="124" t="s">
        <v>2502</v>
      </c>
      <c r="D394" s="125">
        <v>7</v>
      </c>
      <c r="E394" s="10"/>
      <c r="F394" s="11">
        <f>D394*E394</f>
        <v>0</v>
      </c>
      <c r="G394" s="168" t="s">
        <v>4013</v>
      </c>
      <c r="H394" s="169" t="s">
        <v>337</v>
      </c>
      <c r="I394" s="171" t="s">
        <v>4193</v>
      </c>
      <c r="J394" s="169" t="s">
        <v>474</v>
      </c>
      <c r="K394" s="169" t="s">
        <v>1003</v>
      </c>
      <c r="L394" s="169">
        <v>0</v>
      </c>
      <c r="M394" s="169" t="s">
        <v>4213</v>
      </c>
    </row>
    <row r="395" spans="1:13" s="7" customFormat="1" x14ac:dyDescent="0.25">
      <c r="A395" s="174" t="s">
        <v>2504</v>
      </c>
      <c r="B395" s="127" t="s">
        <v>141</v>
      </c>
      <c r="C395" s="124" t="s">
        <v>2505</v>
      </c>
      <c r="D395" s="125">
        <v>13</v>
      </c>
      <c r="E395" s="10"/>
      <c r="F395" s="11">
        <f>D395*E395</f>
        <v>0</v>
      </c>
      <c r="G395" s="168" t="s">
        <v>4013</v>
      </c>
      <c r="H395" s="169" t="s">
        <v>337</v>
      </c>
      <c r="I395" s="171" t="s">
        <v>4193</v>
      </c>
      <c r="J395" s="169" t="s">
        <v>474</v>
      </c>
      <c r="K395" s="169" t="s">
        <v>875</v>
      </c>
      <c r="L395" s="169">
        <v>0</v>
      </c>
      <c r="M395" s="169" t="s">
        <v>4214</v>
      </c>
    </row>
    <row r="396" spans="1:13" s="7" customFormat="1" x14ac:dyDescent="0.25">
      <c r="A396" s="174" t="s">
        <v>2506</v>
      </c>
      <c r="B396" s="127" t="s">
        <v>142</v>
      </c>
      <c r="C396" s="124" t="s">
        <v>2507</v>
      </c>
      <c r="D396" s="125">
        <v>78</v>
      </c>
      <c r="E396" s="10"/>
      <c r="F396" s="11">
        <f>D396*E396</f>
        <v>0</v>
      </c>
      <c r="G396" s="168" t="s">
        <v>4013</v>
      </c>
      <c r="H396" s="169" t="s">
        <v>337</v>
      </c>
      <c r="I396" s="171" t="s">
        <v>4193</v>
      </c>
      <c r="J396" s="169" t="s">
        <v>474</v>
      </c>
      <c r="K396" s="169" t="s">
        <v>875</v>
      </c>
      <c r="L396" s="169">
        <v>0</v>
      </c>
      <c r="M396" s="169" t="s">
        <v>4214</v>
      </c>
    </row>
    <row r="397" spans="1:13" s="7" customFormat="1" x14ac:dyDescent="0.25">
      <c r="A397" s="174" t="s">
        <v>2991</v>
      </c>
      <c r="B397" s="127" t="s">
        <v>142</v>
      </c>
      <c r="C397" s="124" t="s">
        <v>2993</v>
      </c>
      <c r="D397" s="125">
        <v>42</v>
      </c>
      <c r="E397" s="10"/>
      <c r="F397" s="11">
        <f>D397*E397</f>
        <v>0</v>
      </c>
      <c r="G397" s="168" t="s">
        <v>4013</v>
      </c>
      <c r="H397" s="169" t="s">
        <v>337</v>
      </c>
      <c r="I397" s="171" t="s">
        <v>4353</v>
      </c>
      <c r="J397" s="169" t="s">
        <v>474</v>
      </c>
      <c r="K397" s="169" t="s">
        <v>495</v>
      </c>
      <c r="L397" s="169">
        <v>0</v>
      </c>
      <c r="M397" s="169" t="s">
        <v>4363</v>
      </c>
    </row>
    <row r="398" spans="1:13" s="7" customFormat="1" x14ac:dyDescent="0.25">
      <c r="A398" s="174" t="s">
        <v>2991</v>
      </c>
      <c r="B398" s="127" t="s">
        <v>141</v>
      </c>
      <c r="C398" s="124" t="s">
        <v>2992</v>
      </c>
      <c r="D398" s="125">
        <v>7</v>
      </c>
      <c r="E398" s="10"/>
      <c r="F398" s="11">
        <f>D398*E398</f>
        <v>0</v>
      </c>
      <c r="G398" s="168" t="s">
        <v>4013</v>
      </c>
      <c r="H398" s="169" t="s">
        <v>337</v>
      </c>
      <c r="I398" s="171" t="s">
        <v>4353</v>
      </c>
      <c r="J398" s="169" t="s">
        <v>474</v>
      </c>
      <c r="K398" s="169" t="s">
        <v>495</v>
      </c>
      <c r="L398" s="169">
        <v>0</v>
      </c>
      <c r="M398" s="169" t="s">
        <v>4363</v>
      </c>
    </row>
    <row r="399" spans="1:13" s="7" customFormat="1" ht="90" x14ac:dyDescent="0.25">
      <c r="A399" s="174" t="s">
        <v>3356</v>
      </c>
      <c r="B399" s="127" t="s">
        <v>3024</v>
      </c>
      <c r="C399" s="124" t="s">
        <v>3358</v>
      </c>
      <c r="D399" s="125">
        <v>6.5</v>
      </c>
      <c r="E399" s="10"/>
      <c r="F399" s="11">
        <f>D399*E399</f>
        <v>0</v>
      </c>
      <c r="G399" s="168" t="s">
        <v>4371</v>
      </c>
      <c r="H399" s="169" t="s">
        <v>65</v>
      </c>
      <c r="I399" s="171" t="s">
        <v>4372</v>
      </c>
      <c r="J399" s="169" t="s">
        <v>474</v>
      </c>
      <c r="K399" s="169" t="s">
        <v>1003</v>
      </c>
      <c r="L399" s="169"/>
      <c r="M399" s="169" t="s">
        <v>4389</v>
      </c>
    </row>
    <row r="400" spans="1:13" s="7" customFormat="1" ht="90" x14ac:dyDescent="0.25">
      <c r="A400" s="174" t="s">
        <v>3356</v>
      </c>
      <c r="B400" s="127" t="s">
        <v>141</v>
      </c>
      <c r="C400" s="124" t="s">
        <v>3357</v>
      </c>
      <c r="D400" s="125">
        <v>6.5</v>
      </c>
      <c r="E400" s="10"/>
      <c r="F400" s="11">
        <f>D400*E400</f>
        <v>0</v>
      </c>
      <c r="G400" s="168" t="s">
        <v>4371</v>
      </c>
      <c r="H400" s="169" t="s">
        <v>65</v>
      </c>
      <c r="I400" s="171" t="s">
        <v>4372</v>
      </c>
      <c r="J400" s="169" t="s">
        <v>474</v>
      </c>
      <c r="K400" s="169" t="s">
        <v>1003</v>
      </c>
      <c r="L400" s="169">
        <v>0</v>
      </c>
      <c r="M400" s="169" t="s">
        <v>4389</v>
      </c>
    </row>
    <row r="401" spans="1:13" s="7" customFormat="1" ht="30" x14ac:dyDescent="0.25">
      <c r="A401" s="174" t="s">
        <v>2953</v>
      </c>
      <c r="B401" s="127" t="s">
        <v>142</v>
      </c>
      <c r="C401" s="124" t="s">
        <v>2955</v>
      </c>
      <c r="D401" s="125">
        <v>60</v>
      </c>
      <c r="E401" s="10"/>
      <c r="F401" s="11">
        <f>D401*E401</f>
        <v>0</v>
      </c>
      <c r="G401" s="168" t="s">
        <v>4013</v>
      </c>
      <c r="H401" s="169" t="s">
        <v>337</v>
      </c>
      <c r="I401" s="171" t="s">
        <v>4340</v>
      </c>
      <c r="J401" s="169" t="s">
        <v>474</v>
      </c>
      <c r="K401" s="169" t="s">
        <v>440</v>
      </c>
      <c r="L401" s="169">
        <v>0</v>
      </c>
      <c r="M401" s="169" t="s">
        <v>4350</v>
      </c>
    </row>
    <row r="402" spans="1:13" s="7" customFormat="1" ht="30" x14ac:dyDescent="0.25">
      <c r="A402" s="174" t="s">
        <v>2953</v>
      </c>
      <c r="B402" s="127" t="s">
        <v>141</v>
      </c>
      <c r="C402" s="124" t="s">
        <v>2954</v>
      </c>
      <c r="D402" s="125">
        <v>10</v>
      </c>
      <c r="E402" s="10"/>
      <c r="F402" s="11">
        <f>D402*E402</f>
        <v>0</v>
      </c>
      <c r="G402" s="168" t="s">
        <v>4013</v>
      </c>
      <c r="H402" s="169" t="s">
        <v>337</v>
      </c>
      <c r="I402" s="171" t="s">
        <v>4340</v>
      </c>
      <c r="J402" s="169" t="s">
        <v>474</v>
      </c>
      <c r="K402" s="169" t="s">
        <v>440</v>
      </c>
      <c r="L402" s="169">
        <v>0</v>
      </c>
      <c r="M402" s="169" t="s">
        <v>4350</v>
      </c>
    </row>
    <row r="403" spans="1:13" s="7" customFormat="1" ht="30" x14ac:dyDescent="0.25">
      <c r="A403" s="174" t="s">
        <v>2410</v>
      </c>
      <c r="B403" s="127" t="s">
        <v>142</v>
      </c>
      <c r="C403" s="124" t="s">
        <v>2412</v>
      </c>
      <c r="D403" s="125">
        <v>90</v>
      </c>
      <c r="E403" s="10"/>
      <c r="F403" s="11">
        <f>D403*E403</f>
        <v>0</v>
      </c>
      <c r="G403" s="168" t="s">
        <v>4020</v>
      </c>
      <c r="H403" s="169" t="s">
        <v>337</v>
      </c>
      <c r="I403" s="171" t="s">
        <v>11832</v>
      </c>
      <c r="J403" s="169" t="s">
        <v>335</v>
      </c>
      <c r="K403" s="169" t="s">
        <v>1765</v>
      </c>
      <c r="L403" s="169">
        <v>0</v>
      </c>
      <c r="M403" s="169" t="s">
        <v>4184</v>
      </c>
    </row>
    <row r="404" spans="1:13" s="7" customFormat="1" ht="30" x14ac:dyDescent="0.25">
      <c r="A404" s="174" t="s">
        <v>2410</v>
      </c>
      <c r="B404" s="127" t="s">
        <v>141</v>
      </c>
      <c r="C404" s="124" t="s">
        <v>2411</v>
      </c>
      <c r="D404" s="125">
        <v>15</v>
      </c>
      <c r="E404" s="10"/>
      <c r="F404" s="11">
        <f>D404*E404</f>
        <v>0</v>
      </c>
      <c r="G404" s="168" t="s">
        <v>4020</v>
      </c>
      <c r="H404" s="169" t="s">
        <v>337</v>
      </c>
      <c r="I404" s="171" t="s">
        <v>11832</v>
      </c>
      <c r="J404" s="169" t="s">
        <v>335</v>
      </c>
      <c r="K404" s="169" t="s">
        <v>1765</v>
      </c>
      <c r="L404" s="169">
        <v>0</v>
      </c>
      <c r="M404" s="169" t="s">
        <v>4184</v>
      </c>
    </row>
    <row r="405" spans="1:13" s="7" customFormat="1" ht="30" x14ac:dyDescent="0.25">
      <c r="A405" s="174" t="s">
        <v>2055</v>
      </c>
      <c r="B405" s="127" t="s">
        <v>142</v>
      </c>
      <c r="C405" s="124" t="s">
        <v>2057</v>
      </c>
      <c r="D405" s="125">
        <v>42</v>
      </c>
      <c r="E405" s="10"/>
      <c r="F405" s="11">
        <f>D405*E405</f>
        <v>0</v>
      </c>
      <c r="G405" s="168" t="s">
        <v>4013</v>
      </c>
      <c r="H405" s="169" t="s">
        <v>337</v>
      </c>
      <c r="I405" s="171" t="s">
        <v>4035</v>
      </c>
      <c r="J405" s="169" t="s">
        <v>474</v>
      </c>
      <c r="K405" s="169" t="s">
        <v>4016</v>
      </c>
      <c r="L405" s="169">
        <v>0</v>
      </c>
      <c r="M405" s="169" t="s">
        <v>4059</v>
      </c>
    </row>
    <row r="406" spans="1:13" s="7" customFormat="1" ht="30" x14ac:dyDescent="0.25">
      <c r="A406" s="174" t="s">
        <v>2055</v>
      </c>
      <c r="B406" s="127" t="s">
        <v>141</v>
      </c>
      <c r="C406" s="124" t="s">
        <v>2056</v>
      </c>
      <c r="D406" s="125">
        <v>7</v>
      </c>
      <c r="E406" s="10"/>
      <c r="F406" s="11">
        <f>D406*E406</f>
        <v>0</v>
      </c>
      <c r="G406" s="168" t="s">
        <v>4013</v>
      </c>
      <c r="H406" s="169" t="s">
        <v>337</v>
      </c>
      <c r="I406" s="171" t="s">
        <v>4035</v>
      </c>
      <c r="J406" s="169" t="s">
        <v>474</v>
      </c>
      <c r="K406" s="169" t="s">
        <v>4016</v>
      </c>
      <c r="L406" s="169">
        <v>0</v>
      </c>
      <c r="M406" s="169" t="s">
        <v>4059</v>
      </c>
    </row>
    <row r="407" spans="1:13" s="7" customFormat="1" ht="30" x14ac:dyDescent="0.25">
      <c r="A407" s="174" t="s">
        <v>2285</v>
      </c>
      <c r="B407" s="127" t="s">
        <v>142</v>
      </c>
      <c r="C407" s="124" t="s">
        <v>2287</v>
      </c>
      <c r="D407" s="125">
        <v>60</v>
      </c>
      <c r="E407" s="10"/>
      <c r="F407" s="11">
        <f>D407*E407</f>
        <v>0</v>
      </c>
      <c r="G407" s="168" t="s">
        <v>4013</v>
      </c>
      <c r="H407" s="169" t="s">
        <v>337</v>
      </c>
      <c r="I407" s="171" t="s">
        <v>4128</v>
      </c>
      <c r="J407" s="169" t="s">
        <v>474</v>
      </c>
      <c r="K407" s="169" t="s">
        <v>801</v>
      </c>
      <c r="L407" s="169">
        <v>0</v>
      </c>
      <c r="M407" s="169" t="s">
        <v>4143</v>
      </c>
    </row>
    <row r="408" spans="1:13" s="7" customFormat="1" ht="30" x14ac:dyDescent="0.25">
      <c r="A408" s="174" t="s">
        <v>2285</v>
      </c>
      <c r="B408" s="127" t="s">
        <v>141</v>
      </c>
      <c r="C408" s="124" t="s">
        <v>2286</v>
      </c>
      <c r="D408" s="125">
        <v>10</v>
      </c>
      <c r="E408" s="10"/>
      <c r="F408" s="11">
        <f>D408*E408</f>
        <v>0</v>
      </c>
      <c r="G408" s="168" t="s">
        <v>4013</v>
      </c>
      <c r="H408" s="169" t="s">
        <v>337</v>
      </c>
      <c r="I408" s="171" t="s">
        <v>4128</v>
      </c>
      <c r="J408" s="169" t="s">
        <v>474</v>
      </c>
      <c r="K408" s="169" t="s">
        <v>801</v>
      </c>
      <c r="L408" s="169">
        <v>0</v>
      </c>
      <c r="M408" s="169" t="s">
        <v>4143</v>
      </c>
    </row>
    <row r="409" spans="1:13" s="7" customFormat="1" x14ac:dyDescent="0.25">
      <c r="A409" s="174" t="s">
        <v>2288</v>
      </c>
      <c r="B409" s="127" t="s">
        <v>142</v>
      </c>
      <c r="C409" s="124" t="s">
        <v>2290</v>
      </c>
      <c r="D409" s="125">
        <v>60</v>
      </c>
      <c r="E409" s="10"/>
      <c r="F409" s="11">
        <f>D409*E409</f>
        <v>0</v>
      </c>
      <c r="G409" s="168" t="s">
        <v>4013</v>
      </c>
      <c r="H409" s="169" t="s">
        <v>337</v>
      </c>
      <c r="I409" s="171" t="s">
        <v>4128</v>
      </c>
      <c r="J409" s="169" t="s">
        <v>474</v>
      </c>
      <c r="K409" s="169" t="s">
        <v>4132</v>
      </c>
      <c r="L409" s="169">
        <v>0</v>
      </c>
      <c r="M409" s="169" t="s">
        <v>4144</v>
      </c>
    </row>
    <row r="410" spans="1:13" s="7" customFormat="1" x14ac:dyDescent="0.25">
      <c r="A410" s="174" t="s">
        <v>2288</v>
      </c>
      <c r="B410" s="127" t="s">
        <v>141</v>
      </c>
      <c r="C410" s="124" t="s">
        <v>2289</v>
      </c>
      <c r="D410" s="125">
        <v>10</v>
      </c>
      <c r="E410" s="10"/>
      <c r="F410" s="11">
        <f>D410*E410</f>
        <v>0</v>
      </c>
      <c r="G410" s="168" t="s">
        <v>4013</v>
      </c>
      <c r="H410" s="169" t="s">
        <v>337</v>
      </c>
      <c r="I410" s="171" t="s">
        <v>4128</v>
      </c>
      <c r="J410" s="169" t="s">
        <v>474</v>
      </c>
      <c r="K410" s="169" t="s">
        <v>4132</v>
      </c>
      <c r="L410" s="169">
        <v>0</v>
      </c>
      <c r="M410" s="169" t="s">
        <v>4144</v>
      </c>
    </row>
    <row r="411" spans="1:13" s="7" customFormat="1" ht="30" x14ac:dyDescent="0.25">
      <c r="A411" s="174" t="s">
        <v>2135</v>
      </c>
      <c r="B411" s="127" t="s">
        <v>142</v>
      </c>
      <c r="C411" s="124" t="s">
        <v>2137</v>
      </c>
      <c r="D411" s="125">
        <v>78</v>
      </c>
      <c r="E411" s="10"/>
      <c r="F411" s="11">
        <f>D411*E411</f>
        <v>0</v>
      </c>
      <c r="G411" s="168" t="s">
        <v>4013</v>
      </c>
      <c r="H411" s="169" t="s">
        <v>337</v>
      </c>
      <c r="I411" s="171" t="s">
        <v>11831</v>
      </c>
      <c r="J411" s="169" t="s">
        <v>474</v>
      </c>
      <c r="K411" s="169" t="s">
        <v>1346</v>
      </c>
      <c r="L411" s="169">
        <v>0</v>
      </c>
      <c r="M411" s="169" t="s">
        <v>4085</v>
      </c>
    </row>
    <row r="412" spans="1:13" s="7" customFormat="1" ht="30" x14ac:dyDescent="0.25">
      <c r="A412" s="174" t="s">
        <v>2135</v>
      </c>
      <c r="B412" s="127" t="s">
        <v>141</v>
      </c>
      <c r="C412" s="124" t="s">
        <v>2136</v>
      </c>
      <c r="D412" s="125">
        <v>13</v>
      </c>
      <c r="E412" s="10"/>
      <c r="F412" s="11">
        <f>D412*E412</f>
        <v>0</v>
      </c>
      <c r="G412" s="168" t="s">
        <v>4013</v>
      </c>
      <c r="H412" s="169" t="s">
        <v>337</v>
      </c>
      <c r="I412" s="171" t="s">
        <v>11831</v>
      </c>
      <c r="J412" s="169" t="s">
        <v>474</v>
      </c>
      <c r="K412" s="169" t="s">
        <v>1346</v>
      </c>
      <c r="L412" s="169">
        <v>0</v>
      </c>
      <c r="M412" s="169" t="s">
        <v>4085</v>
      </c>
    </row>
    <row r="413" spans="1:13" s="7" customFormat="1" ht="30" x14ac:dyDescent="0.25">
      <c r="A413" s="174" t="s">
        <v>2291</v>
      </c>
      <c r="B413" s="127" t="s">
        <v>142</v>
      </c>
      <c r="C413" s="124" t="s">
        <v>2293</v>
      </c>
      <c r="D413" s="125">
        <v>42</v>
      </c>
      <c r="E413" s="10"/>
      <c r="F413" s="11">
        <f>D413*E413</f>
        <v>0</v>
      </c>
      <c r="G413" s="168" t="s">
        <v>4013</v>
      </c>
      <c r="H413" s="169" t="s">
        <v>337</v>
      </c>
      <c r="I413" s="171" t="s">
        <v>4128</v>
      </c>
      <c r="J413" s="169" t="s">
        <v>474</v>
      </c>
      <c r="K413" s="169" t="s">
        <v>1315</v>
      </c>
      <c r="L413" s="169">
        <v>0</v>
      </c>
      <c r="M413" s="169" t="s">
        <v>4145</v>
      </c>
    </row>
    <row r="414" spans="1:13" s="7" customFormat="1" ht="30" x14ac:dyDescent="0.25">
      <c r="A414" s="174" t="s">
        <v>2291</v>
      </c>
      <c r="B414" s="127" t="s">
        <v>141</v>
      </c>
      <c r="C414" s="124" t="s">
        <v>2292</v>
      </c>
      <c r="D414" s="125">
        <v>7</v>
      </c>
      <c r="E414" s="10"/>
      <c r="F414" s="11">
        <f>D414*E414</f>
        <v>0</v>
      </c>
      <c r="G414" s="168" t="s">
        <v>4013</v>
      </c>
      <c r="H414" s="169" t="s">
        <v>337</v>
      </c>
      <c r="I414" s="171" t="s">
        <v>4128</v>
      </c>
      <c r="J414" s="169" t="s">
        <v>474</v>
      </c>
      <c r="K414" s="169" t="s">
        <v>1315</v>
      </c>
      <c r="L414" s="169">
        <v>0</v>
      </c>
      <c r="M414" s="169" t="s">
        <v>4145</v>
      </c>
    </row>
    <row r="415" spans="1:13" s="7" customFormat="1" ht="30" x14ac:dyDescent="0.25">
      <c r="A415" s="174" t="s">
        <v>2589</v>
      </c>
      <c r="B415" s="127" t="s">
        <v>142</v>
      </c>
      <c r="C415" s="124" t="s">
        <v>2591</v>
      </c>
      <c r="D415" s="125">
        <v>60</v>
      </c>
      <c r="E415" s="10"/>
      <c r="F415" s="11">
        <f>D415*E415</f>
        <v>0</v>
      </c>
      <c r="G415" s="168" t="s">
        <v>4013</v>
      </c>
      <c r="H415" s="169" t="s">
        <v>337</v>
      </c>
      <c r="I415" s="171" t="s">
        <v>4237</v>
      </c>
      <c r="J415" s="169" t="s">
        <v>474</v>
      </c>
      <c r="K415" s="169" t="s">
        <v>356</v>
      </c>
      <c r="L415" s="169">
        <v>0</v>
      </c>
      <c r="M415" s="169" t="s">
        <v>4243</v>
      </c>
    </row>
    <row r="416" spans="1:13" s="7" customFormat="1" ht="30" x14ac:dyDescent="0.25">
      <c r="A416" s="174" t="s">
        <v>2589</v>
      </c>
      <c r="B416" s="127" t="s">
        <v>141</v>
      </c>
      <c r="C416" s="124" t="s">
        <v>2590</v>
      </c>
      <c r="D416" s="125">
        <v>10</v>
      </c>
      <c r="E416" s="10"/>
      <c r="F416" s="11">
        <f>D416*E416</f>
        <v>0</v>
      </c>
      <c r="G416" s="168" t="s">
        <v>4013</v>
      </c>
      <c r="H416" s="169" t="s">
        <v>337</v>
      </c>
      <c r="I416" s="171" t="s">
        <v>4237</v>
      </c>
      <c r="J416" s="169" t="s">
        <v>474</v>
      </c>
      <c r="K416" s="169" t="s">
        <v>356</v>
      </c>
      <c r="L416" s="169">
        <v>0</v>
      </c>
      <c r="M416" s="169" t="s">
        <v>4243</v>
      </c>
    </row>
    <row r="417" spans="1:13" s="7" customFormat="1" x14ac:dyDescent="0.25">
      <c r="A417" s="174" t="s">
        <v>2956</v>
      </c>
      <c r="B417" s="127" t="s">
        <v>142</v>
      </c>
      <c r="C417" s="124" t="s">
        <v>2958</v>
      </c>
      <c r="D417" s="125">
        <v>42</v>
      </c>
      <c r="E417" s="10"/>
      <c r="F417" s="11">
        <f>D417*E417</f>
        <v>0</v>
      </c>
      <c r="G417" s="168" t="s">
        <v>4013</v>
      </c>
      <c r="H417" s="169" t="s">
        <v>337</v>
      </c>
      <c r="I417" s="171" t="s">
        <v>4340</v>
      </c>
      <c r="J417" s="169" t="s">
        <v>474</v>
      </c>
      <c r="K417" s="169" t="s">
        <v>495</v>
      </c>
      <c r="L417" s="169">
        <v>0</v>
      </c>
      <c r="M417" s="169" t="s">
        <v>4351</v>
      </c>
    </row>
    <row r="418" spans="1:13" s="7" customFormat="1" x14ac:dyDescent="0.25">
      <c r="A418" s="174" t="s">
        <v>2956</v>
      </c>
      <c r="B418" s="127" t="s">
        <v>141</v>
      </c>
      <c r="C418" s="124" t="s">
        <v>2957</v>
      </c>
      <c r="D418" s="125">
        <v>7</v>
      </c>
      <c r="E418" s="10"/>
      <c r="F418" s="11">
        <f>D418*E418</f>
        <v>0</v>
      </c>
      <c r="G418" s="168" t="s">
        <v>4013</v>
      </c>
      <c r="H418" s="169" t="s">
        <v>337</v>
      </c>
      <c r="I418" s="171" t="s">
        <v>4340</v>
      </c>
      <c r="J418" s="169" t="s">
        <v>474</v>
      </c>
      <c r="K418" s="169" t="s">
        <v>495</v>
      </c>
      <c r="L418" s="169">
        <v>0</v>
      </c>
      <c r="M418" s="169" t="s">
        <v>4351</v>
      </c>
    </row>
    <row r="419" spans="1:13" s="7" customFormat="1" ht="30" x14ac:dyDescent="0.25">
      <c r="A419" s="174" t="s">
        <v>2294</v>
      </c>
      <c r="B419" s="127" t="s">
        <v>142</v>
      </c>
      <c r="C419" s="124" t="s">
        <v>2296</v>
      </c>
      <c r="D419" s="125">
        <v>42</v>
      </c>
      <c r="E419" s="10"/>
      <c r="F419" s="11">
        <f>D419*E419</f>
        <v>0</v>
      </c>
      <c r="G419" s="168" t="s">
        <v>4013</v>
      </c>
      <c r="H419" s="169" t="s">
        <v>337</v>
      </c>
      <c r="I419" s="171" t="s">
        <v>4128</v>
      </c>
      <c r="J419" s="169" t="s">
        <v>474</v>
      </c>
      <c r="K419" s="169" t="s">
        <v>4001</v>
      </c>
      <c r="L419" s="169">
        <v>0</v>
      </c>
      <c r="M419" s="169" t="s">
        <v>4146</v>
      </c>
    </row>
    <row r="420" spans="1:13" s="7" customFormat="1" ht="30" x14ac:dyDescent="0.25">
      <c r="A420" s="174" t="s">
        <v>2294</v>
      </c>
      <c r="B420" s="127" t="s">
        <v>141</v>
      </c>
      <c r="C420" s="124" t="s">
        <v>2295</v>
      </c>
      <c r="D420" s="125">
        <v>7</v>
      </c>
      <c r="E420" s="10"/>
      <c r="F420" s="11">
        <f>D420*E420</f>
        <v>0</v>
      </c>
      <c r="G420" s="168" t="s">
        <v>4013</v>
      </c>
      <c r="H420" s="169" t="s">
        <v>337</v>
      </c>
      <c r="I420" s="171" t="s">
        <v>4128</v>
      </c>
      <c r="J420" s="169" t="s">
        <v>474</v>
      </c>
      <c r="K420" s="169" t="s">
        <v>4001</v>
      </c>
      <c r="L420" s="169">
        <v>0</v>
      </c>
      <c r="M420" s="169" t="s">
        <v>4146</v>
      </c>
    </row>
    <row r="421" spans="1:13" s="7" customFormat="1" ht="45" x14ac:dyDescent="0.25">
      <c r="A421" s="174" t="s">
        <v>2767</v>
      </c>
      <c r="B421" s="127" t="s">
        <v>2753</v>
      </c>
      <c r="C421" s="124" t="s">
        <v>2769</v>
      </c>
      <c r="D421" s="125">
        <v>150</v>
      </c>
      <c r="E421" s="10"/>
      <c r="F421" s="11">
        <f>D421*E421</f>
        <v>0</v>
      </c>
      <c r="G421" s="168" t="s">
        <v>4286</v>
      </c>
      <c r="H421" s="169" t="s">
        <v>337</v>
      </c>
      <c r="I421" s="171" t="s">
        <v>4287</v>
      </c>
      <c r="J421" s="169" t="s">
        <v>474</v>
      </c>
      <c r="K421" s="169">
        <v>0</v>
      </c>
      <c r="L421" s="169" t="s">
        <v>365</v>
      </c>
      <c r="M421" s="169" t="s">
        <v>4293</v>
      </c>
    </row>
    <row r="422" spans="1:13" s="7" customFormat="1" ht="45" x14ac:dyDescent="0.25">
      <c r="A422" s="174" t="s">
        <v>2767</v>
      </c>
      <c r="B422" s="127" t="s">
        <v>141</v>
      </c>
      <c r="C422" s="124" t="s">
        <v>2768</v>
      </c>
      <c r="D422" s="125">
        <v>15</v>
      </c>
      <c r="E422" s="10"/>
      <c r="F422" s="11">
        <f>D422*E422</f>
        <v>0</v>
      </c>
      <c r="G422" s="168" t="s">
        <v>4286</v>
      </c>
      <c r="H422" s="169" t="s">
        <v>337</v>
      </c>
      <c r="I422" s="171" t="s">
        <v>4287</v>
      </c>
      <c r="J422" s="169" t="s">
        <v>474</v>
      </c>
      <c r="K422" s="169">
        <v>0</v>
      </c>
      <c r="L422" s="169" t="s">
        <v>365</v>
      </c>
      <c r="M422" s="169" t="s">
        <v>4293</v>
      </c>
    </row>
    <row r="423" spans="1:13" s="7" customFormat="1" x14ac:dyDescent="0.25">
      <c r="A423" s="174" t="s">
        <v>2508</v>
      </c>
      <c r="B423" s="127" t="s">
        <v>142</v>
      </c>
      <c r="C423" s="124" t="s">
        <v>2510</v>
      </c>
      <c r="D423" s="125">
        <v>60</v>
      </c>
      <c r="E423" s="10"/>
      <c r="F423" s="11">
        <f>D423*E423</f>
        <v>0</v>
      </c>
      <c r="G423" s="168" t="s">
        <v>4013</v>
      </c>
      <c r="H423" s="169" t="s">
        <v>337</v>
      </c>
      <c r="I423" s="171" t="s">
        <v>4193</v>
      </c>
      <c r="J423" s="169" t="s">
        <v>474</v>
      </c>
      <c r="K423" s="169" t="s">
        <v>450</v>
      </c>
      <c r="L423" s="169">
        <v>0</v>
      </c>
      <c r="M423" s="169" t="s">
        <v>4215</v>
      </c>
    </row>
    <row r="424" spans="1:13" s="7" customFormat="1" x14ac:dyDescent="0.25">
      <c r="A424" s="174" t="s">
        <v>2508</v>
      </c>
      <c r="B424" s="127" t="s">
        <v>141</v>
      </c>
      <c r="C424" s="124" t="s">
        <v>2509</v>
      </c>
      <c r="D424" s="125">
        <v>10</v>
      </c>
      <c r="E424" s="10"/>
      <c r="F424" s="11">
        <f>D424*E424</f>
        <v>0</v>
      </c>
      <c r="G424" s="168" t="s">
        <v>4013</v>
      </c>
      <c r="H424" s="169" t="s">
        <v>337</v>
      </c>
      <c r="I424" s="171" t="s">
        <v>4193</v>
      </c>
      <c r="J424" s="169" t="s">
        <v>474</v>
      </c>
      <c r="K424" s="169" t="s">
        <v>450</v>
      </c>
      <c r="L424" s="169">
        <v>0</v>
      </c>
      <c r="M424" s="169" t="s">
        <v>4215</v>
      </c>
    </row>
    <row r="425" spans="1:13" s="7" customFormat="1" ht="90" x14ac:dyDescent="0.25">
      <c r="A425" s="174" t="s">
        <v>3359</v>
      </c>
      <c r="B425" s="127" t="s">
        <v>3024</v>
      </c>
      <c r="C425" s="124" t="s">
        <v>3361</v>
      </c>
      <c r="D425" s="125">
        <v>6.5</v>
      </c>
      <c r="E425" s="10"/>
      <c r="F425" s="11">
        <f>D425*E425</f>
        <v>0</v>
      </c>
      <c r="G425" s="168" t="s">
        <v>4371</v>
      </c>
      <c r="H425" s="169" t="s">
        <v>65</v>
      </c>
      <c r="I425" s="171" t="s">
        <v>4372</v>
      </c>
      <c r="J425" s="169" t="s">
        <v>474</v>
      </c>
      <c r="K425" s="169" t="s">
        <v>1765</v>
      </c>
      <c r="L425" s="169"/>
      <c r="M425" s="169" t="s">
        <v>4392</v>
      </c>
    </row>
    <row r="426" spans="1:13" s="7" customFormat="1" ht="90" x14ac:dyDescent="0.25">
      <c r="A426" s="174" t="s">
        <v>3359</v>
      </c>
      <c r="B426" s="127" t="s">
        <v>141</v>
      </c>
      <c r="C426" s="124" t="s">
        <v>3360</v>
      </c>
      <c r="D426" s="125">
        <v>6.5</v>
      </c>
      <c r="E426" s="10"/>
      <c r="F426" s="11">
        <f>D426*E426</f>
        <v>0</v>
      </c>
      <c r="G426" s="168" t="s">
        <v>4371</v>
      </c>
      <c r="H426" s="169" t="s">
        <v>65</v>
      </c>
      <c r="I426" s="171" t="s">
        <v>4372</v>
      </c>
      <c r="J426" s="169" t="s">
        <v>474</v>
      </c>
      <c r="K426" s="169" t="s">
        <v>1765</v>
      </c>
      <c r="L426" s="169">
        <v>0</v>
      </c>
      <c r="M426" s="169" t="s">
        <v>4392</v>
      </c>
    </row>
    <row r="427" spans="1:13" s="7" customFormat="1" ht="60" x14ac:dyDescent="0.25">
      <c r="A427" s="174" t="s">
        <v>3462</v>
      </c>
      <c r="B427" s="127" t="s">
        <v>1892</v>
      </c>
      <c r="C427" s="124" t="s">
        <v>3465</v>
      </c>
      <c r="D427" s="125">
        <v>292.5</v>
      </c>
      <c r="E427" s="10"/>
      <c r="F427" s="11">
        <f>D427*E427</f>
        <v>0</v>
      </c>
      <c r="G427" s="168" t="s">
        <v>4415</v>
      </c>
      <c r="H427" s="169" t="s">
        <v>483</v>
      </c>
      <c r="I427" s="171" t="s">
        <v>633</v>
      </c>
      <c r="J427" s="169" t="s">
        <v>335</v>
      </c>
      <c r="K427" s="169" t="s">
        <v>1109</v>
      </c>
      <c r="L427" s="169">
        <v>0</v>
      </c>
      <c r="M427" s="169" t="s">
        <v>4420</v>
      </c>
    </row>
    <row r="428" spans="1:13" s="7" customFormat="1" ht="60" x14ac:dyDescent="0.25">
      <c r="A428" s="174" t="s">
        <v>3462</v>
      </c>
      <c r="B428" s="127" t="s">
        <v>1890</v>
      </c>
      <c r="C428" s="124" t="s">
        <v>3464</v>
      </c>
      <c r="D428" s="125">
        <v>65</v>
      </c>
      <c r="E428" s="10"/>
      <c r="F428" s="11">
        <f>D428*E428</f>
        <v>0</v>
      </c>
      <c r="G428" s="168" t="s">
        <v>4415</v>
      </c>
      <c r="H428" s="169" t="s">
        <v>483</v>
      </c>
      <c r="I428" s="171" t="s">
        <v>633</v>
      </c>
      <c r="J428" s="169" t="s">
        <v>335</v>
      </c>
      <c r="K428" s="169" t="s">
        <v>1109</v>
      </c>
      <c r="L428" s="169">
        <v>0</v>
      </c>
      <c r="M428" s="169" t="s">
        <v>4420</v>
      </c>
    </row>
    <row r="429" spans="1:13" s="7" customFormat="1" ht="60" x14ac:dyDescent="0.25">
      <c r="A429" s="174" t="s">
        <v>3462</v>
      </c>
      <c r="B429" s="127" t="s">
        <v>141</v>
      </c>
      <c r="C429" s="124" t="s">
        <v>3463</v>
      </c>
      <c r="D429" s="125">
        <v>13</v>
      </c>
      <c r="E429" s="10"/>
      <c r="F429" s="11">
        <f>D429*E429</f>
        <v>0</v>
      </c>
      <c r="G429" s="168" t="s">
        <v>4415</v>
      </c>
      <c r="H429" s="169" t="s">
        <v>483</v>
      </c>
      <c r="I429" s="171" t="s">
        <v>633</v>
      </c>
      <c r="J429" s="169" t="s">
        <v>335</v>
      </c>
      <c r="K429" s="169" t="s">
        <v>1109</v>
      </c>
      <c r="L429" s="169">
        <v>0</v>
      </c>
      <c r="M429" s="169" t="s">
        <v>4420</v>
      </c>
    </row>
    <row r="430" spans="1:13" s="7" customFormat="1" ht="45" x14ac:dyDescent="0.25">
      <c r="A430" s="174" t="s">
        <v>2820</v>
      </c>
      <c r="B430" s="127" t="s">
        <v>142</v>
      </c>
      <c r="C430" s="124" t="s">
        <v>2822</v>
      </c>
      <c r="D430" s="125">
        <v>79.5</v>
      </c>
      <c r="E430" s="10"/>
      <c r="F430" s="11">
        <f>D430*E430</f>
        <v>0</v>
      </c>
      <c r="G430" s="168" t="s">
        <v>4020</v>
      </c>
      <c r="H430" s="169" t="s">
        <v>337</v>
      </c>
      <c r="I430" s="171" t="s">
        <v>11830</v>
      </c>
      <c r="J430" s="169" t="s">
        <v>335</v>
      </c>
      <c r="K430" s="169" t="s">
        <v>1003</v>
      </c>
      <c r="L430" s="169">
        <v>0</v>
      </c>
      <c r="M430" s="169" t="s">
        <v>4310</v>
      </c>
    </row>
    <row r="431" spans="1:13" s="7" customFormat="1" ht="45" x14ac:dyDescent="0.25">
      <c r="A431" s="174" t="s">
        <v>2820</v>
      </c>
      <c r="B431" s="127" t="s">
        <v>141</v>
      </c>
      <c r="C431" s="124" t="s">
        <v>2821</v>
      </c>
      <c r="D431" s="125">
        <v>13.25</v>
      </c>
      <c r="E431" s="10"/>
      <c r="F431" s="11">
        <f>D431*E431</f>
        <v>0</v>
      </c>
      <c r="G431" s="168" t="s">
        <v>4020</v>
      </c>
      <c r="H431" s="169" t="s">
        <v>337</v>
      </c>
      <c r="I431" s="171" t="s">
        <v>11830</v>
      </c>
      <c r="J431" s="169" t="s">
        <v>335</v>
      </c>
      <c r="K431" s="169" t="s">
        <v>1003</v>
      </c>
      <c r="L431" s="169">
        <v>0</v>
      </c>
      <c r="M431" s="169" t="s">
        <v>4310</v>
      </c>
    </row>
    <row r="432" spans="1:13" s="7" customFormat="1" ht="45" x14ac:dyDescent="0.25">
      <c r="A432" s="174" t="s">
        <v>2823</v>
      </c>
      <c r="B432" s="127" t="s">
        <v>142</v>
      </c>
      <c r="C432" s="124" t="s">
        <v>2825</v>
      </c>
      <c r="D432" s="125">
        <v>90</v>
      </c>
      <c r="E432" s="10"/>
      <c r="F432" s="11">
        <f>D432*E432</f>
        <v>0</v>
      </c>
      <c r="G432" s="168" t="s">
        <v>4020</v>
      </c>
      <c r="H432" s="169" t="s">
        <v>337</v>
      </c>
      <c r="I432" s="171" t="s">
        <v>11830</v>
      </c>
      <c r="J432" s="169" t="s">
        <v>335</v>
      </c>
      <c r="K432" s="169" t="s">
        <v>494</v>
      </c>
      <c r="L432" s="169">
        <v>0</v>
      </c>
      <c r="M432" s="169" t="s">
        <v>4311</v>
      </c>
    </row>
    <row r="433" spans="1:13" s="7" customFormat="1" ht="45" x14ac:dyDescent="0.25">
      <c r="A433" s="174" t="s">
        <v>2823</v>
      </c>
      <c r="B433" s="127" t="s">
        <v>141</v>
      </c>
      <c r="C433" s="124" t="s">
        <v>2824</v>
      </c>
      <c r="D433" s="125">
        <v>15</v>
      </c>
      <c r="E433" s="10"/>
      <c r="F433" s="11">
        <f>D433*E433</f>
        <v>0</v>
      </c>
      <c r="G433" s="168" t="s">
        <v>4020</v>
      </c>
      <c r="H433" s="169" t="s">
        <v>337</v>
      </c>
      <c r="I433" s="171" t="s">
        <v>11830</v>
      </c>
      <c r="J433" s="169" t="s">
        <v>335</v>
      </c>
      <c r="K433" s="169" t="s">
        <v>494</v>
      </c>
      <c r="L433" s="169">
        <v>0</v>
      </c>
      <c r="M433" s="169" t="s">
        <v>4311</v>
      </c>
    </row>
    <row r="434" spans="1:13" s="7" customFormat="1" ht="30" x14ac:dyDescent="0.25">
      <c r="A434" s="174" t="s">
        <v>2994</v>
      </c>
      <c r="B434" s="127" t="s">
        <v>142</v>
      </c>
      <c r="C434" s="124" t="s">
        <v>2996</v>
      </c>
      <c r="D434" s="125">
        <v>60</v>
      </c>
      <c r="E434" s="10"/>
      <c r="F434" s="11">
        <f>D434*E434</f>
        <v>0</v>
      </c>
      <c r="G434" s="168" t="s">
        <v>4013</v>
      </c>
      <c r="H434" s="169" t="s">
        <v>337</v>
      </c>
      <c r="I434" s="171" t="s">
        <v>4353</v>
      </c>
      <c r="J434" s="169" t="s">
        <v>474</v>
      </c>
      <c r="K434" s="169" t="s">
        <v>4024</v>
      </c>
      <c r="L434" s="169">
        <v>0</v>
      </c>
      <c r="M434" s="169" t="s">
        <v>4364</v>
      </c>
    </row>
    <row r="435" spans="1:13" s="7" customFormat="1" ht="30" x14ac:dyDescent="0.25">
      <c r="A435" s="174" t="s">
        <v>2994</v>
      </c>
      <c r="B435" s="127" t="s">
        <v>141</v>
      </c>
      <c r="C435" s="124" t="s">
        <v>2995</v>
      </c>
      <c r="D435" s="125">
        <v>10</v>
      </c>
      <c r="E435" s="10"/>
      <c r="F435" s="11">
        <f>D435*E435</f>
        <v>0</v>
      </c>
      <c r="G435" s="168" t="s">
        <v>4013</v>
      </c>
      <c r="H435" s="169" t="s">
        <v>337</v>
      </c>
      <c r="I435" s="171" t="s">
        <v>4353</v>
      </c>
      <c r="J435" s="169" t="s">
        <v>474</v>
      </c>
      <c r="K435" s="169" t="s">
        <v>4024</v>
      </c>
      <c r="L435" s="169">
        <v>0</v>
      </c>
      <c r="M435" s="169" t="s">
        <v>4364</v>
      </c>
    </row>
    <row r="436" spans="1:13" s="7" customFormat="1" ht="30" x14ac:dyDescent="0.25">
      <c r="A436" s="174" t="s">
        <v>3641</v>
      </c>
      <c r="B436" s="127" t="s">
        <v>1892</v>
      </c>
      <c r="C436" s="124" t="s">
        <v>3644</v>
      </c>
      <c r="D436" s="125">
        <v>298.25</v>
      </c>
      <c r="E436" s="10"/>
      <c r="F436" s="11">
        <f>D436*E436</f>
        <v>0</v>
      </c>
      <c r="G436" s="168" t="s">
        <v>4410</v>
      </c>
      <c r="H436" s="169" t="s">
        <v>483</v>
      </c>
      <c r="I436" s="171" t="s">
        <v>4436</v>
      </c>
      <c r="J436" s="169" t="s">
        <v>335</v>
      </c>
      <c r="K436" s="169" t="s">
        <v>957</v>
      </c>
      <c r="L436" s="169">
        <v>0</v>
      </c>
      <c r="M436" s="169" t="s">
        <v>4471</v>
      </c>
    </row>
    <row r="437" spans="1:13" s="7" customFormat="1" ht="30" x14ac:dyDescent="0.25">
      <c r="A437" s="174" t="s">
        <v>3641</v>
      </c>
      <c r="B437" s="127" t="s">
        <v>1890</v>
      </c>
      <c r="C437" s="124" t="s">
        <v>3643</v>
      </c>
      <c r="D437" s="125">
        <v>66.25</v>
      </c>
      <c r="E437" s="10"/>
      <c r="F437" s="11">
        <f>D437*E437</f>
        <v>0</v>
      </c>
      <c r="G437" s="168" t="s">
        <v>4410</v>
      </c>
      <c r="H437" s="169" t="s">
        <v>483</v>
      </c>
      <c r="I437" s="171" t="s">
        <v>4436</v>
      </c>
      <c r="J437" s="169" t="s">
        <v>335</v>
      </c>
      <c r="K437" s="169" t="s">
        <v>957</v>
      </c>
      <c r="L437" s="169">
        <v>0</v>
      </c>
      <c r="M437" s="169" t="s">
        <v>4471</v>
      </c>
    </row>
    <row r="438" spans="1:13" s="7" customFormat="1" ht="30" x14ac:dyDescent="0.25">
      <c r="A438" s="174" t="s">
        <v>3641</v>
      </c>
      <c r="B438" s="127" t="s">
        <v>141</v>
      </c>
      <c r="C438" s="124" t="s">
        <v>3642</v>
      </c>
      <c r="D438" s="125">
        <v>13.25</v>
      </c>
      <c r="E438" s="10"/>
      <c r="F438" s="11">
        <f>D438*E438</f>
        <v>0</v>
      </c>
      <c r="G438" s="168" t="s">
        <v>4410</v>
      </c>
      <c r="H438" s="169" t="s">
        <v>483</v>
      </c>
      <c r="I438" s="171" t="s">
        <v>4436</v>
      </c>
      <c r="J438" s="169" t="s">
        <v>335</v>
      </c>
      <c r="K438" s="169" t="s">
        <v>957</v>
      </c>
      <c r="L438" s="169">
        <v>0</v>
      </c>
      <c r="M438" s="169" t="s">
        <v>4471</v>
      </c>
    </row>
    <row r="439" spans="1:13" s="7" customFormat="1" ht="30" x14ac:dyDescent="0.25">
      <c r="A439" s="174" t="s">
        <v>2511</v>
      </c>
      <c r="B439" s="127" t="s">
        <v>142</v>
      </c>
      <c r="C439" s="124" t="s">
        <v>2513</v>
      </c>
      <c r="D439" s="125">
        <v>42</v>
      </c>
      <c r="E439" s="10"/>
      <c r="F439" s="11">
        <f>D439*E439</f>
        <v>0</v>
      </c>
      <c r="G439" s="168" t="s">
        <v>4013</v>
      </c>
      <c r="H439" s="169" t="s">
        <v>337</v>
      </c>
      <c r="I439" s="171" t="s">
        <v>4193</v>
      </c>
      <c r="J439" s="169" t="s">
        <v>474</v>
      </c>
      <c r="K439" s="169" t="s">
        <v>4132</v>
      </c>
      <c r="L439" s="169">
        <v>0</v>
      </c>
      <c r="M439" s="169" t="s">
        <v>4216</v>
      </c>
    </row>
    <row r="440" spans="1:13" s="7" customFormat="1" ht="30" x14ac:dyDescent="0.25">
      <c r="A440" s="174" t="s">
        <v>2511</v>
      </c>
      <c r="B440" s="127" t="s">
        <v>141</v>
      </c>
      <c r="C440" s="124" t="s">
        <v>2512</v>
      </c>
      <c r="D440" s="125">
        <v>7</v>
      </c>
      <c r="E440" s="10"/>
      <c r="F440" s="11">
        <f>D440*E440</f>
        <v>0</v>
      </c>
      <c r="G440" s="168" t="s">
        <v>4013</v>
      </c>
      <c r="H440" s="169" t="s">
        <v>337</v>
      </c>
      <c r="I440" s="171" t="s">
        <v>4193</v>
      </c>
      <c r="J440" s="169" t="s">
        <v>474</v>
      </c>
      <c r="K440" s="169" t="s">
        <v>4132</v>
      </c>
      <c r="L440" s="169">
        <v>0</v>
      </c>
      <c r="M440" s="169" t="s">
        <v>4216</v>
      </c>
    </row>
    <row r="441" spans="1:13" s="7" customFormat="1" x14ac:dyDescent="0.25">
      <c r="A441" s="174" t="s">
        <v>2514</v>
      </c>
      <c r="B441" s="127" t="s">
        <v>142</v>
      </c>
      <c r="C441" s="124" t="s">
        <v>2516</v>
      </c>
      <c r="D441" s="125">
        <v>42</v>
      </c>
      <c r="E441" s="10"/>
      <c r="F441" s="11">
        <f>D441*E441</f>
        <v>0</v>
      </c>
      <c r="G441" s="168" t="s">
        <v>4013</v>
      </c>
      <c r="H441" s="169" t="s">
        <v>337</v>
      </c>
      <c r="I441" s="171" t="s">
        <v>4193</v>
      </c>
      <c r="J441" s="169" t="s">
        <v>474</v>
      </c>
      <c r="K441" s="169" t="s">
        <v>494</v>
      </c>
      <c r="L441" s="169">
        <v>0</v>
      </c>
      <c r="M441" s="169" t="s">
        <v>4217</v>
      </c>
    </row>
    <row r="442" spans="1:13" s="7" customFormat="1" x14ac:dyDescent="0.25">
      <c r="A442" s="174" t="s">
        <v>2514</v>
      </c>
      <c r="B442" s="127" t="s">
        <v>141</v>
      </c>
      <c r="C442" s="124" t="s">
        <v>2515</v>
      </c>
      <c r="D442" s="125">
        <v>7</v>
      </c>
      <c r="E442" s="10"/>
      <c r="F442" s="11">
        <f>D442*E442</f>
        <v>0</v>
      </c>
      <c r="G442" s="168" t="s">
        <v>4013</v>
      </c>
      <c r="H442" s="169" t="s">
        <v>337</v>
      </c>
      <c r="I442" s="171" t="s">
        <v>4193</v>
      </c>
      <c r="J442" s="169" t="s">
        <v>474</v>
      </c>
      <c r="K442" s="169" t="s">
        <v>494</v>
      </c>
      <c r="L442" s="169">
        <v>0</v>
      </c>
      <c r="M442" s="169" t="s">
        <v>4217</v>
      </c>
    </row>
    <row r="443" spans="1:13" s="7" customFormat="1" ht="45" x14ac:dyDescent="0.25">
      <c r="A443" s="174" t="s">
        <v>2826</v>
      </c>
      <c r="B443" s="127" t="s">
        <v>142</v>
      </c>
      <c r="C443" s="124" t="s">
        <v>2828</v>
      </c>
      <c r="D443" s="125">
        <v>90</v>
      </c>
      <c r="E443" s="10"/>
      <c r="F443" s="11">
        <f>D443*E443</f>
        <v>0</v>
      </c>
      <c r="G443" s="168" t="s">
        <v>4020</v>
      </c>
      <c r="H443" s="169" t="s">
        <v>337</v>
      </c>
      <c r="I443" s="171" t="s">
        <v>11830</v>
      </c>
      <c r="J443" s="169" t="s">
        <v>335</v>
      </c>
      <c r="K443" s="169" t="s">
        <v>450</v>
      </c>
      <c r="L443" s="169">
        <v>0</v>
      </c>
      <c r="M443" s="169" t="s">
        <v>4312</v>
      </c>
    </row>
    <row r="444" spans="1:13" s="7" customFormat="1" ht="45" x14ac:dyDescent="0.25">
      <c r="A444" s="174" t="s">
        <v>2826</v>
      </c>
      <c r="B444" s="127" t="s">
        <v>141</v>
      </c>
      <c r="C444" s="124" t="s">
        <v>2827</v>
      </c>
      <c r="D444" s="125">
        <v>15</v>
      </c>
      <c r="E444" s="10"/>
      <c r="F444" s="11">
        <f>D444*E444</f>
        <v>0</v>
      </c>
      <c r="G444" s="168" t="s">
        <v>4020</v>
      </c>
      <c r="H444" s="169" t="s">
        <v>337</v>
      </c>
      <c r="I444" s="171" t="s">
        <v>11830</v>
      </c>
      <c r="J444" s="169" t="s">
        <v>335</v>
      </c>
      <c r="K444" s="169" t="s">
        <v>450</v>
      </c>
      <c r="L444" s="169">
        <v>0</v>
      </c>
      <c r="M444" s="169" t="s">
        <v>4312</v>
      </c>
    </row>
    <row r="445" spans="1:13" s="7" customFormat="1" ht="60" x14ac:dyDescent="0.25">
      <c r="A445" s="174" t="s">
        <v>3645</v>
      </c>
      <c r="B445" s="127" t="s">
        <v>1892</v>
      </c>
      <c r="C445" s="124" t="s">
        <v>3648</v>
      </c>
      <c r="D445" s="125">
        <v>300</v>
      </c>
      <c r="E445" s="10"/>
      <c r="F445" s="11">
        <f>D445*E445</f>
        <v>0</v>
      </c>
      <c r="G445" s="168" t="s">
        <v>4435</v>
      </c>
      <c r="H445" s="169" t="s">
        <v>483</v>
      </c>
      <c r="I445" s="171" t="s">
        <v>4436</v>
      </c>
      <c r="J445" s="169" t="s">
        <v>335</v>
      </c>
      <c r="K445" s="169" t="s">
        <v>901</v>
      </c>
      <c r="L445" s="169">
        <v>0</v>
      </c>
      <c r="M445" s="169" t="s">
        <v>4472</v>
      </c>
    </row>
    <row r="446" spans="1:13" s="7" customFormat="1" ht="60" x14ac:dyDescent="0.25">
      <c r="A446" s="174" t="s">
        <v>3645</v>
      </c>
      <c r="B446" s="127" t="s">
        <v>1890</v>
      </c>
      <c r="C446" s="124" t="s">
        <v>3647</v>
      </c>
      <c r="D446" s="125">
        <v>60</v>
      </c>
      <c r="E446" s="10"/>
      <c r="F446" s="11">
        <f>D446*E446</f>
        <v>0</v>
      </c>
      <c r="G446" s="168" t="s">
        <v>4435</v>
      </c>
      <c r="H446" s="169" t="s">
        <v>483</v>
      </c>
      <c r="I446" s="171" t="s">
        <v>4436</v>
      </c>
      <c r="J446" s="169" t="s">
        <v>335</v>
      </c>
      <c r="K446" s="169" t="s">
        <v>901</v>
      </c>
      <c r="L446" s="169">
        <v>0</v>
      </c>
      <c r="M446" s="169" t="s">
        <v>4472</v>
      </c>
    </row>
    <row r="447" spans="1:13" s="7" customFormat="1" ht="60" x14ac:dyDescent="0.25">
      <c r="A447" s="174" t="s">
        <v>3645</v>
      </c>
      <c r="B447" s="127" t="s">
        <v>141</v>
      </c>
      <c r="C447" s="124" t="s">
        <v>3646</v>
      </c>
      <c r="D447" s="125">
        <v>12</v>
      </c>
      <c r="E447" s="10"/>
      <c r="F447" s="11">
        <f>D447*E447</f>
        <v>0</v>
      </c>
      <c r="G447" s="168" t="s">
        <v>4435</v>
      </c>
      <c r="H447" s="169" t="s">
        <v>483</v>
      </c>
      <c r="I447" s="171" t="s">
        <v>4436</v>
      </c>
      <c r="J447" s="169" t="s">
        <v>335</v>
      </c>
      <c r="K447" s="169" t="s">
        <v>901</v>
      </c>
      <c r="L447" s="169">
        <v>0</v>
      </c>
      <c r="M447" s="169" t="s">
        <v>4472</v>
      </c>
    </row>
    <row r="448" spans="1:13" s="7" customFormat="1" ht="45" x14ac:dyDescent="0.25">
      <c r="A448" s="174" t="s">
        <v>3403</v>
      </c>
      <c r="B448" s="127" t="s">
        <v>142</v>
      </c>
      <c r="C448" s="124" t="s">
        <v>3405</v>
      </c>
      <c r="D448" s="125">
        <v>97.5</v>
      </c>
      <c r="E448" s="10"/>
      <c r="F448" s="11">
        <f>D448*E448</f>
        <v>0</v>
      </c>
      <c r="G448" s="168" t="s">
        <v>4020</v>
      </c>
      <c r="H448" s="169" t="s">
        <v>483</v>
      </c>
      <c r="I448" s="171" t="s">
        <v>4398</v>
      </c>
      <c r="J448" s="169" t="s">
        <v>335</v>
      </c>
      <c r="K448" s="169" t="s">
        <v>407</v>
      </c>
      <c r="L448" s="169">
        <v>0</v>
      </c>
      <c r="M448" s="169" t="s">
        <v>4400</v>
      </c>
    </row>
    <row r="449" spans="1:13" s="7" customFormat="1" ht="45" x14ac:dyDescent="0.25">
      <c r="A449" s="174" t="s">
        <v>3403</v>
      </c>
      <c r="B449" s="127" t="s">
        <v>141</v>
      </c>
      <c r="C449" s="124" t="s">
        <v>3404</v>
      </c>
      <c r="D449" s="125">
        <v>16.25</v>
      </c>
      <c r="E449" s="10"/>
      <c r="F449" s="11">
        <f>D449*E449</f>
        <v>0</v>
      </c>
      <c r="G449" s="168" t="s">
        <v>4020</v>
      </c>
      <c r="H449" s="169" t="s">
        <v>483</v>
      </c>
      <c r="I449" s="171" t="s">
        <v>4398</v>
      </c>
      <c r="J449" s="169" t="s">
        <v>335</v>
      </c>
      <c r="K449" s="169" t="s">
        <v>407</v>
      </c>
      <c r="L449" s="169">
        <v>0</v>
      </c>
      <c r="M449" s="169" t="s">
        <v>4400</v>
      </c>
    </row>
    <row r="450" spans="1:13" s="7" customFormat="1" ht="45" x14ac:dyDescent="0.25">
      <c r="A450" s="174" t="s">
        <v>3406</v>
      </c>
      <c r="B450" s="127" t="s">
        <v>142</v>
      </c>
      <c r="C450" s="124" t="s">
        <v>3408</v>
      </c>
      <c r="D450" s="125">
        <v>90</v>
      </c>
      <c r="E450" s="10"/>
      <c r="F450" s="11">
        <f>D450*E450</f>
        <v>0</v>
      </c>
      <c r="G450" s="168" t="s">
        <v>4020</v>
      </c>
      <c r="H450" s="169" t="s">
        <v>483</v>
      </c>
      <c r="I450" s="171" t="s">
        <v>4398</v>
      </c>
      <c r="J450" s="169" t="s">
        <v>335</v>
      </c>
      <c r="K450" s="169" t="s">
        <v>1209</v>
      </c>
      <c r="L450" s="169">
        <v>0</v>
      </c>
      <c r="M450" s="169" t="s">
        <v>4401</v>
      </c>
    </row>
    <row r="451" spans="1:13" s="7" customFormat="1" ht="45" x14ac:dyDescent="0.25">
      <c r="A451" s="174" t="s">
        <v>3406</v>
      </c>
      <c r="B451" s="127" t="s">
        <v>141</v>
      </c>
      <c r="C451" s="124" t="s">
        <v>3407</v>
      </c>
      <c r="D451" s="125">
        <v>15</v>
      </c>
      <c r="E451" s="10"/>
      <c r="F451" s="11">
        <f>D451*E451</f>
        <v>0</v>
      </c>
      <c r="G451" s="168" t="s">
        <v>4020</v>
      </c>
      <c r="H451" s="169" t="s">
        <v>483</v>
      </c>
      <c r="I451" s="171" t="s">
        <v>4398</v>
      </c>
      <c r="J451" s="169" t="s">
        <v>335</v>
      </c>
      <c r="K451" s="169" t="s">
        <v>1209</v>
      </c>
      <c r="L451" s="169">
        <v>0</v>
      </c>
      <c r="M451" s="169" t="s">
        <v>4401</v>
      </c>
    </row>
    <row r="452" spans="1:13" s="7" customFormat="1" ht="60" x14ac:dyDescent="0.25">
      <c r="A452" s="174" t="s">
        <v>3649</v>
      </c>
      <c r="B452" s="127" t="s">
        <v>1892</v>
      </c>
      <c r="C452" s="124" t="s">
        <v>3652</v>
      </c>
      <c r="D452" s="125">
        <v>300</v>
      </c>
      <c r="E452" s="10"/>
      <c r="F452" s="11">
        <f>D452*E452</f>
        <v>0</v>
      </c>
      <c r="G452" s="168" t="s">
        <v>4435</v>
      </c>
      <c r="H452" s="169" t="s">
        <v>483</v>
      </c>
      <c r="I452" s="171" t="s">
        <v>4436</v>
      </c>
      <c r="J452" s="169" t="s">
        <v>335</v>
      </c>
      <c r="K452" s="169" t="s">
        <v>1003</v>
      </c>
      <c r="L452" s="169">
        <v>0</v>
      </c>
      <c r="M452" s="169" t="s">
        <v>4473</v>
      </c>
    </row>
    <row r="453" spans="1:13" s="7" customFormat="1" ht="60" x14ac:dyDescent="0.25">
      <c r="A453" s="174" t="s">
        <v>3649</v>
      </c>
      <c r="B453" s="127" t="s">
        <v>1890</v>
      </c>
      <c r="C453" s="124" t="s">
        <v>3651</v>
      </c>
      <c r="D453" s="125">
        <v>60</v>
      </c>
      <c r="E453" s="10"/>
      <c r="F453" s="11">
        <f>D453*E453</f>
        <v>0</v>
      </c>
      <c r="G453" s="168" t="s">
        <v>4435</v>
      </c>
      <c r="H453" s="169" t="s">
        <v>483</v>
      </c>
      <c r="I453" s="171" t="s">
        <v>4436</v>
      </c>
      <c r="J453" s="169" t="s">
        <v>335</v>
      </c>
      <c r="K453" s="169" t="s">
        <v>1003</v>
      </c>
      <c r="L453" s="169">
        <v>0</v>
      </c>
      <c r="M453" s="169" t="s">
        <v>4473</v>
      </c>
    </row>
    <row r="454" spans="1:13" s="7" customFormat="1" ht="60" x14ac:dyDescent="0.25">
      <c r="A454" s="174" t="s">
        <v>3649</v>
      </c>
      <c r="B454" s="127" t="s">
        <v>141</v>
      </c>
      <c r="C454" s="124" t="s">
        <v>3650</v>
      </c>
      <c r="D454" s="125">
        <v>12</v>
      </c>
      <c r="E454" s="10"/>
      <c r="F454" s="11">
        <f>D454*E454</f>
        <v>0</v>
      </c>
      <c r="G454" s="168" t="s">
        <v>4435</v>
      </c>
      <c r="H454" s="169" t="s">
        <v>483</v>
      </c>
      <c r="I454" s="171" t="s">
        <v>4436</v>
      </c>
      <c r="J454" s="169" t="s">
        <v>335</v>
      </c>
      <c r="K454" s="169" t="s">
        <v>1003</v>
      </c>
      <c r="L454" s="169">
        <v>0</v>
      </c>
      <c r="M454" s="169" t="s">
        <v>4473</v>
      </c>
    </row>
    <row r="455" spans="1:13" s="7" customFormat="1" ht="45" x14ac:dyDescent="0.25">
      <c r="A455" s="174" t="s">
        <v>2829</v>
      </c>
      <c r="B455" s="127" t="s">
        <v>142</v>
      </c>
      <c r="C455" s="124" t="s">
        <v>2831</v>
      </c>
      <c r="D455" s="125">
        <v>90</v>
      </c>
      <c r="E455" s="10"/>
      <c r="F455" s="11">
        <f>D455*E455</f>
        <v>0</v>
      </c>
      <c r="G455" s="168" t="s">
        <v>4020</v>
      </c>
      <c r="H455" s="169" t="s">
        <v>337</v>
      </c>
      <c r="I455" s="171" t="s">
        <v>11830</v>
      </c>
      <c r="J455" s="169" t="s">
        <v>335</v>
      </c>
      <c r="K455" s="169" t="s">
        <v>985</v>
      </c>
      <c r="L455" s="169">
        <v>0</v>
      </c>
      <c r="M455" s="169" t="s">
        <v>4313</v>
      </c>
    </row>
    <row r="456" spans="1:13" s="7" customFormat="1" ht="45" x14ac:dyDescent="0.25">
      <c r="A456" s="174" t="s">
        <v>2829</v>
      </c>
      <c r="B456" s="127" t="s">
        <v>141</v>
      </c>
      <c r="C456" s="124" t="s">
        <v>2830</v>
      </c>
      <c r="D456" s="125">
        <v>15</v>
      </c>
      <c r="E456" s="10"/>
      <c r="F456" s="11">
        <f>D456*E456</f>
        <v>0</v>
      </c>
      <c r="G456" s="168" t="s">
        <v>4020</v>
      </c>
      <c r="H456" s="169" t="s">
        <v>337</v>
      </c>
      <c r="I456" s="171" t="s">
        <v>11830</v>
      </c>
      <c r="J456" s="169" t="s">
        <v>335</v>
      </c>
      <c r="K456" s="169" t="s">
        <v>985</v>
      </c>
      <c r="L456" s="169">
        <v>0</v>
      </c>
      <c r="M456" s="169" t="s">
        <v>4313</v>
      </c>
    </row>
    <row r="457" spans="1:13" s="7" customFormat="1" ht="60" x14ac:dyDescent="0.25">
      <c r="A457" s="174" t="s">
        <v>3653</v>
      </c>
      <c r="B457" s="127" t="s">
        <v>1892</v>
      </c>
      <c r="C457" s="124" t="s">
        <v>3656</v>
      </c>
      <c r="D457" s="125">
        <v>300</v>
      </c>
      <c r="E457" s="10"/>
      <c r="F457" s="11">
        <f>D457*E457</f>
        <v>0</v>
      </c>
      <c r="G457" s="168" t="s">
        <v>4435</v>
      </c>
      <c r="H457" s="169" t="s">
        <v>483</v>
      </c>
      <c r="I457" s="171" t="s">
        <v>4436</v>
      </c>
      <c r="J457" s="169" t="s">
        <v>335</v>
      </c>
      <c r="K457" s="169" t="s">
        <v>957</v>
      </c>
      <c r="L457" s="169">
        <v>0</v>
      </c>
      <c r="M457" s="169" t="s">
        <v>4474</v>
      </c>
    </row>
    <row r="458" spans="1:13" s="7" customFormat="1" ht="60" x14ac:dyDescent="0.25">
      <c r="A458" s="174" t="s">
        <v>3653</v>
      </c>
      <c r="B458" s="127" t="s">
        <v>1890</v>
      </c>
      <c r="C458" s="124" t="s">
        <v>3655</v>
      </c>
      <c r="D458" s="125">
        <v>60</v>
      </c>
      <c r="E458" s="10"/>
      <c r="F458" s="11">
        <f>D458*E458</f>
        <v>0</v>
      </c>
      <c r="G458" s="168" t="s">
        <v>4435</v>
      </c>
      <c r="H458" s="169" t="s">
        <v>483</v>
      </c>
      <c r="I458" s="171" t="s">
        <v>4436</v>
      </c>
      <c r="J458" s="169" t="s">
        <v>335</v>
      </c>
      <c r="K458" s="169" t="s">
        <v>957</v>
      </c>
      <c r="L458" s="169">
        <v>0</v>
      </c>
      <c r="M458" s="169" t="s">
        <v>4474</v>
      </c>
    </row>
    <row r="459" spans="1:13" s="7" customFormat="1" ht="60" x14ac:dyDescent="0.25">
      <c r="A459" s="174" t="s">
        <v>3653</v>
      </c>
      <c r="B459" s="127" t="s">
        <v>141</v>
      </c>
      <c r="C459" s="124" t="s">
        <v>3654</v>
      </c>
      <c r="D459" s="125">
        <v>12</v>
      </c>
      <c r="E459" s="10"/>
      <c r="F459" s="11">
        <f>D459*E459</f>
        <v>0</v>
      </c>
      <c r="G459" s="168" t="s">
        <v>4435</v>
      </c>
      <c r="H459" s="169" t="s">
        <v>483</v>
      </c>
      <c r="I459" s="171" t="s">
        <v>4436</v>
      </c>
      <c r="J459" s="169" t="s">
        <v>335</v>
      </c>
      <c r="K459" s="169" t="s">
        <v>957</v>
      </c>
      <c r="L459" s="169">
        <v>0</v>
      </c>
      <c r="M459" s="169" t="s">
        <v>4474</v>
      </c>
    </row>
    <row r="460" spans="1:13" s="7" customFormat="1" ht="30" x14ac:dyDescent="0.25">
      <c r="A460" s="174" t="s">
        <v>2517</v>
      </c>
      <c r="B460" s="127" t="s">
        <v>142</v>
      </c>
      <c r="C460" s="124" t="s">
        <v>2519</v>
      </c>
      <c r="D460" s="125">
        <v>60</v>
      </c>
      <c r="E460" s="10"/>
      <c r="F460" s="11">
        <f>D460*E460</f>
        <v>0</v>
      </c>
      <c r="G460" s="168" t="s">
        <v>4013</v>
      </c>
      <c r="H460" s="169" t="s">
        <v>337</v>
      </c>
      <c r="I460" s="171" t="s">
        <v>4193</v>
      </c>
      <c r="J460" s="169" t="s">
        <v>474</v>
      </c>
      <c r="K460" s="169" t="s">
        <v>991</v>
      </c>
      <c r="L460" s="169">
        <v>0</v>
      </c>
      <c r="M460" s="169" t="s">
        <v>4218</v>
      </c>
    </row>
    <row r="461" spans="1:13" s="7" customFormat="1" ht="30" x14ac:dyDescent="0.25">
      <c r="A461" s="174" t="s">
        <v>2517</v>
      </c>
      <c r="B461" s="127" t="s">
        <v>141</v>
      </c>
      <c r="C461" s="124" t="s">
        <v>2518</v>
      </c>
      <c r="D461" s="125">
        <v>10</v>
      </c>
      <c r="E461" s="10"/>
      <c r="F461" s="11">
        <f>D461*E461</f>
        <v>0</v>
      </c>
      <c r="G461" s="168" t="s">
        <v>4013</v>
      </c>
      <c r="H461" s="169" t="s">
        <v>337</v>
      </c>
      <c r="I461" s="171" t="s">
        <v>4193</v>
      </c>
      <c r="J461" s="169" t="s">
        <v>474</v>
      </c>
      <c r="K461" s="169" t="s">
        <v>991</v>
      </c>
      <c r="L461" s="169">
        <v>0</v>
      </c>
      <c r="M461" s="169" t="s">
        <v>4218</v>
      </c>
    </row>
    <row r="462" spans="1:13" s="7" customFormat="1" ht="60" x14ac:dyDescent="0.25">
      <c r="A462" s="174" t="s">
        <v>3657</v>
      </c>
      <c r="B462" s="127" t="s">
        <v>1892</v>
      </c>
      <c r="C462" s="124" t="s">
        <v>3660</v>
      </c>
      <c r="D462" s="125">
        <v>300</v>
      </c>
      <c r="E462" s="10"/>
      <c r="F462" s="11">
        <f>D462*E462</f>
        <v>0</v>
      </c>
      <c r="G462" s="168" t="s">
        <v>4435</v>
      </c>
      <c r="H462" s="169" t="s">
        <v>483</v>
      </c>
      <c r="I462" s="171" t="s">
        <v>4436</v>
      </c>
      <c r="J462" s="169" t="s">
        <v>335</v>
      </c>
      <c r="K462" s="169" t="s">
        <v>4046</v>
      </c>
      <c r="L462" s="169">
        <v>0</v>
      </c>
      <c r="M462" s="169" t="s">
        <v>4475</v>
      </c>
    </row>
    <row r="463" spans="1:13" s="7" customFormat="1" ht="60" x14ac:dyDescent="0.25">
      <c r="A463" s="174" t="s">
        <v>3657</v>
      </c>
      <c r="B463" s="127" t="s">
        <v>1890</v>
      </c>
      <c r="C463" s="124" t="s">
        <v>3659</v>
      </c>
      <c r="D463" s="125">
        <v>60</v>
      </c>
      <c r="E463" s="10"/>
      <c r="F463" s="11">
        <f>D463*E463</f>
        <v>0</v>
      </c>
      <c r="G463" s="168" t="s">
        <v>4435</v>
      </c>
      <c r="H463" s="169" t="s">
        <v>483</v>
      </c>
      <c r="I463" s="171" t="s">
        <v>4436</v>
      </c>
      <c r="J463" s="169" t="s">
        <v>335</v>
      </c>
      <c r="K463" s="169" t="s">
        <v>4046</v>
      </c>
      <c r="L463" s="169">
        <v>0</v>
      </c>
      <c r="M463" s="169" t="s">
        <v>4475</v>
      </c>
    </row>
    <row r="464" spans="1:13" s="7" customFormat="1" ht="60" x14ac:dyDescent="0.25">
      <c r="A464" s="174" t="s">
        <v>3657</v>
      </c>
      <c r="B464" s="127" t="s">
        <v>141</v>
      </c>
      <c r="C464" s="124" t="s">
        <v>3658</v>
      </c>
      <c r="D464" s="125">
        <v>12</v>
      </c>
      <c r="E464" s="10"/>
      <c r="F464" s="11">
        <f>D464*E464</f>
        <v>0</v>
      </c>
      <c r="G464" s="168" t="s">
        <v>4435</v>
      </c>
      <c r="H464" s="169" t="s">
        <v>483</v>
      </c>
      <c r="I464" s="171" t="s">
        <v>4436</v>
      </c>
      <c r="J464" s="169" t="s">
        <v>335</v>
      </c>
      <c r="K464" s="169" t="s">
        <v>4046</v>
      </c>
      <c r="L464" s="169">
        <v>0</v>
      </c>
      <c r="M464" s="169" t="s">
        <v>4475</v>
      </c>
    </row>
    <row r="465" spans="1:13" s="7" customFormat="1" ht="90" x14ac:dyDescent="0.25">
      <c r="A465" s="174" t="s">
        <v>3108</v>
      </c>
      <c r="B465" s="127" t="s">
        <v>142</v>
      </c>
      <c r="C465" s="124" t="s">
        <v>3110</v>
      </c>
      <c r="D465" s="125">
        <v>39</v>
      </c>
      <c r="E465" s="10"/>
      <c r="F465" s="11">
        <f>D465*E465</f>
        <v>0</v>
      </c>
      <c r="G465" s="168" t="s">
        <v>4371</v>
      </c>
      <c r="H465" s="169" t="s">
        <v>65</v>
      </c>
      <c r="I465" s="171" t="s">
        <v>4372</v>
      </c>
      <c r="J465" s="169" t="s">
        <v>335</v>
      </c>
      <c r="K465" s="169" t="s">
        <v>801</v>
      </c>
      <c r="L465" s="169">
        <v>0</v>
      </c>
      <c r="M465" s="169" t="s">
        <v>4380</v>
      </c>
    </row>
    <row r="466" spans="1:13" s="7" customFormat="1" ht="90" x14ac:dyDescent="0.25">
      <c r="A466" s="174" t="s">
        <v>3108</v>
      </c>
      <c r="B466" s="127" t="s">
        <v>141</v>
      </c>
      <c r="C466" s="124" t="s">
        <v>3109</v>
      </c>
      <c r="D466" s="125">
        <v>6.5</v>
      </c>
      <c r="E466" s="10"/>
      <c r="F466" s="11">
        <f>D466*E466</f>
        <v>0</v>
      </c>
      <c r="G466" s="168" t="s">
        <v>4371</v>
      </c>
      <c r="H466" s="169" t="s">
        <v>65</v>
      </c>
      <c r="I466" s="171" t="s">
        <v>4372</v>
      </c>
      <c r="J466" s="169" t="s">
        <v>335</v>
      </c>
      <c r="K466" s="169" t="s">
        <v>801</v>
      </c>
      <c r="L466" s="169">
        <v>0</v>
      </c>
      <c r="M466" s="169" t="s">
        <v>4380</v>
      </c>
    </row>
    <row r="467" spans="1:13" s="7" customFormat="1" ht="90" x14ac:dyDescent="0.25">
      <c r="A467" s="174" t="s">
        <v>3111</v>
      </c>
      <c r="B467" s="127" t="s">
        <v>142</v>
      </c>
      <c r="C467" s="124" t="s">
        <v>3113</v>
      </c>
      <c r="D467" s="125">
        <v>39</v>
      </c>
      <c r="E467" s="10"/>
      <c r="F467" s="11">
        <f>D467*E467</f>
        <v>0</v>
      </c>
      <c r="G467" s="168" t="s">
        <v>4371</v>
      </c>
      <c r="H467" s="169" t="s">
        <v>65</v>
      </c>
      <c r="I467" s="171" t="s">
        <v>4372</v>
      </c>
      <c r="J467" s="169" t="s">
        <v>335</v>
      </c>
      <c r="K467" s="169" t="s">
        <v>1120</v>
      </c>
      <c r="L467" s="169">
        <v>0</v>
      </c>
      <c r="M467" s="169" t="s">
        <v>4380</v>
      </c>
    </row>
    <row r="468" spans="1:13" s="7" customFormat="1" ht="90" x14ac:dyDescent="0.25">
      <c r="A468" s="174" t="s">
        <v>3111</v>
      </c>
      <c r="B468" s="127" t="s">
        <v>141</v>
      </c>
      <c r="C468" s="124" t="s">
        <v>3112</v>
      </c>
      <c r="D468" s="125">
        <v>6.5</v>
      </c>
      <c r="E468" s="10"/>
      <c r="F468" s="11">
        <f>D468*E468</f>
        <v>0</v>
      </c>
      <c r="G468" s="168" t="s">
        <v>4371</v>
      </c>
      <c r="H468" s="169" t="s">
        <v>65</v>
      </c>
      <c r="I468" s="171" t="s">
        <v>4372</v>
      </c>
      <c r="J468" s="169" t="s">
        <v>335</v>
      </c>
      <c r="K468" s="169" t="s">
        <v>1120</v>
      </c>
      <c r="L468" s="169">
        <v>0</v>
      </c>
      <c r="M468" s="169" t="s">
        <v>4380</v>
      </c>
    </row>
    <row r="469" spans="1:13" s="7" customFormat="1" ht="90" x14ac:dyDescent="0.25">
      <c r="A469" s="174" t="s">
        <v>3114</v>
      </c>
      <c r="B469" s="127" t="s">
        <v>142</v>
      </c>
      <c r="C469" s="124" t="s">
        <v>3117</v>
      </c>
      <c r="D469" s="125">
        <v>39</v>
      </c>
      <c r="E469" s="10"/>
      <c r="F469" s="11">
        <f>D469*E469</f>
        <v>0</v>
      </c>
      <c r="G469" s="168" t="s">
        <v>4371</v>
      </c>
      <c r="H469" s="169" t="s">
        <v>65</v>
      </c>
      <c r="I469" s="171" t="s">
        <v>4372</v>
      </c>
      <c r="J469" s="169" t="s">
        <v>335</v>
      </c>
      <c r="K469" s="169" t="s">
        <v>407</v>
      </c>
      <c r="L469" s="169">
        <v>0</v>
      </c>
      <c r="M469" s="169" t="s">
        <v>4380</v>
      </c>
    </row>
    <row r="470" spans="1:13" s="7" customFormat="1" ht="90" x14ac:dyDescent="0.25">
      <c r="A470" s="174" t="s">
        <v>11865</v>
      </c>
      <c r="B470" s="127" t="s">
        <v>141</v>
      </c>
      <c r="C470" s="124" t="s">
        <v>3115</v>
      </c>
      <c r="D470" s="125">
        <v>6.5</v>
      </c>
      <c r="E470" s="10"/>
      <c r="F470" s="11">
        <f>D470*E470</f>
        <v>0</v>
      </c>
      <c r="G470" s="168" t="s">
        <v>4371</v>
      </c>
      <c r="H470" s="169" t="s">
        <v>65</v>
      </c>
      <c r="I470" s="171" t="s">
        <v>4372</v>
      </c>
      <c r="J470" s="169" t="s">
        <v>335</v>
      </c>
      <c r="K470" s="169" t="s">
        <v>407</v>
      </c>
      <c r="L470" s="169">
        <v>0</v>
      </c>
      <c r="M470" s="169" t="s">
        <v>4380</v>
      </c>
    </row>
    <row r="471" spans="1:13" s="7" customFormat="1" ht="90" x14ac:dyDescent="0.25">
      <c r="A471" s="174" t="s">
        <v>11864</v>
      </c>
      <c r="B471" s="127" t="s">
        <v>3024</v>
      </c>
      <c r="C471" s="124" t="s">
        <v>3116</v>
      </c>
      <c r="D471" s="125">
        <v>6.5</v>
      </c>
      <c r="E471" s="10"/>
      <c r="F471" s="11">
        <f>D471*E471</f>
        <v>0</v>
      </c>
      <c r="G471" s="168" t="s">
        <v>4371</v>
      </c>
      <c r="H471" s="169" t="s">
        <v>65</v>
      </c>
      <c r="I471" s="171" t="s">
        <v>4372</v>
      </c>
      <c r="J471" s="169" t="s">
        <v>335</v>
      </c>
      <c r="K471" s="169" t="s">
        <v>407</v>
      </c>
      <c r="L471" s="169"/>
      <c r="M471" s="169" t="s">
        <v>4380</v>
      </c>
    </row>
    <row r="472" spans="1:13" s="7" customFormat="1" ht="90" x14ac:dyDescent="0.25">
      <c r="A472" s="174" t="s">
        <v>3118</v>
      </c>
      <c r="B472" s="127" t="s">
        <v>142</v>
      </c>
      <c r="C472" s="124" t="s">
        <v>3120</v>
      </c>
      <c r="D472" s="125">
        <v>39</v>
      </c>
      <c r="E472" s="10"/>
      <c r="F472" s="11">
        <f>D472*E472</f>
        <v>0</v>
      </c>
      <c r="G472" s="168" t="s">
        <v>4371</v>
      </c>
      <c r="H472" s="169" t="s">
        <v>65</v>
      </c>
      <c r="I472" s="171" t="s">
        <v>4372</v>
      </c>
      <c r="J472" s="169" t="s">
        <v>335</v>
      </c>
      <c r="K472" s="169" t="s">
        <v>4210</v>
      </c>
      <c r="L472" s="169">
        <v>0</v>
      </c>
      <c r="M472" s="169" t="s">
        <v>4380</v>
      </c>
    </row>
    <row r="473" spans="1:13" s="7" customFormat="1" ht="90" x14ac:dyDescent="0.25">
      <c r="A473" s="174" t="s">
        <v>3118</v>
      </c>
      <c r="B473" s="127" t="s">
        <v>141</v>
      </c>
      <c r="C473" s="124" t="s">
        <v>3119</v>
      </c>
      <c r="D473" s="125">
        <v>6.5</v>
      </c>
      <c r="E473" s="10"/>
      <c r="F473" s="11">
        <f>D473*E473</f>
        <v>0</v>
      </c>
      <c r="G473" s="168" t="s">
        <v>4371</v>
      </c>
      <c r="H473" s="169" t="s">
        <v>65</v>
      </c>
      <c r="I473" s="171" t="s">
        <v>4372</v>
      </c>
      <c r="J473" s="169" t="s">
        <v>335</v>
      </c>
      <c r="K473" s="169" t="s">
        <v>4210</v>
      </c>
      <c r="L473" s="169">
        <v>0</v>
      </c>
      <c r="M473" s="169" t="s">
        <v>4380</v>
      </c>
    </row>
    <row r="474" spans="1:13" s="7" customFormat="1" ht="45" x14ac:dyDescent="0.25">
      <c r="A474" s="174" t="s">
        <v>1967</v>
      </c>
      <c r="B474" s="127" t="s">
        <v>1892</v>
      </c>
      <c r="C474" s="124" t="s">
        <v>2357</v>
      </c>
      <c r="D474" s="125">
        <v>498.75</v>
      </c>
      <c r="E474" s="10"/>
      <c r="F474" s="11">
        <f>D474*E474</f>
        <v>0</v>
      </c>
      <c r="G474" s="168" t="s">
        <v>4163</v>
      </c>
      <c r="H474" s="169" t="s">
        <v>337</v>
      </c>
      <c r="I474" s="171" t="s">
        <v>4164</v>
      </c>
      <c r="J474" s="169" t="s">
        <v>335</v>
      </c>
      <c r="K474" s="169" t="s">
        <v>440</v>
      </c>
      <c r="L474" s="169">
        <v>0</v>
      </c>
      <c r="M474" s="169" t="s">
        <v>4168</v>
      </c>
    </row>
    <row r="475" spans="1:13" s="7" customFormat="1" ht="75" x14ac:dyDescent="0.25">
      <c r="A475" s="174" t="s">
        <v>1967</v>
      </c>
      <c r="B475" s="127" t="s">
        <v>1892</v>
      </c>
      <c r="C475" s="124" t="s">
        <v>2108</v>
      </c>
      <c r="D475" s="125">
        <v>292.5</v>
      </c>
      <c r="E475" s="10"/>
      <c r="F475" s="11">
        <f>D475*E475</f>
        <v>0</v>
      </c>
      <c r="G475" s="168" t="s">
        <v>4034</v>
      </c>
      <c r="H475" s="169" t="s">
        <v>337</v>
      </c>
      <c r="I475" s="171" t="s">
        <v>11831</v>
      </c>
      <c r="J475" s="169" t="s">
        <v>335</v>
      </c>
      <c r="K475" s="169" t="s">
        <v>797</v>
      </c>
      <c r="L475" s="169">
        <v>0</v>
      </c>
      <c r="M475" s="169" t="s">
        <v>4077</v>
      </c>
    </row>
    <row r="476" spans="1:13" s="7" customFormat="1" ht="45" x14ac:dyDescent="0.25">
      <c r="A476" s="174" t="s">
        <v>1967</v>
      </c>
      <c r="B476" s="127" t="s">
        <v>1890</v>
      </c>
      <c r="C476" s="124" t="s">
        <v>2356</v>
      </c>
      <c r="D476" s="125">
        <v>105</v>
      </c>
      <c r="E476" s="10"/>
      <c r="F476" s="11">
        <f>D476*E476</f>
        <v>0</v>
      </c>
      <c r="G476" s="168" t="s">
        <v>4163</v>
      </c>
      <c r="H476" s="169" t="s">
        <v>337</v>
      </c>
      <c r="I476" s="171" t="s">
        <v>4164</v>
      </c>
      <c r="J476" s="169" t="s">
        <v>335</v>
      </c>
      <c r="K476" s="169" t="s">
        <v>440</v>
      </c>
      <c r="L476" s="169">
        <v>0</v>
      </c>
      <c r="M476" s="169" t="s">
        <v>4168</v>
      </c>
    </row>
    <row r="477" spans="1:13" s="7" customFormat="1" ht="75" x14ac:dyDescent="0.25">
      <c r="A477" s="174" t="s">
        <v>1967</v>
      </c>
      <c r="B477" s="127" t="s">
        <v>1890</v>
      </c>
      <c r="C477" s="124" t="s">
        <v>2107</v>
      </c>
      <c r="D477" s="125">
        <v>65</v>
      </c>
      <c r="E477" s="10"/>
      <c r="F477" s="11">
        <f>D477*E477</f>
        <v>0</v>
      </c>
      <c r="G477" s="168" t="s">
        <v>4034</v>
      </c>
      <c r="H477" s="169" t="s">
        <v>337</v>
      </c>
      <c r="I477" s="171" t="s">
        <v>11831</v>
      </c>
      <c r="J477" s="169" t="s">
        <v>335</v>
      </c>
      <c r="K477" s="169" t="s">
        <v>797</v>
      </c>
      <c r="L477" s="169">
        <v>0</v>
      </c>
      <c r="M477" s="169" t="s">
        <v>4077</v>
      </c>
    </row>
    <row r="478" spans="1:13" s="7" customFormat="1" ht="45" x14ac:dyDescent="0.25">
      <c r="A478" s="174" t="s">
        <v>1967</v>
      </c>
      <c r="B478" s="127" t="s">
        <v>142</v>
      </c>
      <c r="C478" s="124" t="s">
        <v>1969</v>
      </c>
      <c r="D478" s="125">
        <v>79.5</v>
      </c>
      <c r="E478" s="10"/>
      <c r="F478" s="11">
        <f>D478*E478</f>
        <v>0</v>
      </c>
      <c r="G478" s="168" t="s">
        <v>4020</v>
      </c>
      <c r="H478" s="169" t="s">
        <v>337</v>
      </c>
      <c r="I478" s="171" t="s">
        <v>4021</v>
      </c>
      <c r="J478" s="169" t="s">
        <v>335</v>
      </c>
      <c r="K478" s="169" t="s">
        <v>4009</v>
      </c>
      <c r="L478" s="169">
        <v>0</v>
      </c>
      <c r="M478" s="169" t="s">
        <v>4026</v>
      </c>
    </row>
    <row r="479" spans="1:13" s="7" customFormat="1" ht="45" x14ac:dyDescent="0.25">
      <c r="A479" s="174" t="s">
        <v>1967</v>
      </c>
      <c r="B479" s="127" t="s">
        <v>141</v>
      </c>
      <c r="C479" s="124" t="s">
        <v>2355</v>
      </c>
      <c r="D479" s="125">
        <v>21</v>
      </c>
      <c r="E479" s="10"/>
      <c r="F479" s="11">
        <f>D479*E479</f>
        <v>0</v>
      </c>
      <c r="G479" s="168" t="s">
        <v>4163</v>
      </c>
      <c r="H479" s="169" t="s">
        <v>337</v>
      </c>
      <c r="I479" s="171" t="s">
        <v>4164</v>
      </c>
      <c r="J479" s="169" t="s">
        <v>335</v>
      </c>
      <c r="K479" s="169" t="s">
        <v>440</v>
      </c>
      <c r="L479" s="169">
        <v>0</v>
      </c>
      <c r="M479" s="169" t="s">
        <v>4168</v>
      </c>
    </row>
    <row r="480" spans="1:13" s="7" customFormat="1" ht="75" x14ac:dyDescent="0.25">
      <c r="A480" s="174" t="s">
        <v>1967</v>
      </c>
      <c r="B480" s="127" t="s">
        <v>141</v>
      </c>
      <c r="C480" s="124" t="s">
        <v>2106</v>
      </c>
      <c r="D480" s="125">
        <v>13</v>
      </c>
      <c r="E480" s="10"/>
      <c r="F480" s="11">
        <f>D480*E480</f>
        <v>0</v>
      </c>
      <c r="G480" s="168" t="s">
        <v>4034</v>
      </c>
      <c r="H480" s="169" t="s">
        <v>337</v>
      </c>
      <c r="I480" s="171" t="s">
        <v>11831</v>
      </c>
      <c r="J480" s="169" t="s">
        <v>335</v>
      </c>
      <c r="K480" s="169" t="s">
        <v>797</v>
      </c>
      <c r="L480" s="169">
        <v>0</v>
      </c>
      <c r="M480" s="169" t="s">
        <v>4077</v>
      </c>
    </row>
    <row r="481" spans="1:13" s="7" customFormat="1" ht="45" x14ac:dyDescent="0.25">
      <c r="A481" s="174" t="s">
        <v>1967</v>
      </c>
      <c r="B481" s="127" t="s">
        <v>141</v>
      </c>
      <c r="C481" s="124" t="s">
        <v>1968</v>
      </c>
      <c r="D481" s="125">
        <v>13.25</v>
      </c>
      <c r="E481" s="10"/>
      <c r="F481" s="11">
        <f>D481*E481</f>
        <v>0</v>
      </c>
      <c r="G481" s="168" t="s">
        <v>4020</v>
      </c>
      <c r="H481" s="169" t="s">
        <v>337</v>
      </c>
      <c r="I481" s="171" t="s">
        <v>4021</v>
      </c>
      <c r="J481" s="169" t="s">
        <v>335</v>
      </c>
      <c r="K481" s="169" t="s">
        <v>4009</v>
      </c>
      <c r="L481" s="169">
        <v>0</v>
      </c>
      <c r="M481" s="169" t="s">
        <v>4026</v>
      </c>
    </row>
    <row r="482" spans="1:13" s="7" customFormat="1" ht="45" x14ac:dyDescent="0.25">
      <c r="A482" s="174" t="s">
        <v>3466</v>
      </c>
      <c r="B482" s="127" t="s">
        <v>142</v>
      </c>
      <c r="C482" s="124" t="s">
        <v>3468</v>
      </c>
      <c r="D482" s="125">
        <v>97.5</v>
      </c>
      <c r="E482" s="10"/>
      <c r="F482" s="11">
        <f>D482*E482</f>
        <v>0</v>
      </c>
      <c r="G482" s="168" t="s">
        <v>4020</v>
      </c>
      <c r="H482" s="169" t="s">
        <v>483</v>
      </c>
      <c r="I482" s="171" t="s">
        <v>633</v>
      </c>
      <c r="J482" s="169" t="s">
        <v>335</v>
      </c>
      <c r="K482" s="169" t="s">
        <v>370</v>
      </c>
      <c r="L482" s="169">
        <v>0</v>
      </c>
      <c r="M482" s="169" t="s">
        <v>4421</v>
      </c>
    </row>
    <row r="483" spans="1:13" s="7" customFormat="1" ht="45" x14ac:dyDescent="0.25">
      <c r="A483" s="174" t="s">
        <v>3466</v>
      </c>
      <c r="B483" s="127" t="s">
        <v>141</v>
      </c>
      <c r="C483" s="124" t="s">
        <v>3467</v>
      </c>
      <c r="D483" s="125">
        <v>16.25</v>
      </c>
      <c r="E483" s="10"/>
      <c r="F483" s="11">
        <f>D483*E483</f>
        <v>0</v>
      </c>
      <c r="G483" s="168" t="s">
        <v>4020</v>
      </c>
      <c r="H483" s="169" t="s">
        <v>483</v>
      </c>
      <c r="I483" s="171" t="s">
        <v>633</v>
      </c>
      <c r="J483" s="169" t="s">
        <v>335</v>
      </c>
      <c r="K483" s="169" t="s">
        <v>370</v>
      </c>
      <c r="L483" s="169">
        <v>0</v>
      </c>
      <c r="M483" s="169" t="s">
        <v>4421</v>
      </c>
    </row>
    <row r="484" spans="1:13" s="7" customFormat="1" ht="30" x14ac:dyDescent="0.25">
      <c r="A484" s="174" t="s">
        <v>3469</v>
      </c>
      <c r="B484" s="127" t="s">
        <v>1892</v>
      </c>
      <c r="C484" s="124" t="s">
        <v>3472</v>
      </c>
      <c r="D484" s="125">
        <v>298.25</v>
      </c>
      <c r="E484" s="10"/>
      <c r="F484" s="11">
        <f>D484*E484</f>
        <v>0</v>
      </c>
      <c r="G484" s="168" t="s">
        <v>4410</v>
      </c>
      <c r="H484" s="169" t="s">
        <v>483</v>
      </c>
      <c r="I484" s="171" t="s">
        <v>633</v>
      </c>
      <c r="J484" s="169" t="s">
        <v>335</v>
      </c>
      <c r="K484" s="169" t="s">
        <v>407</v>
      </c>
      <c r="L484" s="169">
        <v>0</v>
      </c>
      <c r="M484" s="169" t="s">
        <v>4422</v>
      </c>
    </row>
    <row r="485" spans="1:13" s="7" customFormat="1" ht="30" x14ac:dyDescent="0.25">
      <c r="A485" s="174" t="s">
        <v>3469</v>
      </c>
      <c r="B485" s="127" t="s">
        <v>1890</v>
      </c>
      <c r="C485" s="124" t="s">
        <v>3471</v>
      </c>
      <c r="D485" s="125">
        <v>66.25</v>
      </c>
      <c r="E485" s="10"/>
      <c r="F485" s="11">
        <f>D485*E485</f>
        <v>0</v>
      </c>
      <c r="G485" s="168" t="s">
        <v>4410</v>
      </c>
      <c r="H485" s="169" t="s">
        <v>483</v>
      </c>
      <c r="I485" s="171" t="s">
        <v>633</v>
      </c>
      <c r="J485" s="169" t="s">
        <v>335</v>
      </c>
      <c r="K485" s="169" t="s">
        <v>407</v>
      </c>
      <c r="L485" s="169">
        <v>0</v>
      </c>
      <c r="M485" s="169" t="s">
        <v>4422</v>
      </c>
    </row>
    <row r="486" spans="1:13" s="7" customFormat="1" ht="30" x14ac:dyDescent="0.25">
      <c r="A486" s="174" t="s">
        <v>3469</v>
      </c>
      <c r="B486" s="127" t="s">
        <v>141</v>
      </c>
      <c r="C486" s="124" t="s">
        <v>3470</v>
      </c>
      <c r="D486" s="125">
        <v>13.25</v>
      </c>
      <c r="E486" s="10"/>
      <c r="F486" s="11">
        <f>D486*E486</f>
        <v>0</v>
      </c>
      <c r="G486" s="168" t="s">
        <v>4410</v>
      </c>
      <c r="H486" s="169" t="s">
        <v>483</v>
      </c>
      <c r="I486" s="171" t="s">
        <v>633</v>
      </c>
      <c r="J486" s="169" t="s">
        <v>335</v>
      </c>
      <c r="K486" s="169" t="s">
        <v>407</v>
      </c>
      <c r="L486" s="169">
        <v>0</v>
      </c>
      <c r="M486" s="169" t="s">
        <v>4422</v>
      </c>
    </row>
    <row r="487" spans="1:13" s="7" customFormat="1" ht="30" x14ac:dyDescent="0.25">
      <c r="A487" s="174" t="s">
        <v>2968</v>
      </c>
      <c r="B487" s="127" t="s">
        <v>142</v>
      </c>
      <c r="C487" s="124" t="s">
        <v>2970</v>
      </c>
      <c r="D487" s="125">
        <v>90</v>
      </c>
      <c r="E487" s="10"/>
      <c r="F487" s="11">
        <f>D487*E487</f>
        <v>0</v>
      </c>
      <c r="G487" s="168" t="s">
        <v>4020</v>
      </c>
      <c r="H487" s="169" t="s">
        <v>337</v>
      </c>
      <c r="I487" s="171" t="s">
        <v>4353</v>
      </c>
      <c r="J487" s="169" t="s">
        <v>335</v>
      </c>
      <c r="K487" s="169" t="s">
        <v>1606</v>
      </c>
      <c r="L487" s="169">
        <v>0</v>
      </c>
      <c r="M487" s="169" t="s">
        <v>4356</v>
      </c>
    </row>
    <row r="488" spans="1:13" s="7" customFormat="1" ht="30" x14ac:dyDescent="0.25">
      <c r="A488" s="174" t="s">
        <v>2968</v>
      </c>
      <c r="B488" s="127" t="s">
        <v>141</v>
      </c>
      <c r="C488" s="124" t="s">
        <v>2969</v>
      </c>
      <c r="D488" s="125">
        <v>15</v>
      </c>
      <c r="E488" s="10"/>
      <c r="F488" s="11">
        <f>D488*E488</f>
        <v>0</v>
      </c>
      <c r="G488" s="168" t="s">
        <v>4020</v>
      </c>
      <c r="H488" s="169" t="s">
        <v>337</v>
      </c>
      <c r="I488" s="171" t="s">
        <v>4353</v>
      </c>
      <c r="J488" s="169" t="s">
        <v>335</v>
      </c>
      <c r="K488" s="169" t="s">
        <v>1606</v>
      </c>
      <c r="L488" s="169">
        <v>0</v>
      </c>
      <c r="M488" s="169" t="s">
        <v>4356</v>
      </c>
    </row>
    <row r="489" spans="1:13" s="7" customFormat="1" ht="90" x14ac:dyDescent="0.25">
      <c r="A489" s="174" t="s">
        <v>3362</v>
      </c>
      <c r="B489" s="127" t="s">
        <v>3024</v>
      </c>
      <c r="C489" s="124" t="s">
        <v>3364</v>
      </c>
      <c r="D489" s="125">
        <v>6.5</v>
      </c>
      <c r="E489" s="10"/>
      <c r="F489" s="11">
        <f>D489*E489</f>
        <v>0</v>
      </c>
      <c r="G489" s="168" t="s">
        <v>4371</v>
      </c>
      <c r="H489" s="169" t="s">
        <v>65</v>
      </c>
      <c r="I489" s="171" t="s">
        <v>4372</v>
      </c>
      <c r="J489" s="169" t="s">
        <v>474</v>
      </c>
      <c r="K489" s="169" t="s">
        <v>407</v>
      </c>
      <c r="L489" s="169"/>
      <c r="M489" s="169" t="s">
        <v>4380</v>
      </c>
    </row>
    <row r="490" spans="1:13" s="7" customFormat="1" ht="90" x14ac:dyDescent="0.25">
      <c r="A490" s="174" t="s">
        <v>3362</v>
      </c>
      <c r="B490" s="127" t="s">
        <v>141</v>
      </c>
      <c r="C490" s="124" t="s">
        <v>3363</v>
      </c>
      <c r="D490" s="125">
        <v>6.5</v>
      </c>
      <c r="E490" s="10"/>
      <c r="F490" s="11">
        <f>D490*E490</f>
        <v>0</v>
      </c>
      <c r="G490" s="168" t="s">
        <v>4371</v>
      </c>
      <c r="H490" s="169" t="s">
        <v>65</v>
      </c>
      <c r="I490" s="171" t="s">
        <v>4372</v>
      </c>
      <c r="J490" s="169" t="s">
        <v>474</v>
      </c>
      <c r="K490" s="169" t="s">
        <v>407</v>
      </c>
      <c r="L490" s="169">
        <v>0</v>
      </c>
      <c r="M490" s="169" t="s">
        <v>4380</v>
      </c>
    </row>
    <row r="491" spans="1:13" s="7" customFormat="1" ht="30" x14ac:dyDescent="0.25">
      <c r="A491" s="174" t="s">
        <v>2520</v>
      </c>
      <c r="B491" s="127" t="s">
        <v>142</v>
      </c>
      <c r="C491" s="124" t="s">
        <v>2522</v>
      </c>
      <c r="D491" s="125">
        <v>60</v>
      </c>
      <c r="E491" s="10"/>
      <c r="F491" s="11">
        <f>D491*E491</f>
        <v>0</v>
      </c>
      <c r="G491" s="168" t="s">
        <v>4013</v>
      </c>
      <c r="H491" s="169" t="s">
        <v>337</v>
      </c>
      <c r="I491" s="171" t="s">
        <v>4193</v>
      </c>
      <c r="J491" s="169" t="s">
        <v>474</v>
      </c>
      <c r="K491" s="169" t="s">
        <v>497</v>
      </c>
      <c r="L491" s="169">
        <v>0</v>
      </c>
      <c r="M491" s="169" t="s">
        <v>4219</v>
      </c>
    </row>
    <row r="492" spans="1:13" s="7" customFormat="1" ht="30" x14ac:dyDescent="0.25">
      <c r="A492" s="174" t="s">
        <v>2520</v>
      </c>
      <c r="B492" s="127" t="s">
        <v>141</v>
      </c>
      <c r="C492" s="124" t="s">
        <v>2521</v>
      </c>
      <c r="D492" s="125">
        <v>10</v>
      </c>
      <c r="E492" s="10"/>
      <c r="F492" s="11">
        <f>D492*E492</f>
        <v>0</v>
      </c>
      <c r="G492" s="168" t="s">
        <v>4013</v>
      </c>
      <c r="H492" s="169" t="s">
        <v>337</v>
      </c>
      <c r="I492" s="171" t="s">
        <v>4193</v>
      </c>
      <c r="J492" s="169" t="s">
        <v>474</v>
      </c>
      <c r="K492" s="169" t="s">
        <v>497</v>
      </c>
      <c r="L492" s="169">
        <v>0</v>
      </c>
      <c r="M492" s="169" t="s">
        <v>4219</v>
      </c>
    </row>
    <row r="493" spans="1:13" s="7" customFormat="1" x14ac:dyDescent="0.25">
      <c r="A493" s="174" t="s">
        <v>2297</v>
      </c>
      <c r="B493" s="127" t="s">
        <v>142</v>
      </c>
      <c r="C493" s="124" t="s">
        <v>2299</v>
      </c>
      <c r="D493" s="125">
        <v>42</v>
      </c>
      <c r="E493" s="10"/>
      <c r="F493" s="11">
        <f>D493*E493</f>
        <v>0</v>
      </c>
      <c r="G493" s="168" t="s">
        <v>4013</v>
      </c>
      <c r="H493" s="169" t="s">
        <v>337</v>
      </c>
      <c r="I493" s="171" t="s">
        <v>4128</v>
      </c>
      <c r="J493" s="169" t="s">
        <v>474</v>
      </c>
      <c r="K493" s="169" t="s">
        <v>4031</v>
      </c>
      <c r="L493" s="169">
        <v>0</v>
      </c>
      <c r="M493" s="169" t="s">
        <v>4147</v>
      </c>
    </row>
    <row r="494" spans="1:13" s="7" customFormat="1" x14ac:dyDescent="0.25">
      <c r="A494" s="174" t="s">
        <v>2297</v>
      </c>
      <c r="B494" s="127" t="s">
        <v>141</v>
      </c>
      <c r="C494" s="124" t="s">
        <v>2298</v>
      </c>
      <c r="D494" s="125">
        <v>7</v>
      </c>
      <c r="E494" s="10"/>
      <c r="F494" s="11">
        <f>D494*E494</f>
        <v>0</v>
      </c>
      <c r="G494" s="168" t="s">
        <v>4013</v>
      </c>
      <c r="H494" s="169" t="s">
        <v>337</v>
      </c>
      <c r="I494" s="171" t="s">
        <v>4128</v>
      </c>
      <c r="J494" s="169" t="s">
        <v>474</v>
      </c>
      <c r="K494" s="169" t="s">
        <v>4031</v>
      </c>
      <c r="L494" s="169">
        <v>0</v>
      </c>
      <c r="M494" s="169" t="s">
        <v>4147</v>
      </c>
    </row>
    <row r="495" spans="1:13" s="7" customFormat="1" ht="60" x14ac:dyDescent="0.25">
      <c r="A495" s="174" t="s">
        <v>835</v>
      </c>
      <c r="B495" s="127" t="s">
        <v>1892</v>
      </c>
      <c r="C495" s="124" t="s">
        <v>3475</v>
      </c>
      <c r="D495" s="125">
        <v>292.5</v>
      </c>
      <c r="E495" s="10"/>
      <c r="F495" s="11">
        <f>D495*E495</f>
        <v>0</v>
      </c>
      <c r="G495" s="168" t="s">
        <v>4415</v>
      </c>
      <c r="H495" s="169" t="s">
        <v>483</v>
      </c>
      <c r="I495" s="171" t="s">
        <v>633</v>
      </c>
      <c r="J495" s="169" t="s">
        <v>335</v>
      </c>
      <c r="K495" s="169" t="s">
        <v>1173</v>
      </c>
      <c r="L495" s="169">
        <v>0</v>
      </c>
      <c r="M495" s="169" t="s">
        <v>4423</v>
      </c>
    </row>
    <row r="496" spans="1:13" s="7" customFormat="1" ht="60" x14ac:dyDescent="0.25">
      <c r="A496" s="174" t="s">
        <v>835</v>
      </c>
      <c r="B496" s="127" t="s">
        <v>1890</v>
      </c>
      <c r="C496" s="124" t="s">
        <v>3474</v>
      </c>
      <c r="D496" s="125">
        <v>65</v>
      </c>
      <c r="E496" s="10"/>
      <c r="F496" s="11">
        <f>D496*E496</f>
        <v>0</v>
      </c>
      <c r="G496" s="168" t="s">
        <v>4415</v>
      </c>
      <c r="H496" s="169" t="s">
        <v>483</v>
      </c>
      <c r="I496" s="171" t="s">
        <v>633</v>
      </c>
      <c r="J496" s="169" t="s">
        <v>335</v>
      </c>
      <c r="K496" s="169" t="s">
        <v>1173</v>
      </c>
      <c r="L496" s="169">
        <v>0</v>
      </c>
      <c r="M496" s="169" t="s">
        <v>4423</v>
      </c>
    </row>
    <row r="497" spans="1:13" s="7" customFormat="1" ht="60" x14ac:dyDescent="0.25">
      <c r="A497" s="174" t="s">
        <v>835</v>
      </c>
      <c r="B497" s="127" t="s">
        <v>141</v>
      </c>
      <c r="C497" s="124" t="s">
        <v>3473</v>
      </c>
      <c r="D497" s="125">
        <v>13</v>
      </c>
      <c r="E497" s="10"/>
      <c r="F497" s="11">
        <f>D497*E497</f>
        <v>0</v>
      </c>
      <c r="G497" s="168" t="s">
        <v>4415</v>
      </c>
      <c r="H497" s="169" t="s">
        <v>483</v>
      </c>
      <c r="I497" s="171" t="s">
        <v>633</v>
      </c>
      <c r="J497" s="169" t="s">
        <v>335</v>
      </c>
      <c r="K497" s="169" t="s">
        <v>1173</v>
      </c>
      <c r="L497" s="169">
        <v>0</v>
      </c>
      <c r="M497" s="169" t="s">
        <v>4423</v>
      </c>
    </row>
    <row r="498" spans="1:13" s="7" customFormat="1" ht="45" x14ac:dyDescent="0.25">
      <c r="A498" s="174" t="s">
        <v>1888</v>
      </c>
      <c r="B498" s="127" t="s">
        <v>1892</v>
      </c>
      <c r="C498" s="124" t="s">
        <v>1893</v>
      </c>
      <c r="D498" s="125">
        <v>243.75</v>
      </c>
      <c r="E498" s="10"/>
      <c r="F498" s="11">
        <f>D498*E498</f>
        <v>0</v>
      </c>
      <c r="G498" s="168" t="s">
        <v>3994</v>
      </c>
      <c r="H498" s="169" t="s">
        <v>337</v>
      </c>
      <c r="I498" s="171" t="s">
        <v>3995</v>
      </c>
      <c r="J498" s="169" t="s">
        <v>335</v>
      </c>
      <c r="K498" s="169" t="s">
        <v>462</v>
      </c>
      <c r="L498" s="169">
        <v>0</v>
      </c>
      <c r="M498" s="169" t="s">
        <v>3996</v>
      </c>
    </row>
    <row r="499" spans="1:13" s="7" customFormat="1" ht="45" x14ac:dyDescent="0.25">
      <c r="A499" s="174" t="s">
        <v>1888</v>
      </c>
      <c r="B499" s="127" t="s">
        <v>1890</v>
      </c>
      <c r="C499" s="124" t="s">
        <v>1891</v>
      </c>
      <c r="D499" s="125">
        <v>48.75</v>
      </c>
      <c r="E499" s="10"/>
      <c r="F499" s="11">
        <f>D499*E499</f>
        <v>0</v>
      </c>
      <c r="G499" s="168" t="s">
        <v>3994</v>
      </c>
      <c r="H499" s="169" t="s">
        <v>337</v>
      </c>
      <c r="I499" s="171" t="s">
        <v>3995</v>
      </c>
      <c r="J499" s="169" t="s">
        <v>335</v>
      </c>
      <c r="K499" s="169" t="s">
        <v>462</v>
      </c>
      <c r="L499" s="169">
        <v>0</v>
      </c>
      <c r="M499" s="169" t="s">
        <v>3996</v>
      </c>
    </row>
    <row r="500" spans="1:13" s="7" customFormat="1" ht="45" x14ac:dyDescent="0.25">
      <c r="A500" s="174" t="s">
        <v>1888</v>
      </c>
      <c r="B500" s="127" t="s">
        <v>141</v>
      </c>
      <c r="C500" s="124" t="s">
        <v>1889</v>
      </c>
      <c r="D500" s="125">
        <v>9.75</v>
      </c>
      <c r="E500" s="10"/>
      <c r="F500" s="11">
        <f>D500*E500</f>
        <v>0</v>
      </c>
      <c r="G500" s="168" t="s">
        <v>3994</v>
      </c>
      <c r="H500" s="169" t="s">
        <v>337</v>
      </c>
      <c r="I500" s="171" t="s">
        <v>3995</v>
      </c>
      <c r="J500" s="169" t="s">
        <v>335</v>
      </c>
      <c r="K500" s="169" t="s">
        <v>462</v>
      </c>
      <c r="L500" s="169">
        <v>0</v>
      </c>
      <c r="M500" s="169" t="s">
        <v>3996</v>
      </c>
    </row>
    <row r="501" spans="1:13" s="7" customFormat="1" ht="60" x14ac:dyDescent="0.25">
      <c r="A501" s="174" t="s">
        <v>3661</v>
      </c>
      <c r="B501" s="127" t="s">
        <v>1892</v>
      </c>
      <c r="C501" s="124" t="s">
        <v>3664</v>
      </c>
      <c r="D501" s="125">
        <v>300</v>
      </c>
      <c r="E501" s="10"/>
      <c r="F501" s="11">
        <f>D501*E501</f>
        <v>0</v>
      </c>
      <c r="G501" s="168" t="s">
        <v>4435</v>
      </c>
      <c r="H501" s="169" t="s">
        <v>483</v>
      </c>
      <c r="I501" s="171" t="s">
        <v>4436</v>
      </c>
      <c r="J501" s="169" t="s">
        <v>335</v>
      </c>
      <c r="K501" s="169" t="s">
        <v>4016</v>
      </c>
      <c r="L501" s="169">
        <v>0</v>
      </c>
      <c r="M501" s="169" t="s">
        <v>4476</v>
      </c>
    </row>
    <row r="502" spans="1:13" s="7" customFormat="1" ht="60" x14ac:dyDescent="0.25">
      <c r="A502" s="174" t="s">
        <v>3661</v>
      </c>
      <c r="B502" s="127" t="s">
        <v>1890</v>
      </c>
      <c r="C502" s="124" t="s">
        <v>3663</v>
      </c>
      <c r="D502" s="125">
        <v>60</v>
      </c>
      <c r="E502" s="10"/>
      <c r="F502" s="11">
        <f>D502*E502</f>
        <v>0</v>
      </c>
      <c r="G502" s="168" t="s">
        <v>4435</v>
      </c>
      <c r="H502" s="169" t="s">
        <v>483</v>
      </c>
      <c r="I502" s="171" t="s">
        <v>4436</v>
      </c>
      <c r="J502" s="169" t="s">
        <v>335</v>
      </c>
      <c r="K502" s="169" t="s">
        <v>4016</v>
      </c>
      <c r="L502" s="169">
        <v>0</v>
      </c>
      <c r="M502" s="169" t="s">
        <v>4476</v>
      </c>
    </row>
    <row r="503" spans="1:13" s="7" customFormat="1" ht="60" x14ac:dyDescent="0.25">
      <c r="A503" s="174" t="s">
        <v>3661</v>
      </c>
      <c r="B503" s="127" t="s">
        <v>141</v>
      </c>
      <c r="C503" s="124" t="s">
        <v>3662</v>
      </c>
      <c r="D503" s="125">
        <v>12</v>
      </c>
      <c r="E503" s="10"/>
      <c r="F503" s="11">
        <f>D503*E503</f>
        <v>0</v>
      </c>
      <c r="G503" s="168" t="s">
        <v>4435</v>
      </c>
      <c r="H503" s="169" t="s">
        <v>483</v>
      </c>
      <c r="I503" s="171" t="s">
        <v>4436</v>
      </c>
      <c r="J503" s="169" t="s">
        <v>335</v>
      </c>
      <c r="K503" s="169" t="s">
        <v>4016</v>
      </c>
      <c r="L503" s="169">
        <v>0</v>
      </c>
      <c r="M503" s="169" t="s">
        <v>4476</v>
      </c>
    </row>
    <row r="504" spans="1:13" s="7" customFormat="1" ht="60" x14ac:dyDescent="0.25">
      <c r="A504" s="174" t="s">
        <v>3665</v>
      </c>
      <c r="B504" s="127" t="s">
        <v>1892</v>
      </c>
      <c r="C504" s="124" t="s">
        <v>3668</v>
      </c>
      <c r="D504" s="125">
        <v>300</v>
      </c>
      <c r="E504" s="10"/>
      <c r="F504" s="11">
        <f>D504*E504</f>
        <v>0</v>
      </c>
      <c r="G504" s="168" t="s">
        <v>4435</v>
      </c>
      <c r="H504" s="169" t="s">
        <v>483</v>
      </c>
      <c r="I504" s="171" t="s">
        <v>4436</v>
      </c>
      <c r="J504" s="169" t="s">
        <v>335</v>
      </c>
      <c r="K504" s="169" t="s">
        <v>875</v>
      </c>
      <c r="L504" s="169">
        <v>0</v>
      </c>
      <c r="M504" s="169" t="s">
        <v>4477</v>
      </c>
    </row>
    <row r="505" spans="1:13" s="7" customFormat="1" ht="60" x14ac:dyDescent="0.25">
      <c r="A505" s="174" t="s">
        <v>3665</v>
      </c>
      <c r="B505" s="127" t="s">
        <v>1890</v>
      </c>
      <c r="C505" s="124" t="s">
        <v>3667</v>
      </c>
      <c r="D505" s="125">
        <v>60</v>
      </c>
      <c r="E505" s="10"/>
      <c r="F505" s="11">
        <f>D505*E505</f>
        <v>0</v>
      </c>
      <c r="G505" s="168" t="s">
        <v>4435</v>
      </c>
      <c r="H505" s="169" t="s">
        <v>483</v>
      </c>
      <c r="I505" s="171" t="s">
        <v>4436</v>
      </c>
      <c r="J505" s="169" t="s">
        <v>335</v>
      </c>
      <c r="K505" s="169" t="s">
        <v>875</v>
      </c>
      <c r="L505" s="169">
        <v>0</v>
      </c>
      <c r="M505" s="169" t="s">
        <v>4477</v>
      </c>
    </row>
    <row r="506" spans="1:13" s="7" customFormat="1" ht="60" x14ac:dyDescent="0.25">
      <c r="A506" s="174" t="s">
        <v>3665</v>
      </c>
      <c r="B506" s="127" t="s">
        <v>141</v>
      </c>
      <c r="C506" s="124" t="s">
        <v>3666</v>
      </c>
      <c r="D506" s="125">
        <v>12</v>
      </c>
      <c r="E506" s="10"/>
      <c r="F506" s="11">
        <f>D506*E506</f>
        <v>0</v>
      </c>
      <c r="G506" s="168" t="s">
        <v>4435</v>
      </c>
      <c r="H506" s="169" t="s">
        <v>483</v>
      </c>
      <c r="I506" s="171" t="s">
        <v>4436</v>
      </c>
      <c r="J506" s="169" t="s">
        <v>335</v>
      </c>
      <c r="K506" s="169" t="s">
        <v>875</v>
      </c>
      <c r="L506" s="169">
        <v>0</v>
      </c>
      <c r="M506" s="169" t="s">
        <v>4477</v>
      </c>
    </row>
    <row r="507" spans="1:13" s="7" customFormat="1" ht="45" x14ac:dyDescent="0.25">
      <c r="A507" s="174" t="s">
        <v>1894</v>
      </c>
      <c r="B507" s="127" t="s">
        <v>1892</v>
      </c>
      <c r="C507" s="124" t="s">
        <v>1897</v>
      </c>
      <c r="D507" s="125">
        <v>243.75</v>
      </c>
      <c r="E507" s="10"/>
      <c r="F507" s="11">
        <f>D507*E507</f>
        <v>0</v>
      </c>
      <c r="G507" s="168" t="s">
        <v>3994</v>
      </c>
      <c r="H507" s="169" t="s">
        <v>337</v>
      </c>
      <c r="I507" s="171" t="s">
        <v>3995</v>
      </c>
      <c r="J507" s="169" t="s">
        <v>335</v>
      </c>
      <c r="K507" s="169" t="s">
        <v>462</v>
      </c>
      <c r="L507" s="169">
        <v>0</v>
      </c>
      <c r="M507" s="169" t="s">
        <v>3997</v>
      </c>
    </row>
    <row r="508" spans="1:13" s="7" customFormat="1" ht="45" x14ac:dyDescent="0.25">
      <c r="A508" s="174" t="s">
        <v>1894</v>
      </c>
      <c r="B508" s="127" t="s">
        <v>1890</v>
      </c>
      <c r="C508" s="124" t="s">
        <v>1896</v>
      </c>
      <c r="D508" s="125">
        <v>48.75</v>
      </c>
      <c r="E508" s="10"/>
      <c r="F508" s="11">
        <f>D508*E508</f>
        <v>0</v>
      </c>
      <c r="G508" s="168" t="s">
        <v>3994</v>
      </c>
      <c r="H508" s="169" t="s">
        <v>337</v>
      </c>
      <c r="I508" s="171" t="s">
        <v>3995</v>
      </c>
      <c r="J508" s="169" t="s">
        <v>335</v>
      </c>
      <c r="K508" s="169" t="s">
        <v>462</v>
      </c>
      <c r="L508" s="169">
        <v>0</v>
      </c>
      <c r="M508" s="169" t="s">
        <v>3997</v>
      </c>
    </row>
    <row r="509" spans="1:13" s="7" customFormat="1" ht="45" x14ac:dyDescent="0.25">
      <c r="A509" s="174" t="s">
        <v>1894</v>
      </c>
      <c r="B509" s="127" t="s">
        <v>141</v>
      </c>
      <c r="C509" s="124" t="s">
        <v>1895</v>
      </c>
      <c r="D509" s="125">
        <v>9.75</v>
      </c>
      <c r="E509" s="10"/>
      <c r="F509" s="11">
        <f>D509*E509</f>
        <v>0</v>
      </c>
      <c r="G509" s="168" t="s">
        <v>3994</v>
      </c>
      <c r="H509" s="169" t="s">
        <v>337</v>
      </c>
      <c r="I509" s="171" t="s">
        <v>3995</v>
      </c>
      <c r="J509" s="169" t="s">
        <v>335</v>
      </c>
      <c r="K509" s="169" t="s">
        <v>462</v>
      </c>
      <c r="L509" s="169">
        <v>0</v>
      </c>
      <c r="M509" s="169" t="s">
        <v>3997</v>
      </c>
    </row>
    <row r="510" spans="1:13" s="7" customFormat="1" x14ac:dyDescent="0.25">
      <c r="A510" s="174" t="s">
        <v>2300</v>
      </c>
      <c r="B510" s="127" t="s">
        <v>142</v>
      </c>
      <c r="C510" s="124" t="s">
        <v>2302</v>
      </c>
      <c r="D510" s="125">
        <v>60</v>
      </c>
      <c r="E510" s="10"/>
      <c r="F510" s="11">
        <f>D510*E510</f>
        <v>0</v>
      </c>
      <c r="G510" s="168" t="s">
        <v>4013</v>
      </c>
      <c r="H510" s="169" t="s">
        <v>337</v>
      </c>
      <c r="I510" s="171" t="s">
        <v>4128</v>
      </c>
      <c r="J510" s="169" t="s">
        <v>474</v>
      </c>
      <c r="K510" s="169" t="s">
        <v>1765</v>
      </c>
      <c r="L510" s="169">
        <v>0</v>
      </c>
      <c r="M510" s="169" t="s">
        <v>4148</v>
      </c>
    </row>
    <row r="511" spans="1:13" s="7" customFormat="1" x14ac:dyDescent="0.25">
      <c r="A511" s="174" t="s">
        <v>2300</v>
      </c>
      <c r="B511" s="127" t="s">
        <v>141</v>
      </c>
      <c r="C511" s="124" t="s">
        <v>2301</v>
      </c>
      <c r="D511" s="125">
        <v>10</v>
      </c>
      <c r="E511" s="10"/>
      <c r="F511" s="11">
        <f>D511*E511</f>
        <v>0</v>
      </c>
      <c r="G511" s="168" t="s">
        <v>4013</v>
      </c>
      <c r="H511" s="169" t="s">
        <v>337</v>
      </c>
      <c r="I511" s="171" t="s">
        <v>4128</v>
      </c>
      <c r="J511" s="169" t="s">
        <v>474</v>
      </c>
      <c r="K511" s="169" t="s">
        <v>1765</v>
      </c>
      <c r="L511" s="169">
        <v>0</v>
      </c>
      <c r="M511" s="169" t="s">
        <v>4148</v>
      </c>
    </row>
    <row r="512" spans="1:13" s="7" customFormat="1" ht="75" x14ac:dyDescent="0.25">
      <c r="A512" s="174" t="s">
        <v>2928</v>
      </c>
      <c r="B512" s="127" t="s">
        <v>1892</v>
      </c>
      <c r="C512" s="124" t="s">
        <v>2931</v>
      </c>
      <c r="D512" s="125">
        <v>243.75</v>
      </c>
      <c r="E512" s="10"/>
      <c r="F512" s="11">
        <f>D512*E512</f>
        <v>0</v>
      </c>
      <c r="G512" s="168" t="s">
        <v>3994</v>
      </c>
      <c r="H512" s="169" t="s">
        <v>337</v>
      </c>
      <c r="I512" s="171" t="s">
        <v>4340</v>
      </c>
      <c r="J512" s="169" t="s">
        <v>335</v>
      </c>
      <c r="K512" s="169" t="s">
        <v>4272</v>
      </c>
      <c r="L512" s="169">
        <v>0</v>
      </c>
      <c r="M512" s="169" t="s">
        <v>4343</v>
      </c>
    </row>
    <row r="513" spans="1:13" s="7" customFormat="1" ht="75" x14ac:dyDescent="0.25">
      <c r="A513" s="174" t="s">
        <v>2928</v>
      </c>
      <c r="B513" s="127" t="s">
        <v>1890</v>
      </c>
      <c r="C513" s="124" t="s">
        <v>2930</v>
      </c>
      <c r="D513" s="125">
        <v>48.75</v>
      </c>
      <c r="E513" s="10"/>
      <c r="F513" s="11">
        <f>D513*E513</f>
        <v>0</v>
      </c>
      <c r="G513" s="168" t="s">
        <v>3994</v>
      </c>
      <c r="H513" s="169" t="s">
        <v>337</v>
      </c>
      <c r="I513" s="171" t="s">
        <v>4340</v>
      </c>
      <c r="J513" s="169" t="s">
        <v>335</v>
      </c>
      <c r="K513" s="169" t="s">
        <v>4272</v>
      </c>
      <c r="L513" s="169">
        <v>0</v>
      </c>
      <c r="M513" s="169" t="s">
        <v>4343</v>
      </c>
    </row>
    <row r="514" spans="1:13" s="7" customFormat="1" ht="75" x14ac:dyDescent="0.25">
      <c r="A514" s="174" t="s">
        <v>2928</v>
      </c>
      <c r="B514" s="127" t="s">
        <v>141</v>
      </c>
      <c r="C514" s="124" t="s">
        <v>2929</v>
      </c>
      <c r="D514" s="125">
        <v>9.75</v>
      </c>
      <c r="E514" s="10"/>
      <c r="F514" s="11">
        <f>D514*E514</f>
        <v>0</v>
      </c>
      <c r="G514" s="168" t="s">
        <v>3994</v>
      </c>
      <c r="H514" s="169" t="s">
        <v>337</v>
      </c>
      <c r="I514" s="171" t="s">
        <v>4340</v>
      </c>
      <c r="J514" s="169" t="s">
        <v>335</v>
      </c>
      <c r="K514" s="169" t="s">
        <v>4272</v>
      </c>
      <c r="L514" s="169">
        <v>0</v>
      </c>
      <c r="M514" s="169" t="s">
        <v>4343</v>
      </c>
    </row>
    <row r="515" spans="1:13" s="7" customFormat="1" ht="60" x14ac:dyDescent="0.25">
      <c r="A515" s="174" t="s">
        <v>3669</v>
      </c>
      <c r="B515" s="127" t="s">
        <v>1892</v>
      </c>
      <c r="C515" s="124" t="s">
        <v>3672</v>
      </c>
      <c r="D515" s="125">
        <v>300</v>
      </c>
      <c r="E515" s="10"/>
      <c r="F515" s="11">
        <f>D515*E515</f>
        <v>0</v>
      </c>
      <c r="G515" s="168" t="s">
        <v>4435</v>
      </c>
      <c r="H515" s="169" t="s">
        <v>483</v>
      </c>
      <c r="I515" s="171" t="s">
        <v>4436</v>
      </c>
      <c r="J515" s="169" t="s">
        <v>335</v>
      </c>
      <c r="K515" s="169" t="s">
        <v>407</v>
      </c>
      <c r="L515" s="169">
        <v>0</v>
      </c>
      <c r="M515" s="169" t="s">
        <v>4478</v>
      </c>
    </row>
    <row r="516" spans="1:13" s="7" customFormat="1" ht="60" x14ac:dyDescent="0.25">
      <c r="A516" s="174" t="s">
        <v>3669</v>
      </c>
      <c r="B516" s="127" t="s">
        <v>1890</v>
      </c>
      <c r="C516" s="124" t="s">
        <v>3671</v>
      </c>
      <c r="D516" s="125">
        <v>60</v>
      </c>
      <c r="E516" s="10"/>
      <c r="F516" s="11">
        <f>D516*E516</f>
        <v>0</v>
      </c>
      <c r="G516" s="168" t="s">
        <v>4435</v>
      </c>
      <c r="H516" s="169" t="s">
        <v>483</v>
      </c>
      <c r="I516" s="171" t="s">
        <v>4436</v>
      </c>
      <c r="J516" s="169" t="s">
        <v>335</v>
      </c>
      <c r="K516" s="169" t="s">
        <v>407</v>
      </c>
      <c r="L516" s="169">
        <v>0</v>
      </c>
      <c r="M516" s="169" t="s">
        <v>4478</v>
      </c>
    </row>
    <row r="517" spans="1:13" s="7" customFormat="1" ht="60" x14ac:dyDescent="0.25">
      <c r="A517" s="174" t="s">
        <v>3669</v>
      </c>
      <c r="B517" s="127" t="s">
        <v>141</v>
      </c>
      <c r="C517" s="124" t="s">
        <v>3670</v>
      </c>
      <c r="D517" s="125">
        <v>12</v>
      </c>
      <c r="E517" s="10"/>
      <c r="F517" s="11">
        <f>D517*E517</f>
        <v>0</v>
      </c>
      <c r="G517" s="168" t="s">
        <v>4435</v>
      </c>
      <c r="H517" s="169" t="s">
        <v>483</v>
      </c>
      <c r="I517" s="171" t="s">
        <v>4436</v>
      </c>
      <c r="J517" s="169" t="s">
        <v>335</v>
      </c>
      <c r="K517" s="169" t="s">
        <v>407</v>
      </c>
      <c r="L517" s="169">
        <v>0</v>
      </c>
      <c r="M517" s="169" t="s">
        <v>4478</v>
      </c>
    </row>
    <row r="518" spans="1:13" s="7" customFormat="1" ht="60" x14ac:dyDescent="0.25">
      <c r="A518" s="174" t="s">
        <v>2358</v>
      </c>
      <c r="B518" s="127" t="s">
        <v>1892</v>
      </c>
      <c r="C518" s="124" t="s">
        <v>2361</v>
      </c>
      <c r="D518" s="125">
        <v>498.75</v>
      </c>
      <c r="E518" s="10"/>
      <c r="F518" s="11">
        <f>D518*E518</f>
        <v>0</v>
      </c>
      <c r="G518" s="168" t="s">
        <v>4163</v>
      </c>
      <c r="H518" s="169" t="s">
        <v>337</v>
      </c>
      <c r="I518" s="171" t="s">
        <v>4164</v>
      </c>
      <c r="J518" s="169" t="s">
        <v>335</v>
      </c>
      <c r="K518" s="169" t="s">
        <v>1449</v>
      </c>
      <c r="L518" s="169">
        <v>0</v>
      </c>
      <c r="M518" s="169" t="s">
        <v>4169</v>
      </c>
    </row>
    <row r="519" spans="1:13" s="7" customFormat="1" ht="75" x14ac:dyDescent="0.25">
      <c r="A519" s="174" t="s">
        <v>2358</v>
      </c>
      <c r="B519" s="127" t="s">
        <v>1892</v>
      </c>
      <c r="C519" s="124" t="s">
        <v>2625</v>
      </c>
      <c r="D519" s="125">
        <v>292.5</v>
      </c>
      <c r="E519" s="10"/>
      <c r="F519" s="11">
        <f>D519*E519</f>
        <v>0</v>
      </c>
      <c r="G519" s="168" t="s">
        <v>4034</v>
      </c>
      <c r="H519" s="169" t="s">
        <v>337</v>
      </c>
      <c r="I519" s="171" t="s">
        <v>4248</v>
      </c>
      <c r="J519" s="169" t="s">
        <v>335</v>
      </c>
      <c r="K519" s="169" t="s">
        <v>991</v>
      </c>
      <c r="L519" s="169">
        <v>0</v>
      </c>
      <c r="M519" s="169" t="s">
        <v>4254</v>
      </c>
    </row>
    <row r="520" spans="1:13" s="7" customFormat="1" ht="60" x14ac:dyDescent="0.25">
      <c r="A520" s="174" t="s">
        <v>2358</v>
      </c>
      <c r="B520" s="127" t="s">
        <v>1890</v>
      </c>
      <c r="C520" s="124" t="s">
        <v>2360</v>
      </c>
      <c r="D520" s="125">
        <v>105</v>
      </c>
      <c r="E520" s="10"/>
      <c r="F520" s="11">
        <f>D520*E520</f>
        <v>0</v>
      </c>
      <c r="G520" s="168" t="s">
        <v>4163</v>
      </c>
      <c r="H520" s="169" t="s">
        <v>337</v>
      </c>
      <c r="I520" s="171" t="s">
        <v>4164</v>
      </c>
      <c r="J520" s="169" t="s">
        <v>335</v>
      </c>
      <c r="K520" s="169" t="s">
        <v>1449</v>
      </c>
      <c r="L520" s="169">
        <v>0</v>
      </c>
      <c r="M520" s="169" t="s">
        <v>4169</v>
      </c>
    </row>
    <row r="521" spans="1:13" s="7" customFormat="1" ht="75" x14ac:dyDescent="0.25">
      <c r="A521" s="174" t="s">
        <v>2358</v>
      </c>
      <c r="B521" s="127" t="s">
        <v>1890</v>
      </c>
      <c r="C521" s="124" t="s">
        <v>2624</v>
      </c>
      <c r="D521" s="125">
        <v>65</v>
      </c>
      <c r="E521" s="10"/>
      <c r="F521" s="11">
        <f>D521*E521</f>
        <v>0</v>
      </c>
      <c r="G521" s="168" t="s">
        <v>4034</v>
      </c>
      <c r="H521" s="169" t="s">
        <v>337</v>
      </c>
      <c r="I521" s="171" t="s">
        <v>4248</v>
      </c>
      <c r="J521" s="169" t="s">
        <v>335</v>
      </c>
      <c r="K521" s="169" t="s">
        <v>991</v>
      </c>
      <c r="L521" s="169">
        <v>0</v>
      </c>
      <c r="M521" s="169" t="s">
        <v>4254</v>
      </c>
    </row>
    <row r="522" spans="1:13" s="7" customFormat="1" ht="60" x14ac:dyDescent="0.25">
      <c r="A522" s="174" t="s">
        <v>2358</v>
      </c>
      <c r="B522" s="127" t="s">
        <v>141</v>
      </c>
      <c r="C522" s="124" t="s">
        <v>2359</v>
      </c>
      <c r="D522" s="125">
        <v>21</v>
      </c>
      <c r="E522" s="10"/>
      <c r="F522" s="11">
        <f>D522*E522</f>
        <v>0</v>
      </c>
      <c r="G522" s="168" t="s">
        <v>4163</v>
      </c>
      <c r="H522" s="169" t="s">
        <v>337</v>
      </c>
      <c r="I522" s="171" t="s">
        <v>4164</v>
      </c>
      <c r="J522" s="169" t="s">
        <v>335</v>
      </c>
      <c r="K522" s="169" t="s">
        <v>1449</v>
      </c>
      <c r="L522" s="169">
        <v>0</v>
      </c>
      <c r="M522" s="169" t="s">
        <v>4169</v>
      </c>
    </row>
    <row r="523" spans="1:13" s="7" customFormat="1" ht="75" x14ac:dyDescent="0.25">
      <c r="A523" s="174" t="s">
        <v>2358</v>
      </c>
      <c r="B523" s="127" t="s">
        <v>141</v>
      </c>
      <c r="C523" s="124" t="s">
        <v>2623</v>
      </c>
      <c r="D523" s="125">
        <v>13</v>
      </c>
      <c r="E523" s="10"/>
      <c r="F523" s="11">
        <f>D523*E523</f>
        <v>0</v>
      </c>
      <c r="G523" s="168" t="s">
        <v>4034</v>
      </c>
      <c r="H523" s="169" t="s">
        <v>337</v>
      </c>
      <c r="I523" s="171" t="s">
        <v>4248</v>
      </c>
      <c r="J523" s="169" t="s">
        <v>335</v>
      </c>
      <c r="K523" s="169" t="s">
        <v>991</v>
      </c>
      <c r="L523" s="169">
        <v>0</v>
      </c>
      <c r="M523" s="169" t="s">
        <v>4254</v>
      </c>
    </row>
    <row r="524" spans="1:13" s="7" customFormat="1" ht="60" x14ac:dyDescent="0.25">
      <c r="A524" s="174" t="s">
        <v>2246</v>
      </c>
      <c r="B524" s="127" t="s">
        <v>1892</v>
      </c>
      <c r="C524" s="124" t="s">
        <v>2249</v>
      </c>
      <c r="D524" s="125">
        <v>292.5</v>
      </c>
      <c r="E524" s="10"/>
      <c r="F524" s="11">
        <f>D524*E524</f>
        <v>0</v>
      </c>
      <c r="G524" s="168" t="s">
        <v>4034</v>
      </c>
      <c r="H524" s="169" t="s">
        <v>337</v>
      </c>
      <c r="I524" s="171" t="s">
        <v>4128</v>
      </c>
      <c r="J524" s="169" t="s">
        <v>335</v>
      </c>
      <c r="K524" s="169" t="s">
        <v>826</v>
      </c>
      <c r="L524" s="169">
        <v>0</v>
      </c>
      <c r="M524" s="169" t="s">
        <v>4129</v>
      </c>
    </row>
    <row r="525" spans="1:13" s="7" customFormat="1" ht="60" x14ac:dyDescent="0.25">
      <c r="A525" s="174" t="s">
        <v>2246</v>
      </c>
      <c r="B525" s="127" t="s">
        <v>1890</v>
      </c>
      <c r="C525" s="124" t="s">
        <v>2248</v>
      </c>
      <c r="D525" s="125">
        <v>65</v>
      </c>
      <c r="E525" s="10"/>
      <c r="F525" s="11">
        <f>D525*E525</f>
        <v>0</v>
      </c>
      <c r="G525" s="168" t="s">
        <v>4034</v>
      </c>
      <c r="H525" s="169" t="s">
        <v>337</v>
      </c>
      <c r="I525" s="171" t="s">
        <v>4128</v>
      </c>
      <c r="J525" s="169" t="s">
        <v>335</v>
      </c>
      <c r="K525" s="169" t="s">
        <v>826</v>
      </c>
      <c r="L525" s="169">
        <v>0</v>
      </c>
      <c r="M525" s="169" t="s">
        <v>4129</v>
      </c>
    </row>
    <row r="526" spans="1:13" s="7" customFormat="1" ht="60" x14ac:dyDescent="0.25">
      <c r="A526" s="174" t="s">
        <v>2246</v>
      </c>
      <c r="B526" s="127" t="s">
        <v>141</v>
      </c>
      <c r="C526" s="124" t="s">
        <v>2247</v>
      </c>
      <c r="D526" s="125">
        <v>13</v>
      </c>
      <c r="E526" s="10"/>
      <c r="F526" s="11">
        <f>D526*E526</f>
        <v>0</v>
      </c>
      <c r="G526" s="168" t="s">
        <v>4034</v>
      </c>
      <c r="H526" s="169" t="s">
        <v>337</v>
      </c>
      <c r="I526" s="171" t="s">
        <v>4128</v>
      </c>
      <c r="J526" s="169" t="s">
        <v>335</v>
      </c>
      <c r="K526" s="169" t="s">
        <v>826</v>
      </c>
      <c r="L526" s="169">
        <v>0</v>
      </c>
      <c r="M526" s="169" t="s">
        <v>4129</v>
      </c>
    </row>
    <row r="527" spans="1:13" s="7" customFormat="1" ht="90" x14ac:dyDescent="0.25">
      <c r="A527" s="174" t="s">
        <v>3365</v>
      </c>
      <c r="B527" s="127" t="s">
        <v>3024</v>
      </c>
      <c r="C527" s="124" t="s">
        <v>3367</v>
      </c>
      <c r="D527" s="125">
        <v>6.5</v>
      </c>
      <c r="E527" s="10"/>
      <c r="F527" s="11">
        <f>D527*E527</f>
        <v>0</v>
      </c>
      <c r="G527" s="168" t="s">
        <v>4371</v>
      </c>
      <c r="H527" s="169" t="s">
        <v>65</v>
      </c>
      <c r="I527" s="171" t="s">
        <v>4372</v>
      </c>
      <c r="J527" s="169" t="s">
        <v>474</v>
      </c>
      <c r="K527" s="169" t="s">
        <v>1315</v>
      </c>
      <c r="L527" s="169"/>
      <c r="M527" s="169" t="s">
        <v>4384</v>
      </c>
    </row>
    <row r="528" spans="1:13" s="7" customFormat="1" ht="90" x14ac:dyDescent="0.25">
      <c r="A528" s="174" t="s">
        <v>3365</v>
      </c>
      <c r="B528" s="127" t="s">
        <v>141</v>
      </c>
      <c r="C528" s="124" t="s">
        <v>3366</v>
      </c>
      <c r="D528" s="125">
        <v>6.5</v>
      </c>
      <c r="E528" s="10"/>
      <c r="F528" s="11">
        <f>D528*E528</f>
        <v>0</v>
      </c>
      <c r="G528" s="168" t="s">
        <v>4371</v>
      </c>
      <c r="H528" s="169" t="s">
        <v>65</v>
      </c>
      <c r="I528" s="171" t="s">
        <v>4372</v>
      </c>
      <c r="J528" s="169" t="s">
        <v>474</v>
      </c>
      <c r="K528" s="169" t="s">
        <v>1315</v>
      </c>
      <c r="L528" s="169">
        <v>0</v>
      </c>
      <c r="M528" s="169" t="s">
        <v>4384</v>
      </c>
    </row>
    <row r="529" spans="1:13" s="7" customFormat="1" ht="60" x14ac:dyDescent="0.25">
      <c r="A529" s="174" t="s">
        <v>2832</v>
      </c>
      <c r="B529" s="127" t="s">
        <v>1892</v>
      </c>
      <c r="C529" s="124" t="s">
        <v>2835</v>
      </c>
      <c r="D529" s="125">
        <v>202</v>
      </c>
      <c r="E529" s="10"/>
      <c r="F529" s="11">
        <f>D529*E529</f>
        <v>0</v>
      </c>
      <c r="G529" s="168" t="s">
        <v>3998</v>
      </c>
      <c r="H529" s="169" t="s">
        <v>337</v>
      </c>
      <c r="I529" s="171" t="s">
        <v>11830</v>
      </c>
      <c r="J529" s="169" t="s">
        <v>335</v>
      </c>
      <c r="K529" s="169" t="s">
        <v>4001</v>
      </c>
      <c r="L529" s="169">
        <v>0</v>
      </c>
      <c r="M529" s="169" t="s">
        <v>4314</v>
      </c>
    </row>
    <row r="530" spans="1:13" s="7" customFormat="1" ht="60" x14ac:dyDescent="0.25">
      <c r="A530" s="174" t="s">
        <v>2832</v>
      </c>
      <c r="B530" s="127" t="s">
        <v>1890</v>
      </c>
      <c r="C530" s="124" t="s">
        <v>2834</v>
      </c>
      <c r="D530" s="125">
        <v>47.5</v>
      </c>
      <c r="E530" s="10"/>
      <c r="F530" s="11">
        <f>D530*E530</f>
        <v>0</v>
      </c>
      <c r="G530" s="168" t="s">
        <v>3998</v>
      </c>
      <c r="H530" s="169" t="s">
        <v>337</v>
      </c>
      <c r="I530" s="171" t="s">
        <v>11830</v>
      </c>
      <c r="J530" s="169" t="s">
        <v>335</v>
      </c>
      <c r="K530" s="169" t="s">
        <v>4001</v>
      </c>
      <c r="L530" s="169">
        <v>0</v>
      </c>
      <c r="M530" s="169" t="s">
        <v>4314</v>
      </c>
    </row>
    <row r="531" spans="1:13" s="7" customFormat="1" ht="60" x14ac:dyDescent="0.25">
      <c r="A531" s="174" t="s">
        <v>2832</v>
      </c>
      <c r="B531" s="127" t="s">
        <v>141</v>
      </c>
      <c r="C531" s="124" t="s">
        <v>2833</v>
      </c>
      <c r="D531" s="125">
        <v>9.5</v>
      </c>
      <c r="E531" s="10"/>
      <c r="F531" s="11">
        <f>D531*E531</f>
        <v>0</v>
      </c>
      <c r="G531" s="168" t="s">
        <v>3998</v>
      </c>
      <c r="H531" s="169" t="s">
        <v>337</v>
      </c>
      <c r="I531" s="171" t="s">
        <v>11830</v>
      </c>
      <c r="J531" s="169" t="s">
        <v>335</v>
      </c>
      <c r="K531" s="169" t="s">
        <v>4001</v>
      </c>
      <c r="L531" s="169">
        <v>0</v>
      </c>
      <c r="M531" s="169" t="s">
        <v>4314</v>
      </c>
    </row>
    <row r="532" spans="1:13" s="7" customFormat="1" ht="60" x14ac:dyDescent="0.25">
      <c r="A532" s="174" t="s">
        <v>3673</v>
      </c>
      <c r="B532" s="127" t="s">
        <v>1892</v>
      </c>
      <c r="C532" s="124" t="s">
        <v>3676</v>
      </c>
      <c r="D532" s="125">
        <v>300</v>
      </c>
      <c r="E532" s="10"/>
      <c r="F532" s="11">
        <f>D532*E532</f>
        <v>0</v>
      </c>
      <c r="G532" s="168" t="s">
        <v>4435</v>
      </c>
      <c r="H532" s="169" t="s">
        <v>483</v>
      </c>
      <c r="I532" s="171" t="s">
        <v>4436</v>
      </c>
      <c r="J532" s="169" t="s">
        <v>335</v>
      </c>
      <c r="K532" s="169" t="s">
        <v>437</v>
      </c>
      <c r="L532" s="169">
        <v>0</v>
      </c>
      <c r="M532" s="169" t="s">
        <v>4479</v>
      </c>
    </row>
    <row r="533" spans="1:13" s="7" customFormat="1" ht="60" x14ac:dyDescent="0.25">
      <c r="A533" s="174" t="s">
        <v>3673</v>
      </c>
      <c r="B533" s="127" t="s">
        <v>1890</v>
      </c>
      <c r="C533" s="124" t="s">
        <v>3675</v>
      </c>
      <c r="D533" s="125">
        <v>60</v>
      </c>
      <c r="E533" s="10"/>
      <c r="F533" s="11">
        <f>D533*E533</f>
        <v>0</v>
      </c>
      <c r="G533" s="168" t="s">
        <v>4435</v>
      </c>
      <c r="H533" s="169" t="s">
        <v>483</v>
      </c>
      <c r="I533" s="171" t="s">
        <v>4436</v>
      </c>
      <c r="J533" s="169" t="s">
        <v>335</v>
      </c>
      <c r="K533" s="169" t="s">
        <v>437</v>
      </c>
      <c r="L533" s="169">
        <v>0</v>
      </c>
      <c r="M533" s="169" t="s">
        <v>4479</v>
      </c>
    </row>
    <row r="534" spans="1:13" s="7" customFormat="1" ht="60" x14ac:dyDescent="0.25">
      <c r="A534" s="174" t="s">
        <v>3673</v>
      </c>
      <c r="B534" s="127" t="s">
        <v>141</v>
      </c>
      <c r="C534" s="124" t="s">
        <v>3674</v>
      </c>
      <c r="D534" s="125">
        <v>12</v>
      </c>
      <c r="E534" s="10"/>
      <c r="F534" s="11">
        <f>D534*E534</f>
        <v>0</v>
      </c>
      <c r="G534" s="168" t="s">
        <v>4435</v>
      </c>
      <c r="H534" s="169" t="s">
        <v>483</v>
      </c>
      <c r="I534" s="171" t="s">
        <v>4436</v>
      </c>
      <c r="J534" s="169" t="s">
        <v>335</v>
      </c>
      <c r="K534" s="169" t="s">
        <v>437</v>
      </c>
      <c r="L534" s="169">
        <v>0</v>
      </c>
      <c r="M534" s="169" t="s">
        <v>4479</v>
      </c>
    </row>
    <row r="535" spans="1:13" s="7" customFormat="1" ht="45" x14ac:dyDescent="0.25">
      <c r="A535" s="174" t="s">
        <v>1898</v>
      </c>
      <c r="B535" s="127" t="s">
        <v>1892</v>
      </c>
      <c r="C535" s="124" t="s">
        <v>1901</v>
      </c>
      <c r="D535" s="125">
        <v>202</v>
      </c>
      <c r="E535" s="10"/>
      <c r="F535" s="11">
        <f>D535*E535</f>
        <v>0</v>
      </c>
      <c r="G535" s="168" t="s">
        <v>3998</v>
      </c>
      <c r="H535" s="169" t="s">
        <v>337</v>
      </c>
      <c r="I535" s="171" t="s">
        <v>3995</v>
      </c>
      <c r="J535" s="169" t="s">
        <v>335</v>
      </c>
      <c r="K535" s="169" t="s">
        <v>475</v>
      </c>
      <c r="L535" s="169">
        <v>0</v>
      </c>
      <c r="M535" s="169" t="s">
        <v>3999</v>
      </c>
    </row>
    <row r="536" spans="1:13" s="7" customFormat="1" ht="45" x14ac:dyDescent="0.25">
      <c r="A536" s="174" t="s">
        <v>1898</v>
      </c>
      <c r="B536" s="127" t="s">
        <v>1890</v>
      </c>
      <c r="C536" s="124" t="s">
        <v>1900</v>
      </c>
      <c r="D536" s="125">
        <v>47.5</v>
      </c>
      <c r="E536" s="10"/>
      <c r="F536" s="11">
        <f>D536*E536</f>
        <v>0</v>
      </c>
      <c r="G536" s="168" t="s">
        <v>3998</v>
      </c>
      <c r="H536" s="169" t="s">
        <v>337</v>
      </c>
      <c r="I536" s="171" t="s">
        <v>3995</v>
      </c>
      <c r="J536" s="169" t="s">
        <v>335</v>
      </c>
      <c r="K536" s="169" t="s">
        <v>475</v>
      </c>
      <c r="L536" s="169">
        <v>0</v>
      </c>
      <c r="M536" s="169" t="s">
        <v>3999</v>
      </c>
    </row>
    <row r="537" spans="1:13" s="7" customFormat="1" ht="45" x14ac:dyDescent="0.25">
      <c r="A537" s="174" t="s">
        <v>1898</v>
      </c>
      <c r="B537" s="127" t="s">
        <v>141</v>
      </c>
      <c r="C537" s="124" t="s">
        <v>1899</v>
      </c>
      <c r="D537" s="125">
        <v>9.5</v>
      </c>
      <c r="E537" s="10"/>
      <c r="F537" s="11">
        <f>D537*E537</f>
        <v>0</v>
      </c>
      <c r="G537" s="168" t="s">
        <v>3998</v>
      </c>
      <c r="H537" s="169" t="s">
        <v>337</v>
      </c>
      <c r="I537" s="171" t="s">
        <v>3995</v>
      </c>
      <c r="J537" s="169" t="s">
        <v>335</v>
      </c>
      <c r="K537" s="169" t="s">
        <v>475</v>
      </c>
      <c r="L537" s="169">
        <v>0</v>
      </c>
      <c r="M537" s="169" t="s">
        <v>3999</v>
      </c>
    </row>
    <row r="538" spans="1:13" s="7" customFormat="1" ht="45" x14ac:dyDescent="0.25">
      <c r="A538" s="174" t="s">
        <v>2626</v>
      </c>
      <c r="B538" s="127" t="s">
        <v>1892</v>
      </c>
      <c r="C538" s="124" t="s">
        <v>2629</v>
      </c>
      <c r="D538" s="125">
        <v>292.5</v>
      </c>
      <c r="E538" s="10"/>
      <c r="F538" s="11">
        <f>D538*E538</f>
        <v>0</v>
      </c>
      <c r="G538" s="168" t="s">
        <v>4034</v>
      </c>
      <c r="H538" s="169" t="s">
        <v>337</v>
      </c>
      <c r="I538" s="171" t="s">
        <v>4248</v>
      </c>
      <c r="J538" s="169" t="s">
        <v>335</v>
      </c>
      <c r="K538" s="169" t="s">
        <v>4036</v>
      </c>
      <c r="L538" s="169">
        <v>0</v>
      </c>
      <c r="M538" s="169" t="s">
        <v>4255</v>
      </c>
    </row>
    <row r="539" spans="1:13" s="7" customFormat="1" ht="45" x14ac:dyDescent="0.25">
      <c r="A539" s="174" t="s">
        <v>2626</v>
      </c>
      <c r="B539" s="127" t="s">
        <v>1890</v>
      </c>
      <c r="C539" s="124" t="s">
        <v>2628</v>
      </c>
      <c r="D539" s="125">
        <v>65</v>
      </c>
      <c r="E539" s="10"/>
      <c r="F539" s="11">
        <f>D539*E539</f>
        <v>0</v>
      </c>
      <c r="G539" s="168" t="s">
        <v>4034</v>
      </c>
      <c r="H539" s="169" t="s">
        <v>337</v>
      </c>
      <c r="I539" s="171" t="s">
        <v>4248</v>
      </c>
      <c r="J539" s="169" t="s">
        <v>335</v>
      </c>
      <c r="K539" s="169" t="s">
        <v>4036</v>
      </c>
      <c r="L539" s="169">
        <v>0</v>
      </c>
      <c r="M539" s="169" t="s">
        <v>4255</v>
      </c>
    </row>
    <row r="540" spans="1:13" s="7" customFormat="1" ht="45" x14ac:dyDescent="0.25">
      <c r="A540" s="174" t="s">
        <v>2626</v>
      </c>
      <c r="B540" s="127" t="s">
        <v>141</v>
      </c>
      <c r="C540" s="124" t="s">
        <v>2627</v>
      </c>
      <c r="D540" s="125">
        <v>13</v>
      </c>
      <c r="E540" s="10"/>
      <c r="F540" s="11">
        <f>D540*E540</f>
        <v>0</v>
      </c>
      <c r="G540" s="168" t="s">
        <v>4034</v>
      </c>
      <c r="H540" s="169" t="s">
        <v>337</v>
      </c>
      <c r="I540" s="171" t="s">
        <v>4248</v>
      </c>
      <c r="J540" s="169" t="s">
        <v>335</v>
      </c>
      <c r="K540" s="169" t="s">
        <v>4036</v>
      </c>
      <c r="L540" s="169">
        <v>0</v>
      </c>
      <c r="M540" s="169" t="s">
        <v>4255</v>
      </c>
    </row>
    <row r="541" spans="1:13" s="7" customFormat="1" ht="45" x14ac:dyDescent="0.25">
      <c r="A541" s="174" t="s">
        <v>2362</v>
      </c>
      <c r="B541" s="127" t="s">
        <v>1892</v>
      </c>
      <c r="C541" s="124" t="s">
        <v>2365</v>
      </c>
      <c r="D541" s="125">
        <v>498.75</v>
      </c>
      <c r="E541" s="10"/>
      <c r="F541" s="11">
        <f>D541*E541</f>
        <v>0</v>
      </c>
      <c r="G541" s="168" t="s">
        <v>4163</v>
      </c>
      <c r="H541" s="169" t="s">
        <v>337</v>
      </c>
      <c r="I541" s="171" t="s">
        <v>4164</v>
      </c>
      <c r="J541" s="169" t="s">
        <v>335</v>
      </c>
      <c r="K541" s="169" t="s">
        <v>499</v>
      </c>
      <c r="L541" s="169">
        <v>0</v>
      </c>
      <c r="M541" s="169" t="s">
        <v>4170</v>
      </c>
    </row>
    <row r="542" spans="1:13" s="7" customFormat="1" ht="45" x14ac:dyDescent="0.25">
      <c r="A542" s="174" t="s">
        <v>2362</v>
      </c>
      <c r="B542" s="127" t="s">
        <v>1890</v>
      </c>
      <c r="C542" s="124" t="s">
        <v>2364</v>
      </c>
      <c r="D542" s="125">
        <v>105</v>
      </c>
      <c r="E542" s="10"/>
      <c r="F542" s="11">
        <f>D542*E542</f>
        <v>0</v>
      </c>
      <c r="G542" s="168" t="s">
        <v>4163</v>
      </c>
      <c r="H542" s="169" t="s">
        <v>337</v>
      </c>
      <c r="I542" s="171" t="s">
        <v>4164</v>
      </c>
      <c r="J542" s="169" t="s">
        <v>335</v>
      </c>
      <c r="K542" s="169" t="s">
        <v>499</v>
      </c>
      <c r="L542" s="169">
        <v>0</v>
      </c>
      <c r="M542" s="169" t="s">
        <v>4170</v>
      </c>
    </row>
    <row r="543" spans="1:13" s="7" customFormat="1" ht="45" x14ac:dyDescent="0.25">
      <c r="A543" s="174" t="s">
        <v>2362</v>
      </c>
      <c r="B543" s="127" t="s">
        <v>141</v>
      </c>
      <c r="C543" s="124" t="s">
        <v>2363</v>
      </c>
      <c r="D543" s="125">
        <v>21</v>
      </c>
      <c r="E543" s="10"/>
      <c r="F543" s="11">
        <f>D543*E543</f>
        <v>0</v>
      </c>
      <c r="G543" s="168" t="s">
        <v>4163</v>
      </c>
      <c r="H543" s="169" t="s">
        <v>337</v>
      </c>
      <c r="I543" s="171" t="s">
        <v>4164</v>
      </c>
      <c r="J543" s="169" t="s">
        <v>335</v>
      </c>
      <c r="K543" s="169" t="s">
        <v>499</v>
      </c>
      <c r="L543" s="169">
        <v>0</v>
      </c>
      <c r="M543" s="169" t="s">
        <v>4170</v>
      </c>
    </row>
    <row r="544" spans="1:13" s="7" customFormat="1" ht="30" x14ac:dyDescent="0.25">
      <c r="A544" s="174" t="s">
        <v>2366</v>
      </c>
      <c r="B544" s="127" t="s">
        <v>142</v>
      </c>
      <c r="C544" s="124" t="s">
        <v>2368</v>
      </c>
      <c r="D544" s="125">
        <v>97.5</v>
      </c>
      <c r="E544" s="10"/>
      <c r="F544" s="11">
        <f>D544*E544</f>
        <v>0</v>
      </c>
      <c r="G544" s="168" t="s">
        <v>4020</v>
      </c>
      <c r="H544" s="169" t="s">
        <v>337</v>
      </c>
      <c r="I544" s="171" t="s">
        <v>4164</v>
      </c>
      <c r="J544" s="169" t="s">
        <v>335</v>
      </c>
      <c r="K544" s="169" t="s">
        <v>1086</v>
      </c>
      <c r="L544" s="169">
        <v>0</v>
      </c>
      <c r="M544" s="169" t="s">
        <v>4171</v>
      </c>
    </row>
    <row r="545" spans="1:13" s="7" customFormat="1" ht="30" x14ac:dyDescent="0.25">
      <c r="A545" s="174" t="s">
        <v>2366</v>
      </c>
      <c r="B545" s="127" t="s">
        <v>141</v>
      </c>
      <c r="C545" s="124" t="s">
        <v>2367</v>
      </c>
      <c r="D545" s="125">
        <v>16.25</v>
      </c>
      <c r="E545" s="10"/>
      <c r="F545" s="11">
        <f>D545*E545</f>
        <v>0</v>
      </c>
      <c r="G545" s="168" t="s">
        <v>4020</v>
      </c>
      <c r="H545" s="169" t="s">
        <v>337</v>
      </c>
      <c r="I545" s="171" t="s">
        <v>4164</v>
      </c>
      <c r="J545" s="169" t="s">
        <v>335</v>
      </c>
      <c r="K545" s="169" t="s">
        <v>1086</v>
      </c>
      <c r="L545" s="169">
        <v>0</v>
      </c>
      <c r="M545" s="169" t="s">
        <v>4171</v>
      </c>
    </row>
    <row r="546" spans="1:13" s="7" customFormat="1" ht="105" x14ac:dyDescent="0.25">
      <c r="A546" s="174" t="s">
        <v>3121</v>
      </c>
      <c r="B546" s="127" t="s">
        <v>142</v>
      </c>
      <c r="C546" s="124" t="s">
        <v>3123</v>
      </c>
      <c r="D546" s="125">
        <v>39</v>
      </c>
      <c r="E546" s="10"/>
      <c r="F546" s="11">
        <f>D546*E546</f>
        <v>0</v>
      </c>
      <c r="G546" s="168" t="s">
        <v>4371</v>
      </c>
      <c r="H546" s="169" t="s">
        <v>65</v>
      </c>
      <c r="I546" s="171" t="s">
        <v>4372</v>
      </c>
      <c r="J546" s="169" t="s">
        <v>335</v>
      </c>
      <c r="K546" s="169" t="s">
        <v>809</v>
      </c>
      <c r="L546" s="169">
        <v>0</v>
      </c>
      <c r="M546" s="169" t="s">
        <v>4381</v>
      </c>
    </row>
    <row r="547" spans="1:13" s="7" customFormat="1" ht="105" x14ac:dyDescent="0.25">
      <c r="A547" s="174" t="s">
        <v>3121</v>
      </c>
      <c r="B547" s="127" t="s">
        <v>141</v>
      </c>
      <c r="C547" s="124" t="s">
        <v>3122</v>
      </c>
      <c r="D547" s="125">
        <v>6.5</v>
      </c>
      <c r="E547" s="10"/>
      <c r="F547" s="11">
        <f>D547*E547</f>
        <v>0</v>
      </c>
      <c r="G547" s="168" t="s">
        <v>4371</v>
      </c>
      <c r="H547" s="169" t="s">
        <v>65</v>
      </c>
      <c r="I547" s="171" t="s">
        <v>4372</v>
      </c>
      <c r="J547" s="169" t="s">
        <v>335</v>
      </c>
      <c r="K547" s="169" t="s">
        <v>809</v>
      </c>
      <c r="L547" s="169">
        <v>0</v>
      </c>
      <c r="M547" s="169" t="s">
        <v>4381</v>
      </c>
    </row>
    <row r="548" spans="1:13" s="7" customFormat="1" ht="105" x14ac:dyDescent="0.25">
      <c r="A548" s="174" t="s">
        <v>3124</v>
      </c>
      <c r="B548" s="127" t="s">
        <v>142</v>
      </c>
      <c r="C548" s="124" t="s">
        <v>3126</v>
      </c>
      <c r="D548" s="125">
        <v>39</v>
      </c>
      <c r="E548" s="10"/>
      <c r="F548" s="11">
        <f>D548*E548</f>
        <v>0</v>
      </c>
      <c r="G548" s="168" t="s">
        <v>4371</v>
      </c>
      <c r="H548" s="169" t="s">
        <v>65</v>
      </c>
      <c r="I548" s="171" t="s">
        <v>4372</v>
      </c>
      <c r="J548" s="169" t="s">
        <v>335</v>
      </c>
      <c r="K548" s="169" t="s">
        <v>982</v>
      </c>
      <c r="L548" s="169">
        <v>0</v>
      </c>
      <c r="M548" s="169" t="s">
        <v>4381</v>
      </c>
    </row>
    <row r="549" spans="1:13" s="7" customFormat="1" ht="105" x14ac:dyDescent="0.25">
      <c r="A549" s="174" t="s">
        <v>3124</v>
      </c>
      <c r="B549" s="127" t="s">
        <v>141</v>
      </c>
      <c r="C549" s="124" t="s">
        <v>3125</v>
      </c>
      <c r="D549" s="125">
        <v>6.5</v>
      </c>
      <c r="E549" s="10"/>
      <c r="F549" s="11">
        <f>D549*E549</f>
        <v>0</v>
      </c>
      <c r="G549" s="168" t="s">
        <v>4371</v>
      </c>
      <c r="H549" s="169" t="s">
        <v>65</v>
      </c>
      <c r="I549" s="171" t="s">
        <v>4372</v>
      </c>
      <c r="J549" s="169" t="s">
        <v>335</v>
      </c>
      <c r="K549" s="169" t="s">
        <v>982</v>
      </c>
      <c r="L549" s="169">
        <v>0</v>
      </c>
      <c r="M549" s="169" t="s">
        <v>4381</v>
      </c>
    </row>
    <row r="550" spans="1:13" s="7" customFormat="1" ht="105" x14ac:dyDescent="0.25">
      <c r="A550" s="174" t="s">
        <v>3127</v>
      </c>
      <c r="B550" s="127" t="s">
        <v>142</v>
      </c>
      <c r="C550" s="124" t="s">
        <v>3130</v>
      </c>
      <c r="D550" s="125">
        <v>39</v>
      </c>
      <c r="E550" s="10"/>
      <c r="F550" s="11">
        <f>D550*E550</f>
        <v>0</v>
      </c>
      <c r="G550" s="168" t="s">
        <v>4371</v>
      </c>
      <c r="H550" s="169" t="s">
        <v>65</v>
      </c>
      <c r="I550" s="171" t="s">
        <v>4372</v>
      </c>
      <c r="J550" s="169" t="s">
        <v>335</v>
      </c>
      <c r="K550" s="169" t="s">
        <v>985</v>
      </c>
      <c r="L550" s="169">
        <v>0</v>
      </c>
      <c r="M550" s="169" t="s">
        <v>4381</v>
      </c>
    </row>
    <row r="551" spans="1:13" s="7" customFormat="1" ht="105" x14ac:dyDescent="0.25">
      <c r="A551" s="174" t="s">
        <v>3127</v>
      </c>
      <c r="B551" s="127" t="s">
        <v>3024</v>
      </c>
      <c r="C551" s="124" t="s">
        <v>3129</v>
      </c>
      <c r="D551" s="125">
        <v>6.5</v>
      </c>
      <c r="E551" s="10"/>
      <c r="F551" s="11">
        <f>D551*E551</f>
        <v>0</v>
      </c>
      <c r="G551" s="168" t="s">
        <v>4371</v>
      </c>
      <c r="H551" s="169" t="s">
        <v>65</v>
      </c>
      <c r="I551" s="171" t="s">
        <v>4372</v>
      </c>
      <c r="J551" s="169" t="s">
        <v>335</v>
      </c>
      <c r="K551" s="169" t="s">
        <v>985</v>
      </c>
      <c r="L551" s="169"/>
      <c r="M551" s="169" t="s">
        <v>4381</v>
      </c>
    </row>
    <row r="552" spans="1:13" s="7" customFormat="1" ht="105" x14ac:dyDescent="0.25">
      <c r="A552" s="174" t="s">
        <v>11846</v>
      </c>
      <c r="B552" s="127" t="s">
        <v>141</v>
      </c>
      <c r="C552" s="124" t="s">
        <v>3128</v>
      </c>
      <c r="D552" s="125">
        <v>6.5</v>
      </c>
      <c r="E552" s="10"/>
      <c r="F552" s="11">
        <f>D552*E552</f>
        <v>0</v>
      </c>
      <c r="G552" s="168" t="s">
        <v>4371</v>
      </c>
      <c r="H552" s="169" t="s">
        <v>65</v>
      </c>
      <c r="I552" s="171" t="s">
        <v>4372</v>
      </c>
      <c r="J552" s="169" t="s">
        <v>335</v>
      </c>
      <c r="K552" s="169" t="s">
        <v>985</v>
      </c>
      <c r="L552" s="169">
        <v>0</v>
      </c>
      <c r="M552" s="169" t="s">
        <v>4381</v>
      </c>
    </row>
    <row r="553" spans="1:13" s="7" customFormat="1" ht="105" x14ac:dyDescent="0.25">
      <c r="A553" s="174" t="s">
        <v>3131</v>
      </c>
      <c r="B553" s="127" t="s">
        <v>142</v>
      </c>
      <c r="C553" s="124" t="s">
        <v>3133</v>
      </c>
      <c r="D553" s="125">
        <v>39</v>
      </c>
      <c r="E553" s="10"/>
      <c r="F553" s="11">
        <f>D553*E553</f>
        <v>0</v>
      </c>
      <c r="G553" s="168" t="s">
        <v>4371</v>
      </c>
      <c r="H553" s="169" t="s">
        <v>65</v>
      </c>
      <c r="I553" s="171" t="s">
        <v>4372</v>
      </c>
      <c r="J553" s="169" t="s">
        <v>335</v>
      </c>
      <c r="K553" s="169" t="s">
        <v>432</v>
      </c>
      <c r="L553" s="169">
        <v>0</v>
      </c>
      <c r="M553" s="169" t="s">
        <v>4381</v>
      </c>
    </row>
    <row r="554" spans="1:13" s="7" customFormat="1" ht="105" x14ac:dyDescent="0.25">
      <c r="A554" s="174" t="s">
        <v>3131</v>
      </c>
      <c r="B554" s="127" t="s">
        <v>141</v>
      </c>
      <c r="C554" s="124" t="s">
        <v>3132</v>
      </c>
      <c r="D554" s="125">
        <v>6.5</v>
      </c>
      <c r="E554" s="10"/>
      <c r="F554" s="11">
        <f>D554*E554</f>
        <v>0</v>
      </c>
      <c r="G554" s="168" t="s">
        <v>4371</v>
      </c>
      <c r="H554" s="169" t="s">
        <v>65</v>
      </c>
      <c r="I554" s="171" t="s">
        <v>4372</v>
      </c>
      <c r="J554" s="169" t="s">
        <v>335</v>
      </c>
      <c r="K554" s="169" t="s">
        <v>432</v>
      </c>
      <c r="L554" s="169">
        <v>0</v>
      </c>
      <c r="M554" s="169" t="s">
        <v>4381</v>
      </c>
    </row>
    <row r="555" spans="1:13" s="7" customFormat="1" x14ac:dyDescent="0.25">
      <c r="A555" s="174" t="s">
        <v>2303</v>
      </c>
      <c r="B555" s="127" t="s">
        <v>142</v>
      </c>
      <c r="C555" s="124" t="s">
        <v>2305</v>
      </c>
      <c r="D555" s="125">
        <v>60</v>
      </c>
      <c r="E555" s="10"/>
      <c r="F555" s="11">
        <f>D555*E555</f>
        <v>0</v>
      </c>
      <c r="G555" s="168" t="s">
        <v>4013</v>
      </c>
      <c r="H555" s="169" t="s">
        <v>337</v>
      </c>
      <c r="I555" s="171" t="s">
        <v>4128</v>
      </c>
      <c r="J555" s="169" t="s">
        <v>474</v>
      </c>
      <c r="K555" s="169" t="s">
        <v>4031</v>
      </c>
      <c r="L555" s="169">
        <v>0</v>
      </c>
      <c r="M555" s="169" t="s">
        <v>4149</v>
      </c>
    </row>
    <row r="556" spans="1:13" s="7" customFormat="1" x14ac:dyDescent="0.25">
      <c r="A556" s="174" t="s">
        <v>2303</v>
      </c>
      <c r="B556" s="127" t="s">
        <v>141</v>
      </c>
      <c r="C556" s="124" t="s">
        <v>2304</v>
      </c>
      <c r="D556" s="125">
        <v>10</v>
      </c>
      <c r="E556" s="10"/>
      <c r="F556" s="11">
        <f>D556*E556</f>
        <v>0</v>
      </c>
      <c r="G556" s="168" t="s">
        <v>4013</v>
      </c>
      <c r="H556" s="169" t="s">
        <v>337</v>
      </c>
      <c r="I556" s="171" t="s">
        <v>4128</v>
      </c>
      <c r="J556" s="169" t="s">
        <v>474</v>
      </c>
      <c r="K556" s="169" t="s">
        <v>4031</v>
      </c>
      <c r="L556" s="169">
        <v>0</v>
      </c>
      <c r="M556" s="169" t="s">
        <v>4149</v>
      </c>
    </row>
    <row r="557" spans="1:13" s="7" customFormat="1" ht="45" x14ac:dyDescent="0.25">
      <c r="A557" s="174" t="s">
        <v>3409</v>
      </c>
      <c r="B557" s="127" t="s">
        <v>142</v>
      </c>
      <c r="C557" s="124" t="s">
        <v>3411</v>
      </c>
      <c r="D557" s="125">
        <v>90</v>
      </c>
      <c r="E557" s="10"/>
      <c r="F557" s="11">
        <f>D557*E557</f>
        <v>0</v>
      </c>
      <c r="G557" s="168" t="s">
        <v>4020</v>
      </c>
      <c r="H557" s="169" t="s">
        <v>483</v>
      </c>
      <c r="I557" s="171" t="s">
        <v>4398</v>
      </c>
      <c r="J557" s="169" t="s">
        <v>335</v>
      </c>
      <c r="K557" s="169" t="s">
        <v>793</v>
      </c>
      <c r="L557" s="169">
        <v>0</v>
      </c>
      <c r="M557" s="169" t="s">
        <v>4402</v>
      </c>
    </row>
    <row r="558" spans="1:13" s="7" customFormat="1" ht="45" x14ac:dyDescent="0.25">
      <c r="A558" s="174" t="s">
        <v>3409</v>
      </c>
      <c r="B558" s="127" t="s">
        <v>141</v>
      </c>
      <c r="C558" s="124" t="s">
        <v>3410</v>
      </c>
      <c r="D558" s="125">
        <v>15</v>
      </c>
      <c r="E558" s="10"/>
      <c r="F558" s="11">
        <f>D558*E558</f>
        <v>0</v>
      </c>
      <c r="G558" s="168" t="s">
        <v>4020</v>
      </c>
      <c r="H558" s="169" t="s">
        <v>483</v>
      </c>
      <c r="I558" s="171" t="s">
        <v>4398</v>
      </c>
      <c r="J558" s="169" t="s">
        <v>335</v>
      </c>
      <c r="K558" s="169" t="s">
        <v>793</v>
      </c>
      <c r="L558" s="169">
        <v>0</v>
      </c>
      <c r="M558" s="169" t="s">
        <v>4402</v>
      </c>
    </row>
    <row r="559" spans="1:13" s="7" customFormat="1" ht="45" x14ac:dyDescent="0.25">
      <c r="A559" s="174" t="s">
        <v>3476</v>
      </c>
      <c r="B559" s="127" t="s">
        <v>142</v>
      </c>
      <c r="C559" s="124" t="s">
        <v>3478</v>
      </c>
      <c r="D559" s="125">
        <v>90</v>
      </c>
      <c r="E559" s="10"/>
      <c r="F559" s="11">
        <f>D559*E559</f>
        <v>0</v>
      </c>
      <c r="G559" s="168" t="s">
        <v>4020</v>
      </c>
      <c r="H559" s="169" t="s">
        <v>483</v>
      </c>
      <c r="I559" s="171" t="s">
        <v>633</v>
      </c>
      <c r="J559" s="169" t="s">
        <v>335</v>
      </c>
      <c r="K559" s="169" t="s">
        <v>356</v>
      </c>
      <c r="L559" s="169">
        <v>0</v>
      </c>
      <c r="M559" s="169" t="s">
        <v>4424</v>
      </c>
    </row>
    <row r="560" spans="1:13" s="7" customFormat="1" ht="45" x14ac:dyDescent="0.25">
      <c r="A560" s="174" t="s">
        <v>3476</v>
      </c>
      <c r="B560" s="127" t="s">
        <v>141</v>
      </c>
      <c r="C560" s="124" t="s">
        <v>3477</v>
      </c>
      <c r="D560" s="125">
        <v>15</v>
      </c>
      <c r="E560" s="10"/>
      <c r="F560" s="11">
        <f>D560*E560</f>
        <v>0</v>
      </c>
      <c r="G560" s="168" t="s">
        <v>4020</v>
      </c>
      <c r="H560" s="169" t="s">
        <v>483</v>
      </c>
      <c r="I560" s="171" t="s">
        <v>633</v>
      </c>
      <c r="J560" s="169" t="s">
        <v>335</v>
      </c>
      <c r="K560" s="169" t="s">
        <v>356</v>
      </c>
      <c r="L560" s="169">
        <v>0</v>
      </c>
      <c r="M560" s="169" t="s">
        <v>4424</v>
      </c>
    </row>
    <row r="561" spans="1:13" s="7" customFormat="1" ht="75" x14ac:dyDescent="0.25">
      <c r="A561" s="174" t="s">
        <v>3368</v>
      </c>
      <c r="B561" s="127" t="s">
        <v>3024</v>
      </c>
      <c r="C561" s="124" t="s">
        <v>3370</v>
      </c>
      <c r="D561" s="125">
        <v>6.5</v>
      </c>
      <c r="E561" s="10"/>
      <c r="F561" s="11">
        <f>D561*E561</f>
        <v>0</v>
      </c>
      <c r="G561" s="168" t="s">
        <v>4371</v>
      </c>
      <c r="H561" s="169" t="s">
        <v>65</v>
      </c>
      <c r="I561" s="171" t="s">
        <v>4372</v>
      </c>
      <c r="J561" s="169" t="s">
        <v>474</v>
      </c>
      <c r="K561" s="169" t="s">
        <v>419</v>
      </c>
      <c r="L561" s="169"/>
      <c r="M561" s="169" t="s">
        <v>4373</v>
      </c>
    </row>
    <row r="562" spans="1:13" s="7" customFormat="1" ht="75" x14ac:dyDescent="0.25">
      <c r="A562" s="174" t="s">
        <v>3368</v>
      </c>
      <c r="B562" s="127" t="s">
        <v>141</v>
      </c>
      <c r="C562" s="124" t="s">
        <v>3369</v>
      </c>
      <c r="D562" s="125">
        <v>6.5</v>
      </c>
      <c r="E562" s="10"/>
      <c r="F562" s="11">
        <f>D562*E562</f>
        <v>0</v>
      </c>
      <c r="G562" s="168" t="s">
        <v>4371</v>
      </c>
      <c r="H562" s="169" t="s">
        <v>65</v>
      </c>
      <c r="I562" s="171" t="s">
        <v>4372</v>
      </c>
      <c r="J562" s="169" t="s">
        <v>474</v>
      </c>
      <c r="K562" s="169" t="s">
        <v>419</v>
      </c>
      <c r="L562" s="169">
        <v>0</v>
      </c>
      <c r="M562" s="169" t="s">
        <v>4373</v>
      </c>
    </row>
    <row r="563" spans="1:13" s="7" customFormat="1" ht="30" x14ac:dyDescent="0.25">
      <c r="A563" s="174" t="s">
        <v>3677</v>
      </c>
      <c r="B563" s="127" t="s">
        <v>1892</v>
      </c>
      <c r="C563" s="124" t="s">
        <v>3680</v>
      </c>
      <c r="D563" s="125">
        <v>298.25</v>
      </c>
      <c r="E563" s="10"/>
      <c r="F563" s="11">
        <f>D563*E563</f>
        <v>0</v>
      </c>
      <c r="G563" s="168" t="s">
        <v>4410</v>
      </c>
      <c r="H563" s="169" t="s">
        <v>483</v>
      </c>
      <c r="I563" s="171" t="s">
        <v>4436</v>
      </c>
      <c r="J563" s="169" t="s">
        <v>335</v>
      </c>
      <c r="K563" s="169" t="s">
        <v>356</v>
      </c>
      <c r="L563" s="169">
        <v>0</v>
      </c>
      <c r="M563" s="169" t="s">
        <v>4480</v>
      </c>
    </row>
    <row r="564" spans="1:13" s="7" customFormat="1" ht="30" x14ac:dyDescent="0.25">
      <c r="A564" s="174" t="s">
        <v>3677</v>
      </c>
      <c r="B564" s="127" t="s">
        <v>1890</v>
      </c>
      <c r="C564" s="124" t="s">
        <v>3679</v>
      </c>
      <c r="D564" s="125">
        <v>66.25</v>
      </c>
      <c r="E564" s="10"/>
      <c r="F564" s="11">
        <f>D564*E564</f>
        <v>0</v>
      </c>
      <c r="G564" s="168" t="s">
        <v>4410</v>
      </c>
      <c r="H564" s="169" t="s">
        <v>483</v>
      </c>
      <c r="I564" s="171" t="s">
        <v>4436</v>
      </c>
      <c r="J564" s="169" t="s">
        <v>335</v>
      </c>
      <c r="K564" s="169" t="s">
        <v>356</v>
      </c>
      <c r="L564" s="169">
        <v>0</v>
      </c>
      <c r="M564" s="169" t="s">
        <v>4480</v>
      </c>
    </row>
    <row r="565" spans="1:13" s="7" customFormat="1" ht="30" x14ac:dyDescent="0.25">
      <c r="A565" s="174" t="s">
        <v>3677</v>
      </c>
      <c r="B565" s="127" t="s">
        <v>141</v>
      </c>
      <c r="C565" s="124" t="s">
        <v>3678</v>
      </c>
      <c r="D565" s="125">
        <v>13.25</v>
      </c>
      <c r="E565" s="10"/>
      <c r="F565" s="11">
        <f>D565*E565</f>
        <v>0</v>
      </c>
      <c r="G565" s="168" t="s">
        <v>4410</v>
      </c>
      <c r="H565" s="169" t="s">
        <v>483</v>
      </c>
      <c r="I565" s="171" t="s">
        <v>4436</v>
      </c>
      <c r="J565" s="169" t="s">
        <v>335</v>
      </c>
      <c r="K565" s="169" t="s">
        <v>356</v>
      </c>
      <c r="L565" s="169">
        <v>0</v>
      </c>
      <c r="M565" s="169" t="s">
        <v>4480</v>
      </c>
    </row>
    <row r="566" spans="1:13" s="7" customFormat="1" ht="60" x14ac:dyDescent="0.25">
      <c r="A566" s="174" t="s">
        <v>3681</v>
      </c>
      <c r="B566" s="127" t="s">
        <v>1892</v>
      </c>
      <c r="C566" s="124" t="s">
        <v>3684</v>
      </c>
      <c r="D566" s="125">
        <v>300</v>
      </c>
      <c r="E566" s="10"/>
      <c r="F566" s="11">
        <f>D566*E566</f>
        <v>0</v>
      </c>
      <c r="G566" s="168" t="s">
        <v>4435</v>
      </c>
      <c r="H566" s="169" t="s">
        <v>483</v>
      </c>
      <c r="I566" s="171" t="s">
        <v>4436</v>
      </c>
      <c r="J566" s="169" t="s">
        <v>335</v>
      </c>
      <c r="K566" s="169" t="s">
        <v>1162</v>
      </c>
      <c r="L566" s="169">
        <v>0</v>
      </c>
      <c r="M566" s="169" t="s">
        <v>4481</v>
      </c>
    </row>
    <row r="567" spans="1:13" s="7" customFormat="1" ht="60" x14ac:dyDescent="0.25">
      <c r="A567" s="174" t="s">
        <v>3681</v>
      </c>
      <c r="B567" s="127" t="s">
        <v>1890</v>
      </c>
      <c r="C567" s="124" t="s">
        <v>3683</v>
      </c>
      <c r="D567" s="125">
        <v>60</v>
      </c>
      <c r="E567" s="10"/>
      <c r="F567" s="11">
        <f>D567*E567</f>
        <v>0</v>
      </c>
      <c r="G567" s="168" t="s">
        <v>4435</v>
      </c>
      <c r="H567" s="169" t="s">
        <v>483</v>
      </c>
      <c r="I567" s="171" t="s">
        <v>4436</v>
      </c>
      <c r="J567" s="169" t="s">
        <v>335</v>
      </c>
      <c r="K567" s="169" t="s">
        <v>1162</v>
      </c>
      <c r="L567" s="169">
        <v>0</v>
      </c>
      <c r="M567" s="169" t="s">
        <v>4481</v>
      </c>
    </row>
    <row r="568" spans="1:13" s="7" customFormat="1" ht="60" x14ac:dyDescent="0.25">
      <c r="A568" s="174" t="s">
        <v>3681</v>
      </c>
      <c r="B568" s="127" t="s">
        <v>141</v>
      </c>
      <c r="C568" s="124" t="s">
        <v>3682</v>
      </c>
      <c r="D568" s="125">
        <v>12</v>
      </c>
      <c r="E568" s="10"/>
      <c r="F568" s="11">
        <f>D568*E568</f>
        <v>0</v>
      </c>
      <c r="G568" s="168" t="s">
        <v>4435</v>
      </c>
      <c r="H568" s="169" t="s">
        <v>483</v>
      </c>
      <c r="I568" s="171" t="s">
        <v>4436</v>
      </c>
      <c r="J568" s="169" t="s">
        <v>335</v>
      </c>
      <c r="K568" s="169" t="s">
        <v>1162</v>
      </c>
      <c r="L568" s="169">
        <v>0</v>
      </c>
      <c r="M568" s="169" t="s">
        <v>4481</v>
      </c>
    </row>
    <row r="569" spans="1:13" s="7" customFormat="1" ht="45" x14ac:dyDescent="0.25">
      <c r="A569" s="174" t="s">
        <v>1902</v>
      </c>
      <c r="B569" s="127" t="s">
        <v>1892</v>
      </c>
      <c r="C569" s="124" t="s">
        <v>1905</v>
      </c>
      <c r="D569" s="125">
        <v>243.75</v>
      </c>
      <c r="E569" s="10"/>
      <c r="F569" s="11">
        <f>D569*E569</f>
        <v>0</v>
      </c>
      <c r="G569" s="168" t="s">
        <v>3994</v>
      </c>
      <c r="H569" s="169" t="s">
        <v>337</v>
      </c>
      <c r="I569" s="171" t="s">
        <v>3995</v>
      </c>
      <c r="J569" s="169" t="s">
        <v>335</v>
      </c>
      <c r="K569" s="169" t="s">
        <v>491</v>
      </c>
      <c r="L569" s="169">
        <v>0</v>
      </c>
      <c r="M569" s="169" t="s">
        <v>4000</v>
      </c>
    </row>
    <row r="570" spans="1:13" s="7" customFormat="1" ht="45" x14ac:dyDescent="0.25">
      <c r="A570" s="174" t="s">
        <v>1902</v>
      </c>
      <c r="B570" s="127" t="s">
        <v>1890</v>
      </c>
      <c r="C570" s="124" t="s">
        <v>1904</v>
      </c>
      <c r="D570" s="125">
        <v>48.75</v>
      </c>
      <c r="E570" s="10"/>
      <c r="F570" s="11">
        <f>D570*E570</f>
        <v>0</v>
      </c>
      <c r="G570" s="168" t="s">
        <v>3994</v>
      </c>
      <c r="H570" s="169" t="s">
        <v>337</v>
      </c>
      <c r="I570" s="171" t="s">
        <v>3995</v>
      </c>
      <c r="J570" s="169" t="s">
        <v>335</v>
      </c>
      <c r="K570" s="169" t="s">
        <v>491</v>
      </c>
      <c r="L570" s="169">
        <v>0</v>
      </c>
      <c r="M570" s="169" t="s">
        <v>4000</v>
      </c>
    </row>
    <row r="571" spans="1:13" s="7" customFormat="1" ht="45" x14ac:dyDescent="0.25">
      <c r="A571" s="174" t="s">
        <v>1902</v>
      </c>
      <c r="B571" s="127" t="s">
        <v>141</v>
      </c>
      <c r="C571" s="124" t="s">
        <v>1903</v>
      </c>
      <c r="D571" s="125">
        <v>9.75</v>
      </c>
      <c r="E571" s="10"/>
      <c r="F571" s="11">
        <f>D571*E571</f>
        <v>0</v>
      </c>
      <c r="G571" s="168" t="s">
        <v>3994</v>
      </c>
      <c r="H571" s="169" t="s">
        <v>337</v>
      </c>
      <c r="I571" s="171" t="s">
        <v>3995</v>
      </c>
      <c r="J571" s="169" t="s">
        <v>335</v>
      </c>
      <c r="K571" s="169" t="s">
        <v>491</v>
      </c>
      <c r="L571" s="169">
        <v>0</v>
      </c>
      <c r="M571" s="169" t="s">
        <v>4000</v>
      </c>
    </row>
    <row r="572" spans="1:13" s="7" customFormat="1" ht="30" x14ac:dyDescent="0.25">
      <c r="A572" s="174" t="s">
        <v>2180</v>
      </c>
      <c r="B572" s="127" t="s">
        <v>142</v>
      </c>
      <c r="C572" s="124" t="s">
        <v>2182</v>
      </c>
      <c r="D572" s="125">
        <v>63</v>
      </c>
      <c r="E572" s="10"/>
      <c r="F572" s="11">
        <f>D572*E572</f>
        <v>0</v>
      </c>
      <c r="G572" s="168" t="s">
        <v>4099</v>
      </c>
      <c r="H572" s="169" t="s">
        <v>337</v>
      </c>
      <c r="I572" s="171" t="s">
        <v>4096</v>
      </c>
      <c r="J572" s="169" t="s">
        <v>335</v>
      </c>
      <c r="K572" s="169" t="s">
        <v>1449</v>
      </c>
      <c r="L572" s="169">
        <v>0</v>
      </c>
      <c r="M572" s="169" t="s">
        <v>4104</v>
      </c>
    </row>
    <row r="573" spans="1:13" s="7" customFormat="1" ht="30" x14ac:dyDescent="0.25">
      <c r="A573" s="174" t="s">
        <v>2180</v>
      </c>
      <c r="B573" s="127" t="s">
        <v>141</v>
      </c>
      <c r="C573" s="124" t="s">
        <v>2181</v>
      </c>
      <c r="D573" s="125">
        <v>10.5</v>
      </c>
      <c r="E573" s="10"/>
      <c r="F573" s="11">
        <f>D573*E573</f>
        <v>0</v>
      </c>
      <c r="G573" s="168" t="s">
        <v>4099</v>
      </c>
      <c r="H573" s="169" t="s">
        <v>337</v>
      </c>
      <c r="I573" s="171" t="s">
        <v>4096</v>
      </c>
      <c r="J573" s="169" t="s">
        <v>335</v>
      </c>
      <c r="K573" s="169" t="s">
        <v>1449</v>
      </c>
      <c r="L573" s="169">
        <v>0</v>
      </c>
      <c r="M573" s="169" t="s">
        <v>4104</v>
      </c>
    </row>
    <row r="574" spans="1:13" s="7" customFormat="1" ht="30" x14ac:dyDescent="0.25">
      <c r="A574" s="174" t="s">
        <v>2577</v>
      </c>
      <c r="B574" s="127" t="s">
        <v>1892</v>
      </c>
      <c r="C574" s="124" t="s">
        <v>2580</v>
      </c>
      <c r="D574" s="125">
        <v>243.75</v>
      </c>
      <c r="E574" s="10"/>
      <c r="F574" s="11">
        <f>D574*E574</f>
        <v>0</v>
      </c>
      <c r="G574" s="168" t="s">
        <v>3994</v>
      </c>
      <c r="H574" s="169" t="s">
        <v>337</v>
      </c>
      <c r="I574" s="171" t="s">
        <v>4237</v>
      </c>
      <c r="J574" s="169" t="s">
        <v>335</v>
      </c>
      <c r="K574" s="169" t="s">
        <v>1421</v>
      </c>
      <c r="L574" s="169">
        <v>0</v>
      </c>
      <c r="M574" s="169" t="s">
        <v>4240</v>
      </c>
    </row>
    <row r="575" spans="1:13" s="7" customFormat="1" ht="30" x14ac:dyDescent="0.25">
      <c r="A575" s="174" t="s">
        <v>2577</v>
      </c>
      <c r="B575" s="127" t="s">
        <v>1890</v>
      </c>
      <c r="C575" s="124" t="s">
        <v>2579</v>
      </c>
      <c r="D575" s="125">
        <v>48.75</v>
      </c>
      <c r="E575" s="10"/>
      <c r="F575" s="11">
        <f>D575*E575</f>
        <v>0</v>
      </c>
      <c r="G575" s="168" t="s">
        <v>3994</v>
      </c>
      <c r="H575" s="169" t="s">
        <v>337</v>
      </c>
      <c r="I575" s="171" t="s">
        <v>4237</v>
      </c>
      <c r="J575" s="169" t="s">
        <v>335</v>
      </c>
      <c r="K575" s="169" t="s">
        <v>1421</v>
      </c>
      <c r="L575" s="169">
        <v>0</v>
      </c>
      <c r="M575" s="169" t="s">
        <v>4240</v>
      </c>
    </row>
    <row r="576" spans="1:13" s="7" customFormat="1" ht="30" x14ac:dyDescent="0.25">
      <c r="A576" s="174" t="s">
        <v>2577</v>
      </c>
      <c r="B576" s="127" t="s">
        <v>141</v>
      </c>
      <c r="C576" s="124" t="s">
        <v>2578</v>
      </c>
      <c r="D576" s="125">
        <v>9.75</v>
      </c>
      <c r="E576" s="10"/>
      <c r="F576" s="11">
        <f>D576*E576</f>
        <v>0</v>
      </c>
      <c r="G576" s="168" t="s">
        <v>3994</v>
      </c>
      <c r="H576" s="169" t="s">
        <v>337</v>
      </c>
      <c r="I576" s="171" t="s">
        <v>4237</v>
      </c>
      <c r="J576" s="169" t="s">
        <v>335</v>
      </c>
      <c r="K576" s="169" t="s">
        <v>1421</v>
      </c>
      <c r="L576" s="169">
        <v>0</v>
      </c>
      <c r="M576" s="169" t="s">
        <v>4240</v>
      </c>
    </row>
    <row r="577" spans="1:13" s="7" customFormat="1" ht="45" x14ac:dyDescent="0.25">
      <c r="A577" s="174" t="s">
        <v>3412</v>
      </c>
      <c r="B577" s="127" t="s">
        <v>142</v>
      </c>
      <c r="C577" s="124" t="s">
        <v>3414</v>
      </c>
      <c r="D577" s="125">
        <v>90</v>
      </c>
      <c r="E577" s="10"/>
      <c r="F577" s="11">
        <f>D577*E577</f>
        <v>0</v>
      </c>
      <c r="G577" s="168" t="s">
        <v>4020</v>
      </c>
      <c r="H577" s="169" t="s">
        <v>483</v>
      </c>
      <c r="I577" s="171" t="s">
        <v>4398</v>
      </c>
      <c r="J577" s="169" t="s">
        <v>335</v>
      </c>
      <c r="K577" s="169" t="s">
        <v>4031</v>
      </c>
      <c r="L577" s="169">
        <v>0</v>
      </c>
      <c r="M577" s="169" t="s">
        <v>4403</v>
      </c>
    </row>
    <row r="578" spans="1:13" s="7" customFormat="1" ht="45" x14ac:dyDescent="0.25">
      <c r="A578" s="174" t="s">
        <v>3412</v>
      </c>
      <c r="B578" s="127" t="s">
        <v>141</v>
      </c>
      <c r="C578" s="124" t="s">
        <v>3413</v>
      </c>
      <c r="D578" s="125">
        <v>15</v>
      </c>
      <c r="E578" s="10"/>
      <c r="F578" s="11">
        <f>D578*E578</f>
        <v>0</v>
      </c>
      <c r="G578" s="168" t="s">
        <v>4020</v>
      </c>
      <c r="H578" s="169" t="s">
        <v>483</v>
      </c>
      <c r="I578" s="171" t="s">
        <v>4398</v>
      </c>
      <c r="J578" s="169" t="s">
        <v>335</v>
      </c>
      <c r="K578" s="169" t="s">
        <v>4031</v>
      </c>
      <c r="L578" s="169">
        <v>0</v>
      </c>
      <c r="M578" s="169" t="s">
        <v>4403</v>
      </c>
    </row>
    <row r="579" spans="1:13" s="7" customFormat="1" ht="90" x14ac:dyDescent="0.25">
      <c r="A579" s="174" t="s">
        <v>3134</v>
      </c>
      <c r="B579" s="127" t="s">
        <v>142</v>
      </c>
      <c r="C579" s="124" t="s">
        <v>3136</v>
      </c>
      <c r="D579" s="125">
        <v>39</v>
      </c>
      <c r="E579" s="10"/>
      <c r="F579" s="11">
        <f>D579*E579</f>
        <v>0</v>
      </c>
      <c r="G579" s="168" t="s">
        <v>4371</v>
      </c>
      <c r="H579" s="169" t="s">
        <v>65</v>
      </c>
      <c r="I579" s="171" t="s">
        <v>4372</v>
      </c>
      <c r="J579" s="169" t="s">
        <v>335</v>
      </c>
      <c r="K579" s="169" t="s">
        <v>809</v>
      </c>
      <c r="L579" s="169">
        <v>0</v>
      </c>
      <c r="M579" s="169" t="s">
        <v>4382</v>
      </c>
    </row>
    <row r="580" spans="1:13" s="7" customFormat="1" ht="90" x14ac:dyDescent="0.25">
      <c r="A580" s="174" t="s">
        <v>3134</v>
      </c>
      <c r="B580" s="127" t="s">
        <v>141</v>
      </c>
      <c r="C580" s="124" t="s">
        <v>3135</v>
      </c>
      <c r="D580" s="125">
        <v>6.5</v>
      </c>
      <c r="E580" s="10"/>
      <c r="F580" s="11">
        <f>D580*E580</f>
        <v>0</v>
      </c>
      <c r="G580" s="168" t="s">
        <v>4371</v>
      </c>
      <c r="H580" s="169" t="s">
        <v>65</v>
      </c>
      <c r="I580" s="171" t="s">
        <v>4372</v>
      </c>
      <c r="J580" s="169" t="s">
        <v>335</v>
      </c>
      <c r="K580" s="169" t="s">
        <v>809</v>
      </c>
      <c r="L580" s="169">
        <v>0</v>
      </c>
      <c r="M580" s="169" t="s">
        <v>4382</v>
      </c>
    </row>
    <row r="581" spans="1:13" s="7" customFormat="1" ht="90" x14ac:dyDescent="0.25">
      <c r="A581" s="174" t="s">
        <v>3137</v>
      </c>
      <c r="B581" s="127" t="s">
        <v>142</v>
      </c>
      <c r="C581" s="124" t="s">
        <v>3139</v>
      </c>
      <c r="D581" s="125">
        <v>39</v>
      </c>
      <c r="E581" s="10"/>
      <c r="F581" s="11">
        <f>D581*E581</f>
        <v>0</v>
      </c>
      <c r="G581" s="168" t="s">
        <v>4371</v>
      </c>
      <c r="H581" s="169" t="s">
        <v>65</v>
      </c>
      <c r="I581" s="171" t="s">
        <v>4372</v>
      </c>
      <c r="J581" s="169" t="s">
        <v>335</v>
      </c>
      <c r="K581" s="169" t="s">
        <v>1109</v>
      </c>
      <c r="L581" s="169">
        <v>0</v>
      </c>
      <c r="M581" s="169" t="s">
        <v>4382</v>
      </c>
    </row>
    <row r="582" spans="1:13" s="7" customFormat="1" ht="90" x14ac:dyDescent="0.25">
      <c r="A582" s="174" t="s">
        <v>3137</v>
      </c>
      <c r="B582" s="127" t="s">
        <v>141</v>
      </c>
      <c r="C582" s="124" t="s">
        <v>3138</v>
      </c>
      <c r="D582" s="125">
        <v>6.5</v>
      </c>
      <c r="E582" s="10"/>
      <c r="F582" s="11">
        <f>D582*E582</f>
        <v>0</v>
      </c>
      <c r="G582" s="168" t="s">
        <v>4371</v>
      </c>
      <c r="H582" s="169" t="s">
        <v>65</v>
      </c>
      <c r="I582" s="171" t="s">
        <v>4372</v>
      </c>
      <c r="J582" s="169" t="s">
        <v>335</v>
      </c>
      <c r="K582" s="169" t="s">
        <v>1109</v>
      </c>
      <c r="L582" s="169">
        <v>0</v>
      </c>
      <c r="M582" s="169" t="s">
        <v>4382</v>
      </c>
    </row>
    <row r="583" spans="1:13" s="7" customFormat="1" ht="90" x14ac:dyDescent="0.25">
      <c r="A583" s="174" t="s">
        <v>3140</v>
      </c>
      <c r="B583" s="127" t="s">
        <v>142</v>
      </c>
      <c r="C583" s="124" t="s">
        <v>3143</v>
      </c>
      <c r="D583" s="125">
        <v>39</v>
      </c>
      <c r="E583" s="10"/>
      <c r="F583" s="11">
        <f>D583*E583</f>
        <v>0</v>
      </c>
      <c r="G583" s="168" t="s">
        <v>4371</v>
      </c>
      <c r="H583" s="169" t="s">
        <v>65</v>
      </c>
      <c r="I583" s="171" t="s">
        <v>4372</v>
      </c>
      <c r="J583" s="169" t="s">
        <v>335</v>
      </c>
      <c r="K583" s="169" t="s">
        <v>4046</v>
      </c>
      <c r="L583" s="169">
        <v>0</v>
      </c>
      <c r="M583" s="169" t="s">
        <v>4382</v>
      </c>
    </row>
    <row r="584" spans="1:13" s="7" customFormat="1" ht="90" x14ac:dyDescent="0.25">
      <c r="A584" s="174" t="s">
        <v>11848</v>
      </c>
      <c r="B584" s="127" t="s">
        <v>141</v>
      </c>
      <c r="C584" s="124" t="s">
        <v>3141</v>
      </c>
      <c r="D584" s="125">
        <v>6.5</v>
      </c>
      <c r="E584" s="10"/>
      <c r="F584" s="11">
        <f>D584*E584</f>
        <v>0</v>
      </c>
      <c r="G584" s="168" t="s">
        <v>4371</v>
      </c>
      <c r="H584" s="169" t="s">
        <v>65</v>
      </c>
      <c r="I584" s="171" t="s">
        <v>4372</v>
      </c>
      <c r="J584" s="169" t="s">
        <v>335</v>
      </c>
      <c r="K584" s="169" t="s">
        <v>4046</v>
      </c>
      <c r="L584" s="169">
        <v>0</v>
      </c>
      <c r="M584" s="169" t="s">
        <v>4382</v>
      </c>
    </row>
    <row r="585" spans="1:13" s="7" customFormat="1" ht="90" x14ac:dyDescent="0.25">
      <c r="A585" s="174" t="s">
        <v>11847</v>
      </c>
      <c r="B585" s="127" t="s">
        <v>3024</v>
      </c>
      <c r="C585" s="124" t="s">
        <v>3142</v>
      </c>
      <c r="D585" s="125">
        <v>6.5</v>
      </c>
      <c r="E585" s="10"/>
      <c r="F585" s="11">
        <f>D585*E585</f>
        <v>0</v>
      </c>
      <c r="G585" s="168" t="s">
        <v>4371</v>
      </c>
      <c r="H585" s="169" t="s">
        <v>65</v>
      </c>
      <c r="I585" s="171" t="s">
        <v>4372</v>
      </c>
      <c r="J585" s="169" t="s">
        <v>335</v>
      </c>
      <c r="K585" s="169" t="s">
        <v>4046</v>
      </c>
      <c r="L585" s="169"/>
      <c r="M585" s="169" t="s">
        <v>4382</v>
      </c>
    </row>
    <row r="586" spans="1:13" s="7" customFormat="1" ht="90" x14ac:dyDescent="0.25">
      <c r="A586" s="174" t="s">
        <v>3144</v>
      </c>
      <c r="B586" s="127" t="s">
        <v>142</v>
      </c>
      <c r="C586" s="124" t="s">
        <v>3146</v>
      </c>
      <c r="D586" s="125">
        <v>39</v>
      </c>
      <c r="E586" s="10"/>
      <c r="F586" s="11">
        <f>D586*E586</f>
        <v>0</v>
      </c>
      <c r="G586" s="168" t="s">
        <v>4371</v>
      </c>
      <c r="H586" s="169" t="s">
        <v>65</v>
      </c>
      <c r="I586" s="171" t="s">
        <v>4372</v>
      </c>
      <c r="J586" s="169" t="s">
        <v>335</v>
      </c>
      <c r="K586" s="169" t="s">
        <v>425</v>
      </c>
      <c r="L586" s="169">
        <v>0</v>
      </c>
      <c r="M586" s="169" t="s">
        <v>4382</v>
      </c>
    </row>
    <row r="587" spans="1:13" s="7" customFormat="1" ht="90" x14ac:dyDescent="0.25">
      <c r="A587" s="174" t="s">
        <v>3144</v>
      </c>
      <c r="B587" s="127" t="s">
        <v>141</v>
      </c>
      <c r="C587" s="124" t="s">
        <v>3145</v>
      </c>
      <c r="D587" s="125">
        <v>6.5</v>
      </c>
      <c r="E587" s="10"/>
      <c r="F587" s="11">
        <f>D587*E587</f>
        <v>0</v>
      </c>
      <c r="G587" s="168" t="s">
        <v>4371</v>
      </c>
      <c r="H587" s="169" t="s">
        <v>65</v>
      </c>
      <c r="I587" s="171" t="s">
        <v>4372</v>
      </c>
      <c r="J587" s="169" t="s">
        <v>335</v>
      </c>
      <c r="K587" s="169" t="s">
        <v>425</v>
      </c>
      <c r="L587" s="169">
        <v>0</v>
      </c>
      <c r="M587" s="169" t="s">
        <v>4382</v>
      </c>
    </row>
    <row r="588" spans="1:13" s="7" customFormat="1" ht="60" x14ac:dyDescent="0.25">
      <c r="A588" s="174" t="s">
        <v>1992</v>
      </c>
      <c r="B588" s="127" t="s">
        <v>1892</v>
      </c>
      <c r="C588" s="124" t="s">
        <v>1995</v>
      </c>
      <c r="D588" s="125">
        <v>292.5</v>
      </c>
      <c r="E588" s="10"/>
      <c r="F588" s="11">
        <f>D588*E588</f>
        <v>0</v>
      </c>
      <c r="G588" s="168" t="s">
        <v>4034</v>
      </c>
      <c r="H588" s="169" t="s">
        <v>337</v>
      </c>
      <c r="I588" s="171" t="s">
        <v>4035</v>
      </c>
      <c r="J588" s="169" t="s">
        <v>335</v>
      </c>
      <c r="K588" s="169" t="s">
        <v>1157</v>
      </c>
      <c r="L588" s="169">
        <v>0</v>
      </c>
      <c r="M588" s="169" t="s">
        <v>4040</v>
      </c>
    </row>
    <row r="589" spans="1:13" s="7" customFormat="1" ht="60" x14ac:dyDescent="0.25">
      <c r="A589" s="174" t="s">
        <v>1992</v>
      </c>
      <c r="B589" s="127" t="s">
        <v>1890</v>
      </c>
      <c r="C589" s="124" t="s">
        <v>1994</v>
      </c>
      <c r="D589" s="125">
        <v>65</v>
      </c>
      <c r="E589" s="10"/>
      <c r="F589" s="11">
        <f>D589*E589</f>
        <v>0</v>
      </c>
      <c r="G589" s="168" t="s">
        <v>4034</v>
      </c>
      <c r="H589" s="169" t="s">
        <v>337</v>
      </c>
      <c r="I589" s="171" t="s">
        <v>4035</v>
      </c>
      <c r="J589" s="169" t="s">
        <v>335</v>
      </c>
      <c r="K589" s="169" t="s">
        <v>1157</v>
      </c>
      <c r="L589" s="169">
        <v>0</v>
      </c>
      <c r="M589" s="169" t="s">
        <v>4040</v>
      </c>
    </row>
    <row r="590" spans="1:13" s="7" customFormat="1" ht="60" x14ac:dyDescent="0.25">
      <c r="A590" s="174" t="s">
        <v>1992</v>
      </c>
      <c r="B590" s="127" t="s">
        <v>141</v>
      </c>
      <c r="C590" s="124" t="s">
        <v>1993</v>
      </c>
      <c r="D590" s="125">
        <v>13</v>
      </c>
      <c r="E590" s="10"/>
      <c r="F590" s="11">
        <f>D590*E590</f>
        <v>0</v>
      </c>
      <c r="G590" s="168" t="s">
        <v>4034</v>
      </c>
      <c r="H590" s="169" t="s">
        <v>337</v>
      </c>
      <c r="I590" s="171" t="s">
        <v>4035</v>
      </c>
      <c r="J590" s="169" t="s">
        <v>335</v>
      </c>
      <c r="K590" s="169" t="s">
        <v>1157</v>
      </c>
      <c r="L590" s="169">
        <v>0</v>
      </c>
      <c r="M590" s="169" t="s">
        <v>4040</v>
      </c>
    </row>
    <row r="591" spans="1:13" s="7" customFormat="1" ht="60" x14ac:dyDescent="0.25">
      <c r="A591" s="174" t="s">
        <v>3479</v>
      </c>
      <c r="B591" s="127" t="s">
        <v>1892</v>
      </c>
      <c r="C591" s="124" t="s">
        <v>3482</v>
      </c>
      <c r="D591" s="125">
        <v>292.5</v>
      </c>
      <c r="E591" s="10"/>
      <c r="F591" s="11">
        <f>D591*E591</f>
        <v>0</v>
      </c>
      <c r="G591" s="168" t="s">
        <v>4415</v>
      </c>
      <c r="H591" s="169" t="s">
        <v>483</v>
      </c>
      <c r="I591" s="171" t="s">
        <v>633</v>
      </c>
      <c r="J591" s="169" t="s">
        <v>335</v>
      </c>
      <c r="K591" s="169" t="s">
        <v>1162</v>
      </c>
      <c r="L591" s="169">
        <v>0</v>
      </c>
      <c r="M591" s="169" t="s">
        <v>4425</v>
      </c>
    </row>
    <row r="592" spans="1:13" s="7" customFormat="1" ht="60" x14ac:dyDescent="0.25">
      <c r="A592" s="174" t="s">
        <v>3479</v>
      </c>
      <c r="B592" s="127" t="s">
        <v>1890</v>
      </c>
      <c r="C592" s="124" t="s">
        <v>3481</v>
      </c>
      <c r="D592" s="125">
        <v>65</v>
      </c>
      <c r="E592" s="10"/>
      <c r="F592" s="11">
        <f>D592*E592</f>
        <v>0</v>
      </c>
      <c r="G592" s="168" t="s">
        <v>4415</v>
      </c>
      <c r="H592" s="169" t="s">
        <v>483</v>
      </c>
      <c r="I592" s="171" t="s">
        <v>633</v>
      </c>
      <c r="J592" s="169" t="s">
        <v>335</v>
      </c>
      <c r="K592" s="169" t="s">
        <v>1162</v>
      </c>
      <c r="L592" s="169">
        <v>0</v>
      </c>
      <c r="M592" s="169" t="s">
        <v>4425</v>
      </c>
    </row>
    <row r="593" spans="1:13" s="7" customFormat="1" ht="60" x14ac:dyDescent="0.25">
      <c r="A593" s="174" t="s">
        <v>3479</v>
      </c>
      <c r="B593" s="127" t="s">
        <v>141</v>
      </c>
      <c r="C593" s="124" t="s">
        <v>3480</v>
      </c>
      <c r="D593" s="125">
        <v>13</v>
      </c>
      <c r="E593" s="10"/>
      <c r="F593" s="11">
        <f>D593*E593</f>
        <v>0</v>
      </c>
      <c r="G593" s="168" t="s">
        <v>4415</v>
      </c>
      <c r="H593" s="169" t="s">
        <v>483</v>
      </c>
      <c r="I593" s="171" t="s">
        <v>633</v>
      </c>
      <c r="J593" s="169" t="s">
        <v>335</v>
      </c>
      <c r="K593" s="169" t="s">
        <v>1162</v>
      </c>
      <c r="L593" s="169">
        <v>0</v>
      </c>
      <c r="M593" s="169" t="s">
        <v>4425</v>
      </c>
    </row>
    <row r="594" spans="1:13" s="7" customFormat="1" ht="30" x14ac:dyDescent="0.25">
      <c r="A594" s="174" t="s">
        <v>2306</v>
      </c>
      <c r="B594" s="127" t="s">
        <v>142</v>
      </c>
      <c r="C594" s="124" t="s">
        <v>2308</v>
      </c>
      <c r="D594" s="125">
        <v>42</v>
      </c>
      <c r="E594" s="10"/>
      <c r="F594" s="11">
        <f>D594*E594</f>
        <v>0</v>
      </c>
      <c r="G594" s="168" t="s">
        <v>4013</v>
      </c>
      <c r="H594" s="169" t="s">
        <v>337</v>
      </c>
      <c r="I594" s="171" t="s">
        <v>4128</v>
      </c>
      <c r="J594" s="169" t="s">
        <v>474</v>
      </c>
      <c r="K594" s="169" t="s">
        <v>1765</v>
      </c>
      <c r="L594" s="169">
        <v>0</v>
      </c>
      <c r="M594" s="169" t="s">
        <v>4150</v>
      </c>
    </row>
    <row r="595" spans="1:13" s="7" customFormat="1" ht="30" x14ac:dyDescent="0.25">
      <c r="A595" s="174" t="s">
        <v>2306</v>
      </c>
      <c r="B595" s="127" t="s">
        <v>141</v>
      </c>
      <c r="C595" s="124" t="s">
        <v>2307</v>
      </c>
      <c r="D595" s="125">
        <v>7</v>
      </c>
      <c r="E595" s="10"/>
      <c r="F595" s="11">
        <f>D595*E595</f>
        <v>0</v>
      </c>
      <c r="G595" s="168" t="s">
        <v>4013</v>
      </c>
      <c r="H595" s="169" t="s">
        <v>337</v>
      </c>
      <c r="I595" s="171" t="s">
        <v>4128</v>
      </c>
      <c r="J595" s="169" t="s">
        <v>474</v>
      </c>
      <c r="K595" s="169" t="s">
        <v>1765</v>
      </c>
      <c r="L595" s="169">
        <v>0</v>
      </c>
      <c r="M595" s="169" t="s">
        <v>4150</v>
      </c>
    </row>
    <row r="596" spans="1:13" s="7" customFormat="1" ht="30" x14ac:dyDescent="0.25">
      <c r="A596" s="174" t="s">
        <v>1970</v>
      </c>
      <c r="B596" s="127" t="s">
        <v>1892</v>
      </c>
      <c r="C596" s="124" t="s">
        <v>2371</v>
      </c>
      <c r="D596" s="125">
        <v>498.75</v>
      </c>
      <c r="E596" s="10"/>
      <c r="F596" s="11">
        <f>D596*E596</f>
        <v>0</v>
      </c>
      <c r="G596" s="168" t="s">
        <v>4163</v>
      </c>
      <c r="H596" s="169" t="s">
        <v>337</v>
      </c>
      <c r="I596" s="171" t="s">
        <v>4164</v>
      </c>
      <c r="J596" s="169" t="s">
        <v>335</v>
      </c>
      <c r="K596" s="169" t="s">
        <v>4028</v>
      </c>
      <c r="L596" s="169">
        <v>0</v>
      </c>
      <c r="M596" s="169" t="s">
        <v>4172</v>
      </c>
    </row>
    <row r="597" spans="1:13" s="7" customFormat="1" ht="60" x14ac:dyDescent="0.25">
      <c r="A597" s="174" t="s">
        <v>1970</v>
      </c>
      <c r="B597" s="127" t="s">
        <v>1892</v>
      </c>
      <c r="C597" s="124" t="s">
        <v>2934</v>
      </c>
      <c r="D597" s="125">
        <v>292.5</v>
      </c>
      <c r="E597" s="10"/>
      <c r="F597" s="11">
        <f>D597*E597</f>
        <v>0</v>
      </c>
      <c r="G597" s="168" t="s">
        <v>4034</v>
      </c>
      <c r="H597" s="169" t="s">
        <v>337</v>
      </c>
      <c r="I597" s="171" t="s">
        <v>4340</v>
      </c>
      <c r="J597" s="169" t="s">
        <v>335</v>
      </c>
      <c r="K597" s="169" t="s">
        <v>4223</v>
      </c>
      <c r="L597" s="169">
        <v>0</v>
      </c>
      <c r="M597" s="169" t="s">
        <v>4344</v>
      </c>
    </row>
    <row r="598" spans="1:13" s="7" customFormat="1" ht="30" x14ac:dyDescent="0.25">
      <c r="A598" s="174" t="s">
        <v>1970</v>
      </c>
      <c r="B598" s="127" t="s">
        <v>1890</v>
      </c>
      <c r="C598" s="124" t="s">
        <v>2370</v>
      </c>
      <c r="D598" s="125">
        <v>105</v>
      </c>
      <c r="E598" s="10"/>
      <c r="F598" s="11">
        <f>D598*E598</f>
        <v>0</v>
      </c>
      <c r="G598" s="168" t="s">
        <v>4163</v>
      </c>
      <c r="H598" s="169" t="s">
        <v>337</v>
      </c>
      <c r="I598" s="171" t="s">
        <v>4164</v>
      </c>
      <c r="J598" s="169" t="s">
        <v>335</v>
      </c>
      <c r="K598" s="169" t="s">
        <v>4028</v>
      </c>
      <c r="L598" s="169">
        <v>0</v>
      </c>
      <c r="M598" s="169" t="s">
        <v>4172</v>
      </c>
    </row>
    <row r="599" spans="1:13" s="7" customFormat="1" ht="60" x14ac:dyDescent="0.25">
      <c r="A599" s="174" t="s">
        <v>1970</v>
      </c>
      <c r="B599" s="127" t="s">
        <v>1890</v>
      </c>
      <c r="C599" s="124" t="s">
        <v>2933</v>
      </c>
      <c r="D599" s="125">
        <v>65</v>
      </c>
      <c r="E599" s="10"/>
      <c r="F599" s="11">
        <f>D599*E599</f>
        <v>0</v>
      </c>
      <c r="G599" s="168" t="s">
        <v>4034</v>
      </c>
      <c r="H599" s="169" t="s">
        <v>337</v>
      </c>
      <c r="I599" s="171" t="s">
        <v>4340</v>
      </c>
      <c r="J599" s="169" t="s">
        <v>335</v>
      </c>
      <c r="K599" s="169" t="s">
        <v>4223</v>
      </c>
      <c r="L599" s="169">
        <v>0</v>
      </c>
      <c r="M599" s="169" t="s">
        <v>4344</v>
      </c>
    </row>
    <row r="600" spans="1:13" s="7" customFormat="1" ht="30" x14ac:dyDescent="0.25">
      <c r="A600" s="174" t="s">
        <v>1970</v>
      </c>
      <c r="B600" s="127" t="s">
        <v>142</v>
      </c>
      <c r="C600" s="124" t="s">
        <v>1972</v>
      </c>
      <c r="D600" s="125">
        <v>90</v>
      </c>
      <c r="E600" s="10"/>
      <c r="F600" s="11">
        <f>D600*E600</f>
        <v>0</v>
      </c>
      <c r="G600" s="168" t="s">
        <v>4020</v>
      </c>
      <c r="H600" s="169" t="s">
        <v>337</v>
      </c>
      <c r="I600" s="171" t="s">
        <v>4021</v>
      </c>
      <c r="J600" s="169" t="s">
        <v>335</v>
      </c>
      <c r="K600" s="169" t="s">
        <v>1086</v>
      </c>
      <c r="L600" s="169">
        <v>0</v>
      </c>
      <c r="M600" s="169" t="s">
        <v>4027</v>
      </c>
    </row>
    <row r="601" spans="1:13" s="7" customFormat="1" ht="30" x14ac:dyDescent="0.25">
      <c r="A601" s="174" t="s">
        <v>1970</v>
      </c>
      <c r="B601" s="127" t="s">
        <v>141</v>
      </c>
      <c r="C601" s="124" t="s">
        <v>2369</v>
      </c>
      <c r="D601" s="125">
        <v>21</v>
      </c>
      <c r="E601" s="10"/>
      <c r="F601" s="11">
        <f>D601*E601</f>
        <v>0</v>
      </c>
      <c r="G601" s="168" t="s">
        <v>4163</v>
      </c>
      <c r="H601" s="169" t="s">
        <v>337</v>
      </c>
      <c r="I601" s="171" t="s">
        <v>4164</v>
      </c>
      <c r="J601" s="169" t="s">
        <v>335</v>
      </c>
      <c r="K601" s="169" t="s">
        <v>4028</v>
      </c>
      <c r="L601" s="169">
        <v>0</v>
      </c>
      <c r="M601" s="169" t="s">
        <v>4172</v>
      </c>
    </row>
    <row r="602" spans="1:13" s="7" customFormat="1" ht="60" x14ac:dyDescent="0.25">
      <c r="A602" s="174" t="s">
        <v>1970</v>
      </c>
      <c r="B602" s="127" t="s">
        <v>141</v>
      </c>
      <c r="C602" s="124" t="s">
        <v>2932</v>
      </c>
      <c r="D602" s="125">
        <v>13</v>
      </c>
      <c r="E602" s="10"/>
      <c r="F602" s="11">
        <f>D602*E602</f>
        <v>0</v>
      </c>
      <c r="G602" s="168" t="s">
        <v>4034</v>
      </c>
      <c r="H602" s="169" t="s">
        <v>337</v>
      </c>
      <c r="I602" s="171" t="s">
        <v>4340</v>
      </c>
      <c r="J602" s="169" t="s">
        <v>335</v>
      </c>
      <c r="K602" s="169" t="s">
        <v>4223</v>
      </c>
      <c r="L602" s="169">
        <v>0</v>
      </c>
      <c r="M602" s="169" t="s">
        <v>4344</v>
      </c>
    </row>
    <row r="603" spans="1:13" s="7" customFormat="1" ht="30" x14ac:dyDescent="0.25">
      <c r="A603" s="174" t="s">
        <v>1970</v>
      </c>
      <c r="B603" s="127" t="s">
        <v>141</v>
      </c>
      <c r="C603" s="124" t="s">
        <v>1971</v>
      </c>
      <c r="D603" s="125">
        <v>15</v>
      </c>
      <c r="E603" s="10"/>
      <c r="F603" s="11">
        <f>D603*E603</f>
        <v>0</v>
      </c>
      <c r="G603" s="168" t="s">
        <v>4020</v>
      </c>
      <c r="H603" s="169" t="s">
        <v>337</v>
      </c>
      <c r="I603" s="171" t="s">
        <v>4021</v>
      </c>
      <c r="J603" s="169" t="s">
        <v>335</v>
      </c>
      <c r="K603" s="169" t="s">
        <v>1086</v>
      </c>
      <c r="L603" s="169">
        <v>0</v>
      </c>
      <c r="M603" s="169" t="s">
        <v>4027</v>
      </c>
    </row>
    <row r="604" spans="1:13" s="7" customFormat="1" ht="45" x14ac:dyDescent="0.25">
      <c r="A604" s="174" t="s">
        <v>2685</v>
      </c>
      <c r="B604" s="127" t="s">
        <v>1892</v>
      </c>
      <c r="C604" s="124" t="s">
        <v>2688</v>
      </c>
      <c r="D604" s="125">
        <v>202</v>
      </c>
      <c r="E604" s="10"/>
      <c r="F604" s="11">
        <f>D604*E604</f>
        <v>0</v>
      </c>
      <c r="G604" s="168" t="s">
        <v>3998</v>
      </c>
      <c r="H604" s="169" t="s">
        <v>337</v>
      </c>
      <c r="I604" s="171" t="s">
        <v>4263</v>
      </c>
      <c r="J604" s="169" t="s">
        <v>335</v>
      </c>
      <c r="K604" s="169" t="s">
        <v>430</v>
      </c>
      <c r="L604" s="169">
        <v>0</v>
      </c>
      <c r="M604" s="169" t="s">
        <v>4267</v>
      </c>
    </row>
    <row r="605" spans="1:13" s="7" customFormat="1" ht="45" x14ac:dyDescent="0.25">
      <c r="A605" s="174" t="s">
        <v>2685</v>
      </c>
      <c r="B605" s="127" t="s">
        <v>1890</v>
      </c>
      <c r="C605" s="124" t="s">
        <v>2687</v>
      </c>
      <c r="D605" s="125">
        <v>47.5</v>
      </c>
      <c r="E605" s="10"/>
      <c r="F605" s="11">
        <f>D605*E605</f>
        <v>0</v>
      </c>
      <c r="G605" s="168" t="s">
        <v>3998</v>
      </c>
      <c r="H605" s="169" t="s">
        <v>337</v>
      </c>
      <c r="I605" s="171" t="s">
        <v>4263</v>
      </c>
      <c r="J605" s="169" t="s">
        <v>335</v>
      </c>
      <c r="K605" s="169" t="s">
        <v>430</v>
      </c>
      <c r="L605" s="169">
        <v>0</v>
      </c>
      <c r="M605" s="169" t="s">
        <v>4267</v>
      </c>
    </row>
    <row r="606" spans="1:13" s="7" customFormat="1" ht="45" x14ac:dyDescent="0.25">
      <c r="A606" s="174" t="s">
        <v>2685</v>
      </c>
      <c r="B606" s="127" t="s">
        <v>141</v>
      </c>
      <c r="C606" s="124" t="s">
        <v>2686</v>
      </c>
      <c r="D606" s="125">
        <v>9.5</v>
      </c>
      <c r="E606" s="10"/>
      <c r="F606" s="11">
        <f>D606*E606</f>
        <v>0</v>
      </c>
      <c r="G606" s="168" t="s">
        <v>3998</v>
      </c>
      <c r="H606" s="169" t="s">
        <v>337</v>
      </c>
      <c r="I606" s="171" t="s">
        <v>4263</v>
      </c>
      <c r="J606" s="169" t="s">
        <v>335</v>
      </c>
      <c r="K606" s="169" t="s">
        <v>430</v>
      </c>
      <c r="L606" s="169">
        <v>0</v>
      </c>
      <c r="M606" s="169" t="s">
        <v>4267</v>
      </c>
    </row>
    <row r="607" spans="1:13" s="7" customFormat="1" x14ac:dyDescent="0.25">
      <c r="A607" s="174" t="s">
        <v>2309</v>
      </c>
      <c r="B607" s="127" t="s">
        <v>142</v>
      </c>
      <c r="C607" s="124" t="s">
        <v>2311</v>
      </c>
      <c r="D607" s="125">
        <v>60</v>
      </c>
      <c r="E607" s="10"/>
      <c r="F607" s="11">
        <f>D607*E607</f>
        <v>0</v>
      </c>
      <c r="G607" s="168" t="s">
        <v>4013</v>
      </c>
      <c r="H607" s="169" t="s">
        <v>337</v>
      </c>
      <c r="I607" s="171" t="s">
        <v>4128</v>
      </c>
      <c r="J607" s="169" t="s">
        <v>474</v>
      </c>
      <c r="K607" s="169" t="s">
        <v>377</v>
      </c>
      <c r="L607" s="169">
        <v>0</v>
      </c>
      <c r="M607" s="169" t="s">
        <v>4151</v>
      </c>
    </row>
    <row r="608" spans="1:13" s="7" customFormat="1" x14ac:dyDescent="0.25">
      <c r="A608" s="174" t="s">
        <v>2309</v>
      </c>
      <c r="B608" s="127" t="s">
        <v>141</v>
      </c>
      <c r="C608" s="124" t="s">
        <v>2310</v>
      </c>
      <c r="D608" s="125">
        <v>10</v>
      </c>
      <c r="E608" s="10"/>
      <c r="F608" s="11">
        <f>D608*E608</f>
        <v>0</v>
      </c>
      <c r="G608" s="168" t="s">
        <v>4013</v>
      </c>
      <c r="H608" s="169" t="s">
        <v>337</v>
      </c>
      <c r="I608" s="171" t="s">
        <v>4128</v>
      </c>
      <c r="J608" s="169" t="s">
        <v>474</v>
      </c>
      <c r="K608" s="169" t="s">
        <v>377</v>
      </c>
      <c r="L608" s="169">
        <v>0</v>
      </c>
      <c r="M608" s="169" t="s">
        <v>4151</v>
      </c>
    </row>
    <row r="609" spans="1:13" s="7" customFormat="1" ht="30" x14ac:dyDescent="0.25">
      <c r="A609" s="174" t="s">
        <v>2138</v>
      </c>
      <c r="B609" s="127" t="s">
        <v>142</v>
      </c>
      <c r="C609" s="124" t="s">
        <v>2140</v>
      </c>
      <c r="D609" s="125">
        <v>60</v>
      </c>
      <c r="E609" s="10"/>
      <c r="F609" s="11">
        <f>D609*E609</f>
        <v>0</v>
      </c>
      <c r="G609" s="168" t="s">
        <v>4013</v>
      </c>
      <c r="H609" s="169" t="s">
        <v>337</v>
      </c>
      <c r="I609" s="171" t="s">
        <v>11831</v>
      </c>
      <c r="J609" s="169" t="s">
        <v>474</v>
      </c>
      <c r="K609" s="169" t="s">
        <v>797</v>
      </c>
      <c r="L609" s="169">
        <v>0</v>
      </c>
      <c r="M609" s="169" t="s">
        <v>4086</v>
      </c>
    </row>
    <row r="610" spans="1:13" s="7" customFormat="1" ht="30" x14ac:dyDescent="0.25">
      <c r="A610" s="174" t="s">
        <v>2138</v>
      </c>
      <c r="B610" s="127" t="s">
        <v>141</v>
      </c>
      <c r="C610" s="124" t="s">
        <v>2139</v>
      </c>
      <c r="D610" s="125">
        <v>10</v>
      </c>
      <c r="E610" s="10"/>
      <c r="F610" s="11">
        <f>D610*E610</f>
        <v>0</v>
      </c>
      <c r="G610" s="168" t="s">
        <v>4013</v>
      </c>
      <c r="H610" s="169" t="s">
        <v>337</v>
      </c>
      <c r="I610" s="171" t="s">
        <v>11831</v>
      </c>
      <c r="J610" s="169" t="s">
        <v>474</v>
      </c>
      <c r="K610" s="169" t="s">
        <v>797</v>
      </c>
      <c r="L610" s="169">
        <v>0</v>
      </c>
      <c r="M610" s="169" t="s">
        <v>4086</v>
      </c>
    </row>
    <row r="611" spans="1:13" s="7" customFormat="1" ht="75" x14ac:dyDescent="0.25">
      <c r="A611" s="174" t="s">
        <v>1996</v>
      </c>
      <c r="B611" s="127" t="s">
        <v>1892</v>
      </c>
      <c r="C611" s="124" t="s">
        <v>1999</v>
      </c>
      <c r="D611" s="125">
        <v>292.5</v>
      </c>
      <c r="E611" s="10"/>
      <c r="F611" s="11">
        <f>D611*E611</f>
        <v>0</v>
      </c>
      <c r="G611" s="168" t="s">
        <v>4034</v>
      </c>
      <c r="H611" s="169" t="s">
        <v>337</v>
      </c>
      <c r="I611" s="171" t="s">
        <v>4035</v>
      </c>
      <c r="J611" s="169" t="s">
        <v>335</v>
      </c>
      <c r="K611" s="169" t="s">
        <v>801</v>
      </c>
      <c r="L611" s="169">
        <v>0</v>
      </c>
      <c r="M611" s="169" t="s">
        <v>4041</v>
      </c>
    </row>
    <row r="612" spans="1:13" s="7" customFormat="1" ht="75" x14ac:dyDescent="0.25">
      <c r="A612" s="174" t="s">
        <v>1996</v>
      </c>
      <c r="B612" s="127" t="s">
        <v>1890</v>
      </c>
      <c r="C612" s="124" t="s">
        <v>1998</v>
      </c>
      <c r="D612" s="125">
        <v>65</v>
      </c>
      <c r="E612" s="10"/>
      <c r="F612" s="11">
        <f>D612*E612</f>
        <v>0</v>
      </c>
      <c r="G612" s="168" t="s">
        <v>4034</v>
      </c>
      <c r="H612" s="169" t="s">
        <v>337</v>
      </c>
      <c r="I612" s="171" t="s">
        <v>4035</v>
      </c>
      <c r="J612" s="169" t="s">
        <v>335</v>
      </c>
      <c r="K612" s="169" t="s">
        <v>801</v>
      </c>
      <c r="L612" s="169">
        <v>0</v>
      </c>
      <c r="M612" s="169" t="s">
        <v>4041</v>
      </c>
    </row>
    <row r="613" spans="1:13" s="7" customFormat="1" ht="75" x14ac:dyDescent="0.25">
      <c r="A613" s="174" t="s">
        <v>1996</v>
      </c>
      <c r="B613" s="127" t="s">
        <v>141</v>
      </c>
      <c r="C613" s="124" t="s">
        <v>1997</v>
      </c>
      <c r="D613" s="125">
        <v>13</v>
      </c>
      <c r="E613" s="10"/>
      <c r="F613" s="11">
        <f>D613*E613</f>
        <v>0</v>
      </c>
      <c r="G613" s="168" t="s">
        <v>4034</v>
      </c>
      <c r="H613" s="169" t="s">
        <v>337</v>
      </c>
      <c r="I613" s="171" t="s">
        <v>4035</v>
      </c>
      <c r="J613" s="169" t="s">
        <v>335</v>
      </c>
      <c r="K613" s="169" t="s">
        <v>801</v>
      </c>
      <c r="L613" s="169">
        <v>0</v>
      </c>
      <c r="M613" s="169" t="s">
        <v>4041</v>
      </c>
    </row>
    <row r="614" spans="1:13" s="7" customFormat="1" ht="60" x14ac:dyDescent="0.25">
      <c r="A614" s="174" t="s">
        <v>2183</v>
      </c>
      <c r="B614" s="127" t="s">
        <v>142</v>
      </c>
      <c r="C614" s="124" t="s">
        <v>2185</v>
      </c>
      <c r="D614" s="125">
        <v>63</v>
      </c>
      <c r="E614" s="10"/>
      <c r="F614" s="11">
        <f>D614*E614</f>
        <v>0</v>
      </c>
      <c r="G614" s="168" t="s">
        <v>4099</v>
      </c>
      <c r="H614" s="169" t="s">
        <v>337</v>
      </c>
      <c r="I614" s="171" t="s">
        <v>4096</v>
      </c>
      <c r="J614" s="169" t="s">
        <v>335</v>
      </c>
      <c r="K614" s="169" t="s">
        <v>475</v>
      </c>
      <c r="L614" s="169">
        <v>0</v>
      </c>
      <c r="M614" s="169" t="s">
        <v>4105</v>
      </c>
    </row>
    <row r="615" spans="1:13" s="7" customFormat="1" ht="60" x14ac:dyDescent="0.25">
      <c r="A615" s="174" t="s">
        <v>2183</v>
      </c>
      <c r="B615" s="127" t="s">
        <v>141</v>
      </c>
      <c r="C615" s="124" t="s">
        <v>2184</v>
      </c>
      <c r="D615" s="125">
        <v>10.5</v>
      </c>
      <c r="E615" s="10"/>
      <c r="F615" s="11">
        <f>D615*E615</f>
        <v>0</v>
      </c>
      <c r="G615" s="168" t="s">
        <v>4099</v>
      </c>
      <c r="H615" s="169" t="s">
        <v>337</v>
      </c>
      <c r="I615" s="171" t="s">
        <v>4096</v>
      </c>
      <c r="J615" s="169" t="s">
        <v>335</v>
      </c>
      <c r="K615" s="169" t="s">
        <v>475</v>
      </c>
      <c r="L615" s="169">
        <v>0</v>
      </c>
      <c r="M615" s="169" t="s">
        <v>4105</v>
      </c>
    </row>
    <row r="616" spans="1:13" s="7" customFormat="1" ht="45" x14ac:dyDescent="0.25">
      <c r="A616" s="174" t="s">
        <v>2073</v>
      </c>
      <c r="B616" s="127" t="s">
        <v>142</v>
      </c>
      <c r="C616" s="124" t="s">
        <v>2075</v>
      </c>
      <c r="D616" s="125">
        <v>97.5</v>
      </c>
      <c r="E616" s="10"/>
      <c r="F616" s="11">
        <f>D616*E616</f>
        <v>0</v>
      </c>
      <c r="G616" s="168" t="s">
        <v>4020</v>
      </c>
      <c r="H616" s="169" t="s">
        <v>337</v>
      </c>
      <c r="I616" s="171" t="s">
        <v>4064</v>
      </c>
      <c r="J616" s="169" t="s">
        <v>335</v>
      </c>
      <c r="K616" s="169" t="s">
        <v>419</v>
      </c>
      <c r="L616" s="169">
        <v>0</v>
      </c>
      <c r="M616" s="169" t="s">
        <v>4066</v>
      </c>
    </row>
    <row r="617" spans="1:13" s="7" customFormat="1" ht="45" x14ac:dyDescent="0.25">
      <c r="A617" s="174" t="s">
        <v>2073</v>
      </c>
      <c r="B617" s="127" t="s">
        <v>141</v>
      </c>
      <c r="C617" s="124" t="s">
        <v>2074</v>
      </c>
      <c r="D617" s="125">
        <v>16.25</v>
      </c>
      <c r="E617" s="10"/>
      <c r="F617" s="11">
        <f>D617*E617</f>
        <v>0</v>
      </c>
      <c r="G617" s="168" t="s">
        <v>4020</v>
      </c>
      <c r="H617" s="169" t="s">
        <v>337</v>
      </c>
      <c r="I617" s="171" t="s">
        <v>4064</v>
      </c>
      <c r="J617" s="169" t="s">
        <v>335</v>
      </c>
      <c r="K617" s="169" t="s">
        <v>419</v>
      </c>
      <c r="L617" s="169">
        <v>0</v>
      </c>
      <c r="M617" s="169" t="s">
        <v>4066</v>
      </c>
    </row>
    <row r="618" spans="1:13" s="7" customFormat="1" ht="30" x14ac:dyDescent="0.25">
      <c r="A618" s="174" t="s">
        <v>2312</v>
      </c>
      <c r="B618" s="127" t="s">
        <v>142</v>
      </c>
      <c r="C618" s="124" t="s">
        <v>2314</v>
      </c>
      <c r="D618" s="125">
        <v>60</v>
      </c>
      <c r="E618" s="10"/>
      <c r="F618" s="11">
        <f>D618*E618</f>
        <v>0</v>
      </c>
      <c r="G618" s="168" t="s">
        <v>4013</v>
      </c>
      <c r="H618" s="169" t="s">
        <v>337</v>
      </c>
      <c r="I618" s="171" t="s">
        <v>4128</v>
      </c>
      <c r="J618" s="169" t="s">
        <v>474</v>
      </c>
      <c r="K618" s="169" t="s">
        <v>4123</v>
      </c>
      <c r="L618" s="169">
        <v>0</v>
      </c>
      <c r="M618" s="169" t="s">
        <v>4152</v>
      </c>
    </row>
    <row r="619" spans="1:13" s="7" customFormat="1" ht="30" x14ac:dyDescent="0.25">
      <c r="A619" s="174" t="s">
        <v>2312</v>
      </c>
      <c r="B619" s="127" t="s">
        <v>141</v>
      </c>
      <c r="C619" s="124" t="s">
        <v>2313</v>
      </c>
      <c r="D619" s="125">
        <v>10</v>
      </c>
      <c r="E619" s="10"/>
      <c r="F619" s="11">
        <f>D619*E619</f>
        <v>0</v>
      </c>
      <c r="G619" s="168" t="s">
        <v>4013</v>
      </c>
      <c r="H619" s="169" t="s">
        <v>337</v>
      </c>
      <c r="I619" s="171" t="s">
        <v>4128</v>
      </c>
      <c r="J619" s="169" t="s">
        <v>474</v>
      </c>
      <c r="K619" s="169" t="s">
        <v>4123</v>
      </c>
      <c r="L619" s="169">
        <v>0</v>
      </c>
      <c r="M619" s="169" t="s">
        <v>4152</v>
      </c>
    </row>
    <row r="620" spans="1:13" s="7" customFormat="1" ht="60" x14ac:dyDescent="0.25">
      <c r="A620" s="174" t="s">
        <v>2076</v>
      </c>
      <c r="B620" s="127" t="s">
        <v>142</v>
      </c>
      <c r="C620" s="124" t="s">
        <v>2078</v>
      </c>
      <c r="D620" s="125">
        <v>90</v>
      </c>
      <c r="E620" s="10"/>
      <c r="F620" s="11">
        <f>D620*E620</f>
        <v>0</v>
      </c>
      <c r="G620" s="168" t="s">
        <v>4020</v>
      </c>
      <c r="H620" s="169" t="s">
        <v>337</v>
      </c>
      <c r="I620" s="171" t="s">
        <v>4064</v>
      </c>
      <c r="J620" s="169" t="s">
        <v>335</v>
      </c>
      <c r="K620" s="169" t="s">
        <v>1765</v>
      </c>
      <c r="L620" s="169">
        <v>0</v>
      </c>
      <c r="M620" s="169" t="s">
        <v>4067</v>
      </c>
    </row>
    <row r="621" spans="1:13" s="7" customFormat="1" ht="60" x14ac:dyDescent="0.25">
      <c r="A621" s="174" t="s">
        <v>2076</v>
      </c>
      <c r="B621" s="127" t="s">
        <v>141</v>
      </c>
      <c r="C621" s="124" t="s">
        <v>2077</v>
      </c>
      <c r="D621" s="125">
        <v>15</v>
      </c>
      <c r="E621" s="10"/>
      <c r="F621" s="11">
        <f>D621*E621</f>
        <v>0</v>
      </c>
      <c r="G621" s="168" t="s">
        <v>4020</v>
      </c>
      <c r="H621" s="169" t="s">
        <v>337</v>
      </c>
      <c r="I621" s="171" t="s">
        <v>4064</v>
      </c>
      <c r="J621" s="169" t="s">
        <v>335</v>
      </c>
      <c r="K621" s="169" t="s">
        <v>1765</v>
      </c>
      <c r="L621" s="169">
        <v>0</v>
      </c>
      <c r="M621" s="169" t="s">
        <v>4067</v>
      </c>
    </row>
    <row r="622" spans="1:13" s="7" customFormat="1" ht="30" x14ac:dyDescent="0.25">
      <c r="A622" s="174" t="s">
        <v>2689</v>
      </c>
      <c r="B622" s="127" t="s">
        <v>142</v>
      </c>
      <c r="C622" s="124" t="s">
        <v>2691</v>
      </c>
      <c r="D622" s="125">
        <v>90</v>
      </c>
      <c r="E622" s="10"/>
      <c r="F622" s="11">
        <f>D622*E622</f>
        <v>0</v>
      </c>
      <c r="G622" s="168" t="s">
        <v>4020</v>
      </c>
      <c r="H622" s="169" t="s">
        <v>337</v>
      </c>
      <c r="I622" s="171" t="s">
        <v>4263</v>
      </c>
      <c r="J622" s="169" t="s">
        <v>335</v>
      </c>
      <c r="K622" s="169" t="s">
        <v>4223</v>
      </c>
      <c r="L622" s="169">
        <v>0</v>
      </c>
      <c r="M622" s="169" t="s">
        <v>4268</v>
      </c>
    </row>
    <row r="623" spans="1:13" s="7" customFormat="1" ht="30" x14ac:dyDescent="0.25">
      <c r="A623" s="174" t="s">
        <v>2689</v>
      </c>
      <c r="B623" s="127" t="s">
        <v>141</v>
      </c>
      <c r="C623" s="124" t="s">
        <v>2690</v>
      </c>
      <c r="D623" s="125">
        <v>15</v>
      </c>
      <c r="E623" s="10"/>
      <c r="F623" s="11">
        <f>D623*E623</f>
        <v>0</v>
      </c>
      <c r="G623" s="168" t="s">
        <v>4020</v>
      </c>
      <c r="H623" s="169" t="s">
        <v>337</v>
      </c>
      <c r="I623" s="171" t="s">
        <v>4263</v>
      </c>
      <c r="J623" s="169" t="s">
        <v>335</v>
      </c>
      <c r="K623" s="169" t="s">
        <v>4223</v>
      </c>
      <c r="L623" s="169">
        <v>0</v>
      </c>
      <c r="M623" s="169" t="s">
        <v>4268</v>
      </c>
    </row>
    <row r="624" spans="1:13" s="7" customFormat="1" ht="60" x14ac:dyDescent="0.25">
      <c r="A624" s="174" t="s">
        <v>3685</v>
      </c>
      <c r="B624" s="127" t="s">
        <v>1892</v>
      </c>
      <c r="C624" s="124" t="s">
        <v>3688</v>
      </c>
      <c r="D624" s="125">
        <v>300</v>
      </c>
      <c r="E624" s="10"/>
      <c r="F624" s="11">
        <f>D624*E624</f>
        <v>0</v>
      </c>
      <c r="G624" s="168" t="s">
        <v>4435</v>
      </c>
      <c r="H624" s="169" t="s">
        <v>483</v>
      </c>
      <c r="I624" s="171" t="s">
        <v>4436</v>
      </c>
      <c r="J624" s="169" t="s">
        <v>335</v>
      </c>
      <c r="K624" s="169" t="s">
        <v>875</v>
      </c>
      <c r="L624" s="169">
        <v>0</v>
      </c>
      <c r="M624" s="169" t="s">
        <v>4482</v>
      </c>
    </row>
    <row r="625" spans="1:13" s="7" customFormat="1" ht="60" x14ac:dyDescent="0.25">
      <c r="A625" s="174" t="s">
        <v>3685</v>
      </c>
      <c r="B625" s="127" t="s">
        <v>1890</v>
      </c>
      <c r="C625" s="124" t="s">
        <v>3687</v>
      </c>
      <c r="D625" s="125">
        <v>60</v>
      </c>
      <c r="E625" s="10"/>
      <c r="F625" s="11">
        <f>D625*E625</f>
        <v>0</v>
      </c>
      <c r="G625" s="168" t="s">
        <v>4435</v>
      </c>
      <c r="H625" s="169" t="s">
        <v>483</v>
      </c>
      <c r="I625" s="171" t="s">
        <v>4436</v>
      </c>
      <c r="J625" s="169" t="s">
        <v>335</v>
      </c>
      <c r="K625" s="169" t="s">
        <v>875</v>
      </c>
      <c r="L625" s="169">
        <v>0</v>
      </c>
      <c r="M625" s="169" t="s">
        <v>4482</v>
      </c>
    </row>
    <row r="626" spans="1:13" s="7" customFormat="1" ht="60" x14ac:dyDescent="0.25">
      <c r="A626" s="174" t="s">
        <v>3685</v>
      </c>
      <c r="B626" s="127" t="s">
        <v>141</v>
      </c>
      <c r="C626" s="124" t="s">
        <v>3686</v>
      </c>
      <c r="D626" s="125">
        <v>12</v>
      </c>
      <c r="E626" s="10"/>
      <c r="F626" s="11">
        <f>D626*E626</f>
        <v>0</v>
      </c>
      <c r="G626" s="168" t="s">
        <v>4435</v>
      </c>
      <c r="H626" s="169" t="s">
        <v>483</v>
      </c>
      <c r="I626" s="171" t="s">
        <v>4436</v>
      </c>
      <c r="J626" s="169" t="s">
        <v>335</v>
      </c>
      <c r="K626" s="169" t="s">
        <v>875</v>
      </c>
      <c r="L626" s="169">
        <v>0</v>
      </c>
      <c r="M626" s="169" t="s">
        <v>4482</v>
      </c>
    </row>
    <row r="627" spans="1:13" s="7" customFormat="1" ht="45" x14ac:dyDescent="0.25">
      <c r="A627" s="174" t="s">
        <v>2000</v>
      </c>
      <c r="B627" s="127" t="s">
        <v>1892</v>
      </c>
      <c r="C627" s="124" t="s">
        <v>2003</v>
      </c>
      <c r="D627" s="125">
        <v>292.5</v>
      </c>
      <c r="E627" s="10"/>
      <c r="F627" s="11">
        <f>D627*E627</f>
        <v>0</v>
      </c>
      <c r="G627" s="168" t="s">
        <v>4034</v>
      </c>
      <c r="H627" s="169" t="s">
        <v>337</v>
      </c>
      <c r="I627" s="171" t="s">
        <v>4035</v>
      </c>
      <c r="J627" s="169" t="s">
        <v>335</v>
      </c>
      <c r="K627" s="169" t="s">
        <v>1191</v>
      </c>
      <c r="L627" s="169">
        <v>0</v>
      </c>
      <c r="M627" s="169" t="s">
        <v>4042</v>
      </c>
    </row>
    <row r="628" spans="1:13" s="7" customFormat="1" ht="45" x14ac:dyDescent="0.25">
      <c r="A628" s="174" t="s">
        <v>2000</v>
      </c>
      <c r="B628" s="127" t="s">
        <v>1890</v>
      </c>
      <c r="C628" s="124" t="s">
        <v>2002</v>
      </c>
      <c r="D628" s="125">
        <v>65</v>
      </c>
      <c r="E628" s="10"/>
      <c r="F628" s="11">
        <f>D628*E628</f>
        <v>0</v>
      </c>
      <c r="G628" s="168" t="s">
        <v>4034</v>
      </c>
      <c r="H628" s="169" t="s">
        <v>337</v>
      </c>
      <c r="I628" s="171" t="s">
        <v>4035</v>
      </c>
      <c r="J628" s="169" t="s">
        <v>335</v>
      </c>
      <c r="K628" s="169" t="s">
        <v>1191</v>
      </c>
      <c r="L628" s="169">
        <v>0</v>
      </c>
      <c r="M628" s="169" t="s">
        <v>4042</v>
      </c>
    </row>
    <row r="629" spans="1:13" s="7" customFormat="1" ht="45" x14ac:dyDescent="0.25">
      <c r="A629" s="174" t="s">
        <v>2000</v>
      </c>
      <c r="B629" s="127" t="s">
        <v>141</v>
      </c>
      <c r="C629" s="124" t="s">
        <v>2001</v>
      </c>
      <c r="D629" s="125">
        <v>13</v>
      </c>
      <c r="E629" s="10"/>
      <c r="F629" s="11">
        <f>D629*E629</f>
        <v>0</v>
      </c>
      <c r="G629" s="168" t="s">
        <v>4034</v>
      </c>
      <c r="H629" s="169" t="s">
        <v>337</v>
      </c>
      <c r="I629" s="171" t="s">
        <v>4035</v>
      </c>
      <c r="J629" s="169" t="s">
        <v>335</v>
      </c>
      <c r="K629" s="169" t="s">
        <v>1191</v>
      </c>
      <c r="L629" s="169">
        <v>0</v>
      </c>
      <c r="M629" s="169" t="s">
        <v>4042</v>
      </c>
    </row>
    <row r="630" spans="1:13" s="7" customFormat="1" ht="45" x14ac:dyDescent="0.25">
      <c r="A630" s="174" t="s">
        <v>1973</v>
      </c>
      <c r="B630" s="127" t="s">
        <v>142</v>
      </c>
      <c r="C630" s="124" t="s">
        <v>1975</v>
      </c>
      <c r="D630" s="125">
        <v>90</v>
      </c>
      <c r="E630" s="10"/>
      <c r="F630" s="11">
        <f>D630*E630</f>
        <v>0</v>
      </c>
      <c r="G630" s="168" t="s">
        <v>4020</v>
      </c>
      <c r="H630" s="169" t="s">
        <v>337</v>
      </c>
      <c r="I630" s="171" t="s">
        <v>4021</v>
      </c>
      <c r="J630" s="169" t="s">
        <v>335</v>
      </c>
      <c r="K630" s="169" t="s">
        <v>4028</v>
      </c>
      <c r="L630" s="169">
        <v>0</v>
      </c>
      <c r="M630" s="169" t="s">
        <v>4029</v>
      </c>
    </row>
    <row r="631" spans="1:13" s="7" customFormat="1" ht="45" x14ac:dyDescent="0.25">
      <c r="A631" s="174" t="s">
        <v>1973</v>
      </c>
      <c r="B631" s="127" t="s">
        <v>141</v>
      </c>
      <c r="C631" s="124" t="s">
        <v>1974</v>
      </c>
      <c r="D631" s="125">
        <v>15</v>
      </c>
      <c r="E631" s="10"/>
      <c r="F631" s="11">
        <f>D631*E631</f>
        <v>0</v>
      </c>
      <c r="G631" s="168" t="s">
        <v>4020</v>
      </c>
      <c r="H631" s="169" t="s">
        <v>337</v>
      </c>
      <c r="I631" s="171" t="s">
        <v>4021</v>
      </c>
      <c r="J631" s="169" t="s">
        <v>335</v>
      </c>
      <c r="K631" s="169" t="s">
        <v>4028</v>
      </c>
      <c r="L631" s="169">
        <v>0</v>
      </c>
      <c r="M631" s="169" t="s">
        <v>4029</v>
      </c>
    </row>
    <row r="632" spans="1:13" s="7" customFormat="1" ht="75" x14ac:dyDescent="0.25">
      <c r="A632" s="174" t="s">
        <v>3689</v>
      </c>
      <c r="B632" s="127" t="s">
        <v>1892</v>
      </c>
      <c r="C632" s="124" t="s">
        <v>3692</v>
      </c>
      <c r="D632" s="125">
        <v>300</v>
      </c>
      <c r="E632" s="10"/>
      <c r="F632" s="11">
        <f>D632*E632</f>
        <v>0</v>
      </c>
      <c r="G632" s="168" t="s">
        <v>4435</v>
      </c>
      <c r="H632" s="169" t="s">
        <v>483</v>
      </c>
      <c r="I632" s="171" t="s">
        <v>4436</v>
      </c>
      <c r="J632" s="169" t="s">
        <v>335</v>
      </c>
      <c r="K632" s="169" t="s">
        <v>4483</v>
      </c>
      <c r="L632" s="169">
        <v>0</v>
      </c>
      <c r="M632" s="169" t="s">
        <v>4484</v>
      </c>
    </row>
    <row r="633" spans="1:13" s="7" customFormat="1" ht="75" x14ac:dyDescent="0.25">
      <c r="A633" s="174" t="s">
        <v>3689</v>
      </c>
      <c r="B633" s="127" t="s">
        <v>1890</v>
      </c>
      <c r="C633" s="124" t="s">
        <v>3691</v>
      </c>
      <c r="D633" s="125">
        <v>60</v>
      </c>
      <c r="E633" s="10"/>
      <c r="F633" s="11">
        <f>D633*E633</f>
        <v>0</v>
      </c>
      <c r="G633" s="168" t="s">
        <v>4435</v>
      </c>
      <c r="H633" s="169" t="s">
        <v>483</v>
      </c>
      <c r="I633" s="171" t="s">
        <v>4436</v>
      </c>
      <c r="J633" s="169" t="s">
        <v>335</v>
      </c>
      <c r="K633" s="169" t="s">
        <v>4483</v>
      </c>
      <c r="L633" s="169">
        <v>0</v>
      </c>
      <c r="M633" s="169" t="s">
        <v>4484</v>
      </c>
    </row>
    <row r="634" spans="1:13" s="7" customFormat="1" ht="75" x14ac:dyDescent="0.25">
      <c r="A634" s="174" t="s">
        <v>3689</v>
      </c>
      <c r="B634" s="127" t="s">
        <v>141</v>
      </c>
      <c r="C634" s="124" t="s">
        <v>3690</v>
      </c>
      <c r="D634" s="125">
        <v>12</v>
      </c>
      <c r="E634" s="10"/>
      <c r="F634" s="11">
        <f>D634*E634</f>
        <v>0</v>
      </c>
      <c r="G634" s="168" t="s">
        <v>4435</v>
      </c>
      <c r="H634" s="169" t="s">
        <v>483</v>
      </c>
      <c r="I634" s="171" t="s">
        <v>4436</v>
      </c>
      <c r="J634" s="169" t="s">
        <v>335</v>
      </c>
      <c r="K634" s="169" t="s">
        <v>4483</v>
      </c>
      <c r="L634" s="169">
        <v>0</v>
      </c>
      <c r="M634" s="169" t="s">
        <v>4484</v>
      </c>
    </row>
    <row r="635" spans="1:13" s="7" customFormat="1" ht="45" x14ac:dyDescent="0.25">
      <c r="A635" s="174" t="s">
        <v>1906</v>
      </c>
      <c r="B635" s="127" t="s">
        <v>1892</v>
      </c>
      <c r="C635" s="124" t="s">
        <v>1909</v>
      </c>
      <c r="D635" s="125">
        <v>243.75</v>
      </c>
      <c r="E635" s="10"/>
      <c r="F635" s="11">
        <f>D635*E635</f>
        <v>0</v>
      </c>
      <c r="G635" s="168" t="s">
        <v>3994</v>
      </c>
      <c r="H635" s="169" t="s">
        <v>337</v>
      </c>
      <c r="I635" s="171" t="s">
        <v>3995</v>
      </c>
      <c r="J635" s="169" t="s">
        <v>335</v>
      </c>
      <c r="K635" s="169" t="s">
        <v>4001</v>
      </c>
      <c r="L635" s="169">
        <v>0</v>
      </c>
      <c r="M635" s="169" t="s">
        <v>4002</v>
      </c>
    </row>
    <row r="636" spans="1:13" s="7" customFormat="1" ht="45" x14ac:dyDescent="0.25">
      <c r="A636" s="174" t="s">
        <v>1906</v>
      </c>
      <c r="B636" s="127" t="s">
        <v>1890</v>
      </c>
      <c r="C636" s="124" t="s">
        <v>1908</v>
      </c>
      <c r="D636" s="125">
        <v>48.75</v>
      </c>
      <c r="E636" s="10"/>
      <c r="F636" s="11">
        <f>D636*E636</f>
        <v>0</v>
      </c>
      <c r="G636" s="168" t="s">
        <v>3994</v>
      </c>
      <c r="H636" s="169" t="s">
        <v>337</v>
      </c>
      <c r="I636" s="171" t="s">
        <v>3995</v>
      </c>
      <c r="J636" s="169" t="s">
        <v>335</v>
      </c>
      <c r="K636" s="169" t="s">
        <v>4001</v>
      </c>
      <c r="L636" s="169">
        <v>0</v>
      </c>
      <c r="M636" s="169" t="s">
        <v>4002</v>
      </c>
    </row>
    <row r="637" spans="1:13" s="7" customFormat="1" ht="45" x14ac:dyDescent="0.25">
      <c r="A637" s="174" t="s">
        <v>1906</v>
      </c>
      <c r="B637" s="127" t="s">
        <v>141</v>
      </c>
      <c r="C637" s="124" t="s">
        <v>1907</v>
      </c>
      <c r="D637" s="125">
        <v>9.75</v>
      </c>
      <c r="E637" s="10"/>
      <c r="F637" s="11">
        <f>D637*E637</f>
        <v>0</v>
      </c>
      <c r="G637" s="168" t="s">
        <v>3994</v>
      </c>
      <c r="H637" s="169" t="s">
        <v>337</v>
      </c>
      <c r="I637" s="171" t="s">
        <v>3995</v>
      </c>
      <c r="J637" s="169" t="s">
        <v>335</v>
      </c>
      <c r="K637" s="169" t="s">
        <v>4001</v>
      </c>
      <c r="L637" s="169">
        <v>0</v>
      </c>
      <c r="M637" s="169" t="s">
        <v>4002</v>
      </c>
    </row>
    <row r="638" spans="1:13" s="7" customFormat="1" x14ac:dyDescent="0.25">
      <c r="A638" s="174" t="s">
        <v>2523</v>
      </c>
      <c r="B638" s="127" t="s">
        <v>142</v>
      </c>
      <c r="C638" s="124" t="s">
        <v>2525</v>
      </c>
      <c r="D638" s="125">
        <v>60</v>
      </c>
      <c r="E638" s="10"/>
      <c r="F638" s="11">
        <f>D638*E638</f>
        <v>0</v>
      </c>
      <c r="G638" s="168" t="s">
        <v>4013</v>
      </c>
      <c r="H638" s="169" t="s">
        <v>337</v>
      </c>
      <c r="I638" s="171" t="s">
        <v>4193</v>
      </c>
      <c r="J638" s="169" t="s">
        <v>474</v>
      </c>
      <c r="K638" s="169" t="s">
        <v>4038</v>
      </c>
      <c r="L638" s="169">
        <v>0</v>
      </c>
      <c r="M638" s="169" t="s">
        <v>4220</v>
      </c>
    </row>
    <row r="639" spans="1:13" s="7" customFormat="1" x14ac:dyDescent="0.25">
      <c r="A639" s="174" t="s">
        <v>2523</v>
      </c>
      <c r="B639" s="127" t="s">
        <v>141</v>
      </c>
      <c r="C639" s="124" t="s">
        <v>2524</v>
      </c>
      <c r="D639" s="125">
        <v>10</v>
      </c>
      <c r="E639" s="10"/>
      <c r="F639" s="11">
        <f>D639*E639</f>
        <v>0</v>
      </c>
      <c r="G639" s="168" t="s">
        <v>4013</v>
      </c>
      <c r="H639" s="169" t="s">
        <v>337</v>
      </c>
      <c r="I639" s="171" t="s">
        <v>4193</v>
      </c>
      <c r="J639" s="169" t="s">
        <v>474</v>
      </c>
      <c r="K639" s="169" t="s">
        <v>4038</v>
      </c>
      <c r="L639" s="169">
        <v>0</v>
      </c>
      <c r="M639" s="169" t="s">
        <v>4220</v>
      </c>
    </row>
    <row r="640" spans="1:13" s="7" customFormat="1" ht="90" x14ac:dyDescent="0.25">
      <c r="A640" s="174" t="s">
        <v>3371</v>
      </c>
      <c r="B640" s="127" t="s">
        <v>3024</v>
      </c>
      <c r="C640" s="124" t="s">
        <v>3373</v>
      </c>
      <c r="D640" s="125">
        <v>6.5</v>
      </c>
      <c r="E640" s="10"/>
      <c r="F640" s="11">
        <f>D640*E640</f>
        <v>0</v>
      </c>
      <c r="G640" s="168" t="s">
        <v>4371</v>
      </c>
      <c r="H640" s="169" t="s">
        <v>65</v>
      </c>
      <c r="I640" s="171" t="s">
        <v>4372</v>
      </c>
      <c r="J640" s="169" t="s">
        <v>474</v>
      </c>
      <c r="K640" s="169" t="s">
        <v>793</v>
      </c>
      <c r="L640" s="169"/>
      <c r="M640" s="169" t="s">
        <v>4393</v>
      </c>
    </row>
    <row r="641" spans="1:13" s="7" customFormat="1" ht="90" x14ac:dyDescent="0.25">
      <c r="A641" s="174" t="s">
        <v>3371</v>
      </c>
      <c r="B641" s="127" t="s">
        <v>141</v>
      </c>
      <c r="C641" s="124" t="s">
        <v>3372</v>
      </c>
      <c r="D641" s="125">
        <v>6.5</v>
      </c>
      <c r="E641" s="10"/>
      <c r="F641" s="11">
        <f>D641*E641</f>
        <v>0</v>
      </c>
      <c r="G641" s="168" t="s">
        <v>4371</v>
      </c>
      <c r="H641" s="169" t="s">
        <v>65</v>
      </c>
      <c r="I641" s="171" t="s">
        <v>4372</v>
      </c>
      <c r="J641" s="169" t="s">
        <v>474</v>
      </c>
      <c r="K641" s="169" t="s">
        <v>793</v>
      </c>
      <c r="L641" s="169">
        <v>0</v>
      </c>
      <c r="M641" s="169" t="s">
        <v>4393</v>
      </c>
    </row>
    <row r="642" spans="1:13" s="7" customFormat="1" ht="30" x14ac:dyDescent="0.25">
      <c r="A642" s="174" t="s">
        <v>2234</v>
      </c>
      <c r="B642" s="127" t="s">
        <v>142</v>
      </c>
      <c r="C642" s="124" t="s">
        <v>2236</v>
      </c>
      <c r="D642" s="125">
        <v>60</v>
      </c>
      <c r="E642" s="10"/>
      <c r="F642" s="11">
        <f>D642*E642</f>
        <v>0</v>
      </c>
      <c r="G642" s="168" t="s">
        <v>4013</v>
      </c>
      <c r="H642" s="169" t="s">
        <v>337</v>
      </c>
      <c r="I642" s="171" t="s">
        <v>4096</v>
      </c>
      <c r="J642" s="169" t="s">
        <v>474</v>
      </c>
      <c r="K642" s="169" t="s">
        <v>4123</v>
      </c>
      <c r="L642" s="169">
        <v>0</v>
      </c>
      <c r="M642" s="169" t="s">
        <v>4124</v>
      </c>
    </row>
    <row r="643" spans="1:13" s="7" customFormat="1" ht="30" x14ac:dyDescent="0.25">
      <c r="A643" s="174" t="s">
        <v>2234</v>
      </c>
      <c r="B643" s="127" t="s">
        <v>141</v>
      </c>
      <c r="C643" s="124" t="s">
        <v>2235</v>
      </c>
      <c r="D643" s="125">
        <v>10</v>
      </c>
      <c r="E643" s="10"/>
      <c r="F643" s="11">
        <f>D643*E643</f>
        <v>0</v>
      </c>
      <c r="G643" s="168" t="s">
        <v>4013</v>
      </c>
      <c r="H643" s="169" t="s">
        <v>337</v>
      </c>
      <c r="I643" s="171" t="s">
        <v>4096</v>
      </c>
      <c r="J643" s="169" t="s">
        <v>474</v>
      </c>
      <c r="K643" s="169" t="s">
        <v>4123</v>
      </c>
      <c r="L643" s="169">
        <v>0</v>
      </c>
      <c r="M643" s="169" t="s">
        <v>4124</v>
      </c>
    </row>
    <row r="644" spans="1:13" s="7" customFormat="1" ht="30" x14ac:dyDescent="0.25">
      <c r="A644" s="174" t="s">
        <v>2791</v>
      </c>
      <c r="B644" s="127" t="s">
        <v>142</v>
      </c>
      <c r="C644" s="124" t="s">
        <v>2793</v>
      </c>
      <c r="D644" s="125">
        <v>78</v>
      </c>
      <c r="E644" s="10"/>
      <c r="F644" s="11">
        <f>D644*E644</f>
        <v>0</v>
      </c>
      <c r="G644" s="168" t="s">
        <v>4013</v>
      </c>
      <c r="H644" s="169" t="s">
        <v>337</v>
      </c>
      <c r="I644" s="171" t="s">
        <v>1024</v>
      </c>
      <c r="J644" s="169" t="s">
        <v>474</v>
      </c>
      <c r="K644" s="169" t="s">
        <v>4123</v>
      </c>
      <c r="L644" s="169">
        <v>0</v>
      </c>
      <c r="M644" s="169" t="s">
        <v>4301</v>
      </c>
    </row>
    <row r="645" spans="1:13" s="7" customFormat="1" ht="30" x14ac:dyDescent="0.25">
      <c r="A645" s="174" t="s">
        <v>2791</v>
      </c>
      <c r="B645" s="127" t="s">
        <v>141</v>
      </c>
      <c r="C645" s="124" t="s">
        <v>2792</v>
      </c>
      <c r="D645" s="125">
        <v>13</v>
      </c>
      <c r="E645" s="10"/>
      <c r="F645" s="11">
        <f>D645*E645</f>
        <v>0</v>
      </c>
      <c r="G645" s="168" t="s">
        <v>4013</v>
      </c>
      <c r="H645" s="169" t="s">
        <v>337</v>
      </c>
      <c r="I645" s="171" t="s">
        <v>1024</v>
      </c>
      <c r="J645" s="169" t="s">
        <v>474</v>
      </c>
      <c r="K645" s="169" t="s">
        <v>4123</v>
      </c>
      <c r="L645" s="169">
        <v>0</v>
      </c>
      <c r="M645" s="169" t="s">
        <v>4301</v>
      </c>
    </row>
    <row r="646" spans="1:13" s="7" customFormat="1" ht="30" x14ac:dyDescent="0.25">
      <c r="A646" s="174" t="s">
        <v>2237</v>
      </c>
      <c r="B646" s="127" t="s">
        <v>142</v>
      </c>
      <c r="C646" s="124" t="s">
        <v>2239</v>
      </c>
      <c r="D646" s="125">
        <v>42</v>
      </c>
      <c r="E646" s="10"/>
      <c r="F646" s="11">
        <f>D646*E646</f>
        <v>0</v>
      </c>
      <c r="G646" s="168" t="s">
        <v>4013</v>
      </c>
      <c r="H646" s="169" t="s">
        <v>337</v>
      </c>
      <c r="I646" s="171" t="s">
        <v>4096</v>
      </c>
      <c r="J646" s="169" t="s">
        <v>474</v>
      </c>
      <c r="K646" s="169" t="s">
        <v>367</v>
      </c>
      <c r="L646" s="169">
        <v>0</v>
      </c>
      <c r="M646" s="169" t="s">
        <v>4125</v>
      </c>
    </row>
    <row r="647" spans="1:13" s="7" customFormat="1" ht="30" x14ac:dyDescent="0.25">
      <c r="A647" s="174" t="s">
        <v>2237</v>
      </c>
      <c r="B647" s="127" t="s">
        <v>141</v>
      </c>
      <c r="C647" s="124" t="s">
        <v>2238</v>
      </c>
      <c r="D647" s="125">
        <v>7</v>
      </c>
      <c r="E647" s="10"/>
      <c r="F647" s="11">
        <f>D647*E647</f>
        <v>0</v>
      </c>
      <c r="G647" s="168" t="s">
        <v>4013</v>
      </c>
      <c r="H647" s="169" t="s">
        <v>337</v>
      </c>
      <c r="I647" s="171" t="s">
        <v>4096</v>
      </c>
      <c r="J647" s="169" t="s">
        <v>474</v>
      </c>
      <c r="K647" s="169" t="s">
        <v>367</v>
      </c>
      <c r="L647" s="169">
        <v>0</v>
      </c>
      <c r="M647" s="169" t="s">
        <v>4125</v>
      </c>
    </row>
    <row r="648" spans="1:13" s="7" customFormat="1" x14ac:dyDescent="0.25">
      <c r="A648" s="174" t="s">
        <v>2742</v>
      </c>
      <c r="B648" s="127" t="s">
        <v>142</v>
      </c>
      <c r="C648" s="124" t="s">
        <v>2744</v>
      </c>
      <c r="D648" s="125">
        <v>60</v>
      </c>
      <c r="E648" s="10"/>
      <c r="F648" s="11">
        <f>D648*E648</f>
        <v>0</v>
      </c>
      <c r="G648" s="168" t="s">
        <v>4013</v>
      </c>
      <c r="H648" s="169" t="s">
        <v>337</v>
      </c>
      <c r="I648" s="171" t="s">
        <v>4263</v>
      </c>
      <c r="J648" s="169" t="s">
        <v>474</v>
      </c>
      <c r="K648" s="169" t="s">
        <v>4198</v>
      </c>
      <c r="L648" s="169">
        <v>0</v>
      </c>
      <c r="M648" s="169" t="s">
        <v>4283</v>
      </c>
    </row>
    <row r="649" spans="1:13" s="7" customFormat="1" x14ac:dyDescent="0.25">
      <c r="A649" s="174" t="s">
        <v>2742</v>
      </c>
      <c r="B649" s="127" t="s">
        <v>141</v>
      </c>
      <c r="C649" s="124" t="s">
        <v>2743</v>
      </c>
      <c r="D649" s="125">
        <v>10</v>
      </c>
      <c r="E649" s="10"/>
      <c r="F649" s="11">
        <f>D649*E649</f>
        <v>0</v>
      </c>
      <c r="G649" s="168" t="s">
        <v>4013</v>
      </c>
      <c r="H649" s="169" t="s">
        <v>337</v>
      </c>
      <c r="I649" s="171" t="s">
        <v>4263</v>
      </c>
      <c r="J649" s="169" t="s">
        <v>474</v>
      </c>
      <c r="K649" s="169" t="s">
        <v>4198</v>
      </c>
      <c r="L649" s="169">
        <v>0</v>
      </c>
      <c r="M649" s="169" t="s">
        <v>4283</v>
      </c>
    </row>
    <row r="650" spans="1:13" s="7" customFormat="1" x14ac:dyDescent="0.25">
      <c r="A650" s="174" t="s">
        <v>2745</v>
      </c>
      <c r="B650" s="127" t="s">
        <v>142</v>
      </c>
      <c r="C650" s="124" t="s">
        <v>2747</v>
      </c>
      <c r="D650" s="125">
        <v>78</v>
      </c>
      <c r="E650" s="10"/>
      <c r="F650" s="11">
        <f>D650*E650</f>
        <v>0</v>
      </c>
      <c r="G650" s="168" t="s">
        <v>4013</v>
      </c>
      <c r="H650" s="169" t="s">
        <v>337</v>
      </c>
      <c r="I650" s="171" t="s">
        <v>4263</v>
      </c>
      <c r="J650" s="169" t="s">
        <v>474</v>
      </c>
      <c r="K650" s="169" t="s">
        <v>982</v>
      </c>
      <c r="L650" s="169">
        <v>0</v>
      </c>
      <c r="M650" s="169" t="s">
        <v>4284</v>
      </c>
    </row>
    <row r="651" spans="1:13" s="7" customFormat="1" x14ac:dyDescent="0.25">
      <c r="A651" s="174" t="s">
        <v>2745</v>
      </c>
      <c r="B651" s="127" t="s">
        <v>141</v>
      </c>
      <c r="C651" s="124" t="s">
        <v>2746</v>
      </c>
      <c r="D651" s="125">
        <v>13</v>
      </c>
      <c r="E651" s="10"/>
      <c r="F651" s="11">
        <f>D651*E651</f>
        <v>0</v>
      </c>
      <c r="G651" s="168" t="s">
        <v>4013</v>
      </c>
      <c r="H651" s="169" t="s">
        <v>337</v>
      </c>
      <c r="I651" s="171" t="s">
        <v>4263</v>
      </c>
      <c r="J651" s="169" t="s">
        <v>474</v>
      </c>
      <c r="K651" s="169" t="s">
        <v>982</v>
      </c>
      <c r="L651" s="169">
        <v>0</v>
      </c>
      <c r="M651" s="169" t="s">
        <v>4284</v>
      </c>
    </row>
    <row r="652" spans="1:13" s="7" customFormat="1" ht="30" x14ac:dyDescent="0.25">
      <c r="A652" s="174" t="s">
        <v>2997</v>
      </c>
      <c r="B652" s="127" t="s">
        <v>142</v>
      </c>
      <c r="C652" s="124" t="s">
        <v>2999</v>
      </c>
      <c r="D652" s="125">
        <v>60</v>
      </c>
      <c r="E652" s="10"/>
      <c r="F652" s="11">
        <f>D652*E652</f>
        <v>0</v>
      </c>
      <c r="G652" s="168" t="s">
        <v>4013</v>
      </c>
      <c r="H652" s="169" t="s">
        <v>337</v>
      </c>
      <c r="I652" s="171" t="s">
        <v>4353</v>
      </c>
      <c r="J652" s="169" t="s">
        <v>474</v>
      </c>
      <c r="K652" s="169" t="s">
        <v>1109</v>
      </c>
      <c r="L652" s="169">
        <v>0</v>
      </c>
      <c r="M652" s="169" t="s">
        <v>4365</v>
      </c>
    </row>
    <row r="653" spans="1:13" s="7" customFormat="1" ht="30" x14ac:dyDescent="0.25">
      <c r="A653" s="174" t="s">
        <v>2997</v>
      </c>
      <c r="B653" s="127" t="s">
        <v>141</v>
      </c>
      <c r="C653" s="124" t="s">
        <v>2998</v>
      </c>
      <c r="D653" s="125">
        <v>10</v>
      </c>
      <c r="E653" s="10"/>
      <c r="F653" s="11">
        <f>D653*E653</f>
        <v>0</v>
      </c>
      <c r="G653" s="168" t="s">
        <v>4013</v>
      </c>
      <c r="H653" s="169" t="s">
        <v>337</v>
      </c>
      <c r="I653" s="171" t="s">
        <v>4353</v>
      </c>
      <c r="J653" s="169" t="s">
        <v>474</v>
      </c>
      <c r="K653" s="169" t="s">
        <v>1109</v>
      </c>
      <c r="L653" s="169">
        <v>0</v>
      </c>
      <c r="M653" s="169" t="s">
        <v>4365</v>
      </c>
    </row>
    <row r="654" spans="1:13" s="7" customFormat="1" ht="30" x14ac:dyDescent="0.25">
      <c r="A654" s="174" t="s">
        <v>2526</v>
      </c>
      <c r="B654" s="127" t="s">
        <v>142</v>
      </c>
      <c r="C654" s="124" t="s">
        <v>2528</v>
      </c>
      <c r="D654" s="125">
        <v>60</v>
      </c>
      <c r="E654" s="10"/>
      <c r="F654" s="11">
        <f>D654*E654</f>
        <v>0</v>
      </c>
      <c r="G654" s="168" t="s">
        <v>4013</v>
      </c>
      <c r="H654" s="169" t="s">
        <v>337</v>
      </c>
      <c r="I654" s="171" t="s">
        <v>4193</v>
      </c>
      <c r="J654" s="169" t="s">
        <v>474</v>
      </c>
      <c r="K654" s="169" t="s">
        <v>437</v>
      </c>
      <c r="L654" s="169">
        <v>0</v>
      </c>
      <c r="M654" s="169" t="s">
        <v>4221</v>
      </c>
    </row>
    <row r="655" spans="1:13" s="7" customFormat="1" ht="30" x14ac:dyDescent="0.25">
      <c r="A655" s="174" t="s">
        <v>2526</v>
      </c>
      <c r="B655" s="127" t="s">
        <v>141</v>
      </c>
      <c r="C655" s="124" t="s">
        <v>2527</v>
      </c>
      <c r="D655" s="125">
        <v>10</v>
      </c>
      <c r="E655" s="10"/>
      <c r="F655" s="11">
        <f>D655*E655</f>
        <v>0</v>
      </c>
      <c r="G655" s="168" t="s">
        <v>4013</v>
      </c>
      <c r="H655" s="169" t="s">
        <v>337</v>
      </c>
      <c r="I655" s="171" t="s">
        <v>4193</v>
      </c>
      <c r="J655" s="169" t="s">
        <v>474</v>
      </c>
      <c r="K655" s="169" t="s">
        <v>437</v>
      </c>
      <c r="L655" s="169">
        <v>0</v>
      </c>
      <c r="M655" s="169" t="s">
        <v>4221</v>
      </c>
    </row>
    <row r="656" spans="1:13" s="7" customFormat="1" ht="30" x14ac:dyDescent="0.25">
      <c r="A656" s="174" t="s">
        <v>2529</v>
      </c>
      <c r="B656" s="127" t="s">
        <v>142</v>
      </c>
      <c r="C656" s="124" t="s">
        <v>2531</v>
      </c>
      <c r="D656" s="125">
        <v>60</v>
      </c>
      <c r="E656" s="10"/>
      <c r="F656" s="11">
        <f>D656*E656</f>
        <v>0</v>
      </c>
      <c r="G656" s="168" t="s">
        <v>4013</v>
      </c>
      <c r="H656" s="169" t="s">
        <v>337</v>
      </c>
      <c r="I656" s="171" t="s">
        <v>4193</v>
      </c>
      <c r="J656" s="169" t="s">
        <v>474</v>
      </c>
      <c r="K656" s="169" t="s">
        <v>1315</v>
      </c>
      <c r="L656" s="169">
        <v>0</v>
      </c>
      <c r="M656" s="169" t="s">
        <v>4222</v>
      </c>
    </row>
    <row r="657" spans="1:13" s="7" customFormat="1" ht="30" x14ac:dyDescent="0.25">
      <c r="A657" s="174" t="s">
        <v>2529</v>
      </c>
      <c r="B657" s="127" t="s">
        <v>141</v>
      </c>
      <c r="C657" s="124" t="s">
        <v>2530</v>
      </c>
      <c r="D657" s="125">
        <v>10</v>
      </c>
      <c r="E657" s="10"/>
      <c r="F657" s="11">
        <f>D657*E657</f>
        <v>0</v>
      </c>
      <c r="G657" s="168" t="s">
        <v>4013</v>
      </c>
      <c r="H657" s="169" t="s">
        <v>337</v>
      </c>
      <c r="I657" s="171" t="s">
        <v>4193</v>
      </c>
      <c r="J657" s="169" t="s">
        <v>474</v>
      </c>
      <c r="K657" s="169" t="s">
        <v>1315</v>
      </c>
      <c r="L657" s="169">
        <v>0</v>
      </c>
      <c r="M657" s="169" t="s">
        <v>4222</v>
      </c>
    </row>
    <row r="658" spans="1:13" s="7" customFormat="1" ht="30" x14ac:dyDescent="0.25">
      <c r="A658" s="174" t="s">
        <v>1949</v>
      </c>
      <c r="B658" s="127" t="s">
        <v>142</v>
      </c>
      <c r="C658" s="124" t="s">
        <v>1951</v>
      </c>
      <c r="D658" s="125">
        <v>78</v>
      </c>
      <c r="E658" s="10"/>
      <c r="F658" s="11">
        <f>D658*E658</f>
        <v>0</v>
      </c>
      <c r="G658" s="168" t="s">
        <v>4013</v>
      </c>
      <c r="H658" s="169" t="s">
        <v>337</v>
      </c>
      <c r="I658" s="171" t="s">
        <v>3995</v>
      </c>
      <c r="J658" s="169" t="s">
        <v>474</v>
      </c>
      <c r="K658" s="169" t="s">
        <v>4016</v>
      </c>
      <c r="L658" s="169">
        <v>0</v>
      </c>
      <c r="M658" s="169" t="s">
        <v>4017</v>
      </c>
    </row>
    <row r="659" spans="1:13" s="7" customFormat="1" ht="30" x14ac:dyDescent="0.25">
      <c r="A659" s="174" t="s">
        <v>1949</v>
      </c>
      <c r="B659" s="127" t="s">
        <v>141</v>
      </c>
      <c r="C659" s="124" t="s">
        <v>1950</v>
      </c>
      <c r="D659" s="125">
        <v>13</v>
      </c>
      <c r="E659" s="10"/>
      <c r="F659" s="11">
        <f>D659*E659</f>
        <v>0</v>
      </c>
      <c r="G659" s="168" t="s">
        <v>4013</v>
      </c>
      <c r="H659" s="169" t="s">
        <v>337</v>
      </c>
      <c r="I659" s="171" t="s">
        <v>3995</v>
      </c>
      <c r="J659" s="169" t="s">
        <v>474</v>
      </c>
      <c r="K659" s="169" t="s">
        <v>4016</v>
      </c>
      <c r="L659" s="169">
        <v>0</v>
      </c>
      <c r="M659" s="169" t="s">
        <v>4017</v>
      </c>
    </row>
    <row r="660" spans="1:13" s="7" customFormat="1" ht="30" x14ac:dyDescent="0.25">
      <c r="A660" s="174" t="s">
        <v>2240</v>
      </c>
      <c r="B660" s="127" t="s">
        <v>142</v>
      </c>
      <c r="C660" s="124" t="s">
        <v>2242</v>
      </c>
      <c r="D660" s="125">
        <v>60</v>
      </c>
      <c r="E660" s="10"/>
      <c r="F660" s="11">
        <f>D660*E660</f>
        <v>0</v>
      </c>
      <c r="G660" s="168" t="s">
        <v>4013</v>
      </c>
      <c r="H660" s="169" t="s">
        <v>337</v>
      </c>
      <c r="I660" s="171" t="s">
        <v>4096</v>
      </c>
      <c r="J660" s="169" t="s">
        <v>474</v>
      </c>
      <c r="K660" s="169" t="s">
        <v>377</v>
      </c>
      <c r="L660" s="169">
        <v>0</v>
      </c>
      <c r="M660" s="169" t="s">
        <v>4126</v>
      </c>
    </row>
    <row r="661" spans="1:13" s="7" customFormat="1" ht="30" x14ac:dyDescent="0.25">
      <c r="A661" s="174" t="s">
        <v>2240</v>
      </c>
      <c r="B661" s="127" t="s">
        <v>141</v>
      </c>
      <c r="C661" s="124" t="s">
        <v>2241</v>
      </c>
      <c r="D661" s="125">
        <v>10</v>
      </c>
      <c r="E661" s="10"/>
      <c r="F661" s="11">
        <f>D661*E661</f>
        <v>0</v>
      </c>
      <c r="G661" s="168" t="s">
        <v>4013</v>
      </c>
      <c r="H661" s="169" t="s">
        <v>337</v>
      </c>
      <c r="I661" s="171" t="s">
        <v>4096</v>
      </c>
      <c r="J661" s="169" t="s">
        <v>474</v>
      </c>
      <c r="K661" s="169" t="s">
        <v>377</v>
      </c>
      <c r="L661" s="169">
        <v>0</v>
      </c>
      <c r="M661" s="169" t="s">
        <v>4126</v>
      </c>
    </row>
    <row r="662" spans="1:13" s="7" customFormat="1" x14ac:dyDescent="0.25">
      <c r="A662" s="174" t="s">
        <v>2315</v>
      </c>
      <c r="B662" s="127" t="s">
        <v>142</v>
      </c>
      <c r="C662" s="124" t="s">
        <v>2317</v>
      </c>
      <c r="D662" s="125">
        <v>42</v>
      </c>
      <c r="E662" s="10"/>
      <c r="F662" s="11">
        <f>D662*E662</f>
        <v>0</v>
      </c>
      <c r="G662" s="168" t="s">
        <v>4013</v>
      </c>
      <c r="H662" s="169" t="s">
        <v>337</v>
      </c>
      <c r="I662" s="171" t="s">
        <v>4128</v>
      </c>
      <c r="J662" s="169" t="s">
        <v>474</v>
      </c>
      <c r="K662" s="169" t="s">
        <v>499</v>
      </c>
      <c r="L662" s="169">
        <v>0</v>
      </c>
      <c r="M662" s="169" t="s">
        <v>4153</v>
      </c>
    </row>
    <row r="663" spans="1:13" s="7" customFormat="1" x14ac:dyDescent="0.25">
      <c r="A663" s="174" t="s">
        <v>2315</v>
      </c>
      <c r="B663" s="127" t="s">
        <v>141</v>
      </c>
      <c r="C663" s="124" t="s">
        <v>2316</v>
      </c>
      <c r="D663" s="125">
        <v>7</v>
      </c>
      <c r="E663" s="10"/>
      <c r="F663" s="11">
        <f>D663*E663</f>
        <v>0</v>
      </c>
      <c r="G663" s="168" t="s">
        <v>4013</v>
      </c>
      <c r="H663" s="169" t="s">
        <v>337</v>
      </c>
      <c r="I663" s="171" t="s">
        <v>4128</v>
      </c>
      <c r="J663" s="169" t="s">
        <v>474</v>
      </c>
      <c r="K663" s="169" t="s">
        <v>499</v>
      </c>
      <c r="L663" s="169">
        <v>0</v>
      </c>
      <c r="M663" s="169" t="s">
        <v>4153</v>
      </c>
    </row>
    <row r="664" spans="1:13" s="7" customFormat="1" ht="30" x14ac:dyDescent="0.25">
      <c r="A664" s="174" t="s">
        <v>2770</v>
      </c>
      <c r="B664" s="127" t="s">
        <v>2753</v>
      </c>
      <c r="C664" s="124" t="s">
        <v>2772</v>
      </c>
      <c r="D664" s="125">
        <v>135</v>
      </c>
      <c r="E664" s="10"/>
      <c r="F664" s="11">
        <f>D664*E664</f>
        <v>0</v>
      </c>
      <c r="G664" s="168" t="s">
        <v>4286</v>
      </c>
      <c r="H664" s="169" t="s">
        <v>337</v>
      </c>
      <c r="I664" s="171" t="s">
        <v>4287</v>
      </c>
      <c r="J664" s="169" t="s">
        <v>474</v>
      </c>
      <c r="K664" s="169">
        <v>0</v>
      </c>
      <c r="L664" s="169" t="s">
        <v>349</v>
      </c>
      <c r="M664" s="169" t="s">
        <v>4294</v>
      </c>
    </row>
    <row r="665" spans="1:13" s="7" customFormat="1" ht="30" x14ac:dyDescent="0.25">
      <c r="A665" s="174" t="s">
        <v>2770</v>
      </c>
      <c r="B665" s="127" t="s">
        <v>141</v>
      </c>
      <c r="C665" s="124" t="s">
        <v>2771</v>
      </c>
      <c r="D665" s="125">
        <v>13.5</v>
      </c>
      <c r="E665" s="10"/>
      <c r="F665" s="11">
        <f>D665*E665</f>
        <v>0</v>
      </c>
      <c r="G665" s="168" t="s">
        <v>4286</v>
      </c>
      <c r="H665" s="169" t="s">
        <v>337</v>
      </c>
      <c r="I665" s="171" t="s">
        <v>4287</v>
      </c>
      <c r="J665" s="169" t="s">
        <v>474</v>
      </c>
      <c r="K665" s="169">
        <v>0</v>
      </c>
      <c r="L665" s="169" t="s">
        <v>349</v>
      </c>
      <c r="M665" s="169" t="s">
        <v>4294</v>
      </c>
    </row>
    <row r="666" spans="1:13" s="7" customFormat="1" ht="30" x14ac:dyDescent="0.25">
      <c r="A666" s="174" t="s">
        <v>2058</v>
      </c>
      <c r="B666" s="127" t="s">
        <v>142</v>
      </c>
      <c r="C666" s="124" t="s">
        <v>2060</v>
      </c>
      <c r="D666" s="125">
        <v>42</v>
      </c>
      <c r="E666" s="10"/>
      <c r="F666" s="11">
        <f>D666*E666</f>
        <v>0</v>
      </c>
      <c r="G666" s="168" t="s">
        <v>4013</v>
      </c>
      <c r="H666" s="169" t="s">
        <v>337</v>
      </c>
      <c r="I666" s="171" t="s">
        <v>4035</v>
      </c>
      <c r="J666" s="169" t="s">
        <v>474</v>
      </c>
      <c r="K666" s="169" t="s">
        <v>793</v>
      </c>
      <c r="L666" s="169">
        <v>0</v>
      </c>
      <c r="M666" s="169" t="s">
        <v>4060</v>
      </c>
    </row>
    <row r="667" spans="1:13" s="7" customFormat="1" ht="30" x14ac:dyDescent="0.25">
      <c r="A667" s="174" t="s">
        <v>2058</v>
      </c>
      <c r="B667" s="127" t="s">
        <v>141</v>
      </c>
      <c r="C667" s="124" t="s">
        <v>2059</v>
      </c>
      <c r="D667" s="125">
        <v>7</v>
      </c>
      <c r="E667" s="10"/>
      <c r="F667" s="11">
        <f>D667*E667</f>
        <v>0</v>
      </c>
      <c r="G667" s="168" t="s">
        <v>4013</v>
      </c>
      <c r="H667" s="169" t="s">
        <v>337</v>
      </c>
      <c r="I667" s="171" t="s">
        <v>4035</v>
      </c>
      <c r="J667" s="169" t="s">
        <v>474</v>
      </c>
      <c r="K667" s="169" t="s">
        <v>793</v>
      </c>
      <c r="L667" s="169">
        <v>0</v>
      </c>
      <c r="M667" s="169" t="s">
        <v>4060</v>
      </c>
    </row>
    <row r="668" spans="1:13" s="7" customFormat="1" ht="30" x14ac:dyDescent="0.25">
      <c r="A668" s="174" t="s">
        <v>2061</v>
      </c>
      <c r="B668" s="127" t="s">
        <v>142</v>
      </c>
      <c r="C668" s="124" t="s">
        <v>2063</v>
      </c>
      <c r="D668" s="125">
        <v>42</v>
      </c>
      <c r="E668" s="10"/>
      <c r="F668" s="11">
        <f>D668*E668</f>
        <v>0</v>
      </c>
      <c r="G668" s="168" t="s">
        <v>4013</v>
      </c>
      <c r="H668" s="169" t="s">
        <v>337</v>
      </c>
      <c r="I668" s="171" t="s">
        <v>4035</v>
      </c>
      <c r="J668" s="169" t="s">
        <v>474</v>
      </c>
      <c r="K668" s="169" t="s">
        <v>1765</v>
      </c>
      <c r="L668" s="169">
        <v>0</v>
      </c>
      <c r="M668" s="169" t="s">
        <v>4061</v>
      </c>
    </row>
    <row r="669" spans="1:13" s="7" customFormat="1" ht="30" x14ac:dyDescent="0.25">
      <c r="A669" s="174" t="s">
        <v>2061</v>
      </c>
      <c r="B669" s="127" t="s">
        <v>141</v>
      </c>
      <c r="C669" s="124" t="s">
        <v>2062</v>
      </c>
      <c r="D669" s="125">
        <v>7</v>
      </c>
      <c r="E669" s="10"/>
      <c r="F669" s="11">
        <f>D669*E669</f>
        <v>0</v>
      </c>
      <c r="G669" s="168" t="s">
        <v>4013</v>
      </c>
      <c r="H669" s="169" t="s">
        <v>337</v>
      </c>
      <c r="I669" s="171" t="s">
        <v>4035</v>
      </c>
      <c r="J669" s="169" t="s">
        <v>474</v>
      </c>
      <c r="K669" s="169" t="s">
        <v>1765</v>
      </c>
      <c r="L669" s="169">
        <v>0</v>
      </c>
      <c r="M669" s="169" t="s">
        <v>4061</v>
      </c>
    </row>
    <row r="670" spans="1:13" s="7" customFormat="1" ht="30" x14ac:dyDescent="0.25">
      <c r="A670" s="174" t="s">
        <v>2773</v>
      </c>
      <c r="B670" s="127" t="s">
        <v>2753</v>
      </c>
      <c r="C670" s="124" t="s">
        <v>2775</v>
      </c>
      <c r="D670" s="125">
        <v>135</v>
      </c>
      <c r="E670" s="10"/>
      <c r="F670" s="11">
        <f>D670*E670</f>
        <v>0</v>
      </c>
      <c r="G670" s="168" t="s">
        <v>4286</v>
      </c>
      <c r="H670" s="169" t="s">
        <v>337</v>
      </c>
      <c r="I670" s="171" t="s">
        <v>4287</v>
      </c>
      <c r="J670" s="169" t="s">
        <v>474</v>
      </c>
      <c r="K670" s="169">
        <v>0</v>
      </c>
      <c r="L670" s="169" t="s">
        <v>349</v>
      </c>
      <c r="M670" s="169" t="s">
        <v>4295</v>
      </c>
    </row>
    <row r="671" spans="1:13" s="7" customFormat="1" ht="30" x14ac:dyDescent="0.25">
      <c r="A671" s="174" t="s">
        <v>2773</v>
      </c>
      <c r="B671" s="127" t="s">
        <v>141</v>
      </c>
      <c r="C671" s="124" t="s">
        <v>2774</v>
      </c>
      <c r="D671" s="125">
        <v>13.5</v>
      </c>
      <c r="E671" s="10"/>
      <c r="F671" s="11">
        <f>D671*E671</f>
        <v>0</v>
      </c>
      <c r="G671" s="168" t="s">
        <v>4286</v>
      </c>
      <c r="H671" s="169" t="s">
        <v>337</v>
      </c>
      <c r="I671" s="171" t="s">
        <v>4287</v>
      </c>
      <c r="J671" s="169" t="s">
        <v>474</v>
      </c>
      <c r="K671" s="169">
        <v>0</v>
      </c>
      <c r="L671" s="169" t="s">
        <v>349</v>
      </c>
      <c r="M671" s="169" t="s">
        <v>4295</v>
      </c>
    </row>
    <row r="672" spans="1:13" s="7" customFormat="1" ht="45" x14ac:dyDescent="0.25">
      <c r="A672" s="174" t="s">
        <v>2318</v>
      </c>
      <c r="B672" s="127" t="s">
        <v>142</v>
      </c>
      <c r="C672" s="124" t="s">
        <v>2320</v>
      </c>
      <c r="D672" s="125">
        <v>42</v>
      </c>
      <c r="E672" s="10"/>
      <c r="F672" s="11">
        <f>D672*E672</f>
        <v>0</v>
      </c>
      <c r="G672" s="168" t="s">
        <v>4013</v>
      </c>
      <c r="H672" s="169" t="s">
        <v>337</v>
      </c>
      <c r="I672" s="171" t="s">
        <v>4128</v>
      </c>
      <c r="J672" s="169" t="s">
        <v>474</v>
      </c>
      <c r="K672" s="169" t="s">
        <v>915</v>
      </c>
      <c r="L672" s="169">
        <v>0</v>
      </c>
      <c r="M672" s="169" t="s">
        <v>4154</v>
      </c>
    </row>
    <row r="673" spans="1:13" s="7" customFormat="1" ht="45" x14ac:dyDescent="0.25">
      <c r="A673" s="174" t="s">
        <v>2318</v>
      </c>
      <c r="B673" s="127" t="s">
        <v>141</v>
      </c>
      <c r="C673" s="124" t="s">
        <v>2319</v>
      </c>
      <c r="D673" s="125">
        <v>7</v>
      </c>
      <c r="E673" s="10"/>
      <c r="F673" s="11">
        <f>D673*E673</f>
        <v>0</v>
      </c>
      <c r="G673" s="168" t="s">
        <v>4013</v>
      </c>
      <c r="H673" s="169" t="s">
        <v>337</v>
      </c>
      <c r="I673" s="171" t="s">
        <v>4128</v>
      </c>
      <c r="J673" s="169" t="s">
        <v>474</v>
      </c>
      <c r="K673" s="169" t="s">
        <v>915</v>
      </c>
      <c r="L673" s="169">
        <v>0</v>
      </c>
      <c r="M673" s="169" t="s">
        <v>4154</v>
      </c>
    </row>
    <row r="674" spans="1:13" s="7" customFormat="1" ht="30" x14ac:dyDescent="0.25">
      <c r="A674" s="174" t="s">
        <v>2959</v>
      </c>
      <c r="B674" s="127" t="s">
        <v>142</v>
      </c>
      <c r="C674" s="124" t="s">
        <v>2961</v>
      </c>
      <c r="D674" s="125">
        <v>42</v>
      </c>
      <c r="E674" s="10"/>
      <c r="F674" s="11">
        <f>D674*E674</f>
        <v>0</v>
      </c>
      <c r="G674" s="168" t="s">
        <v>4013</v>
      </c>
      <c r="H674" s="169" t="s">
        <v>337</v>
      </c>
      <c r="I674" s="171" t="s">
        <v>4340</v>
      </c>
      <c r="J674" s="169" t="s">
        <v>474</v>
      </c>
      <c r="K674" s="169" t="s">
        <v>1659</v>
      </c>
      <c r="L674" s="169">
        <v>0</v>
      </c>
      <c r="M674" s="169" t="s">
        <v>4352</v>
      </c>
    </row>
    <row r="675" spans="1:13" s="7" customFormat="1" ht="30" x14ac:dyDescent="0.25">
      <c r="A675" s="174" t="s">
        <v>2959</v>
      </c>
      <c r="B675" s="127" t="s">
        <v>141</v>
      </c>
      <c r="C675" s="124" t="s">
        <v>2960</v>
      </c>
      <c r="D675" s="125">
        <v>7</v>
      </c>
      <c r="E675" s="10"/>
      <c r="F675" s="11">
        <f>D675*E675</f>
        <v>0</v>
      </c>
      <c r="G675" s="168" t="s">
        <v>4013</v>
      </c>
      <c r="H675" s="169" t="s">
        <v>337</v>
      </c>
      <c r="I675" s="171" t="s">
        <v>4340</v>
      </c>
      <c r="J675" s="169" t="s">
        <v>474</v>
      </c>
      <c r="K675" s="169" t="s">
        <v>1659</v>
      </c>
      <c r="L675" s="169">
        <v>0</v>
      </c>
      <c r="M675" s="169" t="s">
        <v>4352</v>
      </c>
    </row>
    <row r="676" spans="1:13" s="7" customFormat="1" ht="60" x14ac:dyDescent="0.25">
      <c r="A676" s="174" t="s">
        <v>2186</v>
      </c>
      <c r="B676" s="127" t="s">
        <v>142</v>
      </c>
      <c r="C676" s="124" t="s">
        <v>2188</v>
      </c>
      <c r="D676" s="125">
        <v>63</v>
      </c>
      <c r="E676" s="10"/>
      <c r="F676" s="11">
        <f>D676*E676</f>
        <v>0</v>
      </c>
      <c r="G676" s="168" t="s">
        <v>4099</v>
      </c>
      <c r="H676" s="169" t="s">
        <v>337</v>
      </c>
      <c r="I676" s="171" t="s">
        <v>4096</v>
      </c>
      <c r="J676" s="169" t="s">
        <v>335</v>
      </c>
      <c r="K676" s="169">
        <v>0</v>
      </c>
      <c r="L676" s="169">
        <v>0</v>
      </c>
      <c r="M676" s="169" t="s">
        <v>4106</v>
      </c>
    </row>
    <row r="677" spans="1:13" s="7" customFormat="1" ht="60" x14ac:dyDescent="0.25">
      <c r="A677" s="174" t="s">
        <v>2186</v>
      </c>
      <c r="B677" s="127" t="s">
        <v>141</v>
      </c>
      <c r="C677" s="124" t="s">
        <v>2187</v>
      </c>
      <c r="D677" s="125">
        <v>10.5</v>
      </c>
      <c r="E677" s="10"/>
      <c r="F677" s="11">
        <f>D677*E677</f>
        <v>0</v>
      </c>
      <c r="G677" s="168" t="s">
        <v>4099</v>
      </c>
      <c r="H677" s="169" t="s">
        <v>337</v>
      </c>
      <c r="I677" s="171" t="s">
        <v>4096</v>
      </c>
      <c r="J677" s="169" t="s">
        <v>335</v>
      </c>
      <c r="K677" s="169">
        <v>0</v>
      </c>
      <c r="L677" s="169">
        <v>0</v>
      </c>
      <c r="M677" s="169" t="s">
        <v>4106</v>
      </c>
    </row>
    <row r="678" spans="1:13" s="7" customFormat="1" ht="60" x14ac:dyDescent="0.25">
      <c r="A678" s="174" t="s">
        <v>2189</v>
      </c>
      <c r="B678" s="127" t="s">
        <v>142</v>
      </c>
      <c r="C678" s="124" t="s">
        <v>2191</v>
      </c>
      <c r="D678" s="125">
        <v>90</v>
      </c>
      <c r="E678" s="10"/>
      <c r="F678" s="11">
        <f>D678*E678</f>
        <v>0</v>
      </c>
      <c r="G678" s="168" t="s">
        <v>4020</v>
      </c>
      <c r="H678" s="169" t="s">
        <v>337</v>
      </c>
      <c r="I678" s="171" t="s">
        <v>4096</v>
      </c>
      <c r="J678" s="169" t="s">
        <v>335</v>
      </c>
      <c r="K678" s="169" t="s">
        <v>651</v>
      </c>
      <c r="L678" s="169">
        <v>0</v>
      </c>
      <c r="M678" s="169" t="s">
        <v>4107</v>
      </c>
    </row>
    <row r="679" spans="1:13" s="7" customFormat="1" ht="60" x14ac:dyDescent="0.25">
      <c r="A679" s="174" t="s">
        <v>2189</v>
      </c>
      <c r="B679" s="127" t="s">
        <v>141</v>
      </c>
      <c r="C679" s="124" t="s">
        <v>2190</v>
      </c>
      <c r="D679" s="125">
        <v>15</v>
      </c>
      <c r="E679" s="10"/>
      <c r="F679" s="11">
        <f>D679*E679</f>
        <v>0</v>
      </c>
      <c r="G679" s="168" t="s">
        <v>4020</v>
      </c>
      <c r="H679" s="169" t="s">
        <v>337</v>
      </c>
      <c r="I679" s="171" t="s">
        <v>4096</v>
      </c>
      <c r="J679" s="169" t="s">
        <v>335</v>
      </c>
      <c r="K679" s="169" t="s">
        <v>651</v>
      </c>
      <c r="L679" s="169">
        <v>0</v>
      </c>
      <c r="M679" s="169" t="s">
        <v>4107</v>
      </c>
    </row>
    <row r="680" spans="1:13" s="7" customFormat="1" ht="90" x14ac:dyDescent="0.25">
      <c r="A680" s="174" t="s">
        <v>3147</v>
      </c>
      <c r="B680" s="127" t="s">
        <v>142</v>
      </c>
      <c r="C680" s="124" t="s">
        <v>3149</v>
      </c>
      <c r="D680" s="125">
        <v>39</v>
      </c>
      <c r="E680" s="10"/>
      <c r="F680" s="11">
        <f>D680*E680</f>
        <v>0</v>
      </c>
      <c r="G680" s="168" t="s">
        <v>4371</v>
      </c>
      <c r="H680" s="169" t="s">
        <v>65</v>
      </c>
      <c r="I680" s="171" t="s">
        <v>4372</v>
      </c>
      <c r="J680" s="169" t="s">
        <v>335</v>
      </c>
      <c r="K680" s="169" t="s">
        <v>4053</v>
      </c>
      <c r="L680" s="169">
        <v>0</v>
      </c>
      <c r="M680" s="169" t="s">
        <v>4383</v>
      </c>
    </row>
    <row r="681" spans="1:13" s="7" customFormat="1" ht="90" x14ac:dyDescent="0.25">
      <c r="A681" s="174" t="s">
        <v>3147</v>
      </c>
      <c r="B681" s="127" t="s">
        <v>141</v>
      </c>
      <c r="C681" s="124" t="s">
        <v>3148</v>
      </c>
      <c r="D681" s="125">
        <v>6.5</v>
      </c>
      <c r="E681" s="10"/>
      <c r="F681" s="11">
        <f>D681*E681</f>
        <v>0</v>
      </c>
      <c r="G681" s="168" t="s">
        <v>4371</v>
      </c>
      <c r="H681" s="169" t="s">
        <v>65</v>
      </c>
      <c r="I681" s="171" t="s">
        <v>4372</v>
      </c>
      <c r="J681" s="169" t="s">
        <v>335</v>
      </c>
      <c r="K681" s="169" t="s">
        <v>4053</v>
      </c>
      <c r="L681" s="169">
        <v>0</v>
      </c>
      <c r="M681" s="169" t="s">
        <v>4383</v>
      </c>
    </row>
    <row r="682" spans="1:13" s="7" customFormat="1" ht="90" x14ac:dyDescent="0.25">
      <c r="A682" s="174" t="s">
        <v>3150</v>
      </c>
      <c r="B682" s="127" t="s">
        <v>142</v>
      </c>
      <c r="C682" s="124" t="s">
        <v>3152</v>
      </c>
      <c r="D682" s="125">
        <v>39</v>
      </c>
      <c r="E682" s="10"/>
      <c r="F682" s="11">
        <f>D682*E682</f>
        <v>0</v>
      </c>
      <c r="G682" s="168" t="s">
        <v>4371</v>
      </c>
      <c r="H682" s="169" t="s">
        <v>65</v>
      </c>
      <c r="I682" s="171" t="s">
        <v>4372</v>
      </c>
      <c r="J682" s="169" t="s">
        <v>335</v>
      </c>
      <c r="K682" s="169" t="s">
        <v>419</v>
      </c>
      <c r="L682" s="169">
        <v>0</v>
      </c>
      <c r="M682" s="169" t="s">
        <v>4383</v>
      </c>
    </row>
    <row r="683" spans="1:13" s="7" customFormat="1" ht="90" x14ac:dyDescent="0.25">
      <c r="A683" s="174" t="s">
        <v>3150</v>
      </c>
      <c r="B683" s="127" t="s">
        <v>141</v>
      </c>
      <c r="C683" s="124" t="s">
        <v>3151</v>
      </c>
      <c r="D683" s="125">
        <v>6.5</v>
      </c>
      <c r="E683" s="10"/>
      <c r="F683" s="11">
        <f>D683*E683</f>
        <v>0</v>
      </c>
      <c r="G683" s="168" t="s">
        <v>4371</v>
      </c>
      <c r="H683" s="169" t="s">
        <v>65</v>
      </c>
      <c r="I683" s="171" t="s">
        <v>4372</v>
      </c>
      <c r="J683" s="169" t="s">
        <v>335</v>
      </c>
      <c r="K683" s="169" t="s">
        <v>419</v>
      </c>
      <c r="L683" s="169">
        <v>0</v>
      </c>
      <c r="M683" s="169" t="s">
        <v>4383</v>
      </c>
    </row>
    <row r="684" spans="1:13" s="7" customFormat="1" ht="90" x14ac:dyDescent="0.25">
      <c r="A684" s="174" t="s">
        <v>3153</v>
      </c>
      <c r="B684" s="127" t="s">
        <v>142</v>
      </c>
      <c r="C684" s="124" t="s">
        <v>3156</v>
      </c>
      <c r="D684" s="125">
        <v>39</v>
      </c>
      <c r="E684" s="10"/>
      <c r="F684" s="11">
        <f>D684*E684</f>
        <v>0</v>
      </c>
      <c r="G684" s="168" t="s">
        <v>4371</v>
      </c>
      <c r="H684" s="169" t="s">
        <v>65</v>
      </c>
      <c r="I684" s="171" t="s">
        <v>4372</v>
      </c>
      <c r="J684" s="169" t="s">
        <v>335</v>
      </c>
      <c r="K684" s="169" t="s">
        <v>356</v>
      </c>
      <c r="L684" s="169">
        <v>0</v>
      </c>
      <c r="M684" s="169" t="s">
        <v>4383</v>
      </c>
    </row>
    <row r="685" spans="1:13" s="7" customFormat="1" ht="90" x14ac:dyDescent="0.25">
      <c r="A685" s="174" t="s">
        <v>11867</v>
      </c>
      <c r="B685" s="127" t="s">
        <v>141</v>
      </c>
      <c r="C685" s="124" t="s">
        <v>3154</v>
      </c>
      <c r="D685" s="125">
        <v>6.5</v>
      </c>
      <c r="E685" s="10"/>
      <c r="F685" s="11">
        <f>D685*E685</f>
        <v>0</v>
      </c>
      <c r="G685" s="168" t="s">
        <v>4371</v>
      </c>
      <c r="H685" s="169" t="s">
        <v>65</v>
      </c>
      <c r="I685" s="171" t="s">
        <v>4372</v>
      </c>
      <c r="J685" s="169" t="s">
        <v>335</v>
      </c>
      <c r="K685" s="169" t="s">
        <v>356</v>
      </c>
      <c r="L685" s="169">
        <v>0</v>
      </c>
      <c r="M685" s="169" t="s">
        <v>4383</v>
      </c>
    </row>
    <row r="686" spans="1:13" s="7" customFormat="1" ht="90" x14ac:dyDescent="0.25">
      <c r="A686" s="174" t="s">
        <v>11866</v>
      </c>
      <c r="B686" s="127" t="s">
        <v>3024</v>
      </c>
      <c r="C686" s="124" t="s">
        <v>3155</v>
      </c>
      <c r="D686" s="125">
        <v>6.5</v>
      </c>
      <c r="E686" s="10"/>
      <c r="F686" s="11">
        <f>D686*E686</f>
        <v>0</v>
      </c>
      <c r="G686" s="168" t="s">
        <v>4371</v>
      </c>
      <c r="H686" s="169" t="s">
        <v>65</v>
      </c>
      <c r="I686" s="171" t="s">
        <v>4372</v>
      </c>
      <c r="J686" s="169" t="s">
        <v>335</v>
      </c>
      <c r="K686" s="169" t="s">
        <v>356</v>
      </c>
      <c r="L686" s="169"/>
      <c r="M686" s="169" t="s">
        <v>4383</v>
      </c>
    </row>
    <row r="687" spans="1:13" s="7" customFormat="1" ht="90" x14ac:dyDescent="0.25">
      <c r="A687" s="174" t="s">
        <v>3157</v>
      </c>
      <c r="B687" s="127" t="s">
        <v>142</v>
      </c>
      <c r="C687" s="124" t="s">
        <v>3159</v>
      </c>
      <c r="D687" s="125">
        <v>39</v>
      </c>
      <c r="E687" s="10"/>
      <c r="F687" s="11">
        <f>D687*E687</f>
        <v>0</v>
      </c>
      <c r="G687" s="168" t="s">
        <v>4371</v>
      </c>
      <c r="H687" s="169" t="s">
        <v>65</v>
      </c>
      <c r="I687" s="171" t="s">
        <v>4372</v>
      </c>
      <c r="J687" s="169" t="s">
        <v>335</v>
      </c>
      <c r="K687" s="169" t="s">
        <v>4071</v>
      </c>
      <c r="L687" s="169">
        <v>0</v>
      </c>
      <c r="M687" s="169" t="s">
        <v>4383</v>
      </c>
    </row>
    <row r="688" spans="1:13" s="7" customFormat="1" ht="90" x14ac:dyDescent="0.25">
      <c r="A688" s="174" t="s">
        <v>3157</v>
      </c>
      <c r="B688" s="127" t="s">
        <v>141</v>
      </c>
      <c r="C688" s="124" t="s">
        <v>3158</v>
      </c>
      <c r="D688" s="125">
        <v>6.5</v>
      </c>
      <c r="E688" s="10"/>
      <c r="F688" s="11">
        <f>D688*E688</f>
        <v>0</v>
      </c>
      <c r="G688" s="168" t="s">
        <v>4371</v>
      </c>
      <c r="H688" s="169" t="s">
        <v>65</v>
      </c>
      <c r="I688" s="171" t="s">
        <v>4372</v>
      </c>
      <c r="J688" s="169" t="s">
        <v>335</v>
      </c>
      <c r="K688" s="169" t="s">
        <v>4071</v>
      </c>
      <c r="L688" s="169">
        <v>0</v>
      </c>
      <c r="M688" s="169" t="s">
        <v>4383</v>
      </c>
    </row>
    <row r="689" spans="1:13" s="7" customFormat="1" ht="60" x14ac:dyDescent="0.25">
      <c r="A689" s="174" t="s">
        <v>2836</v>
      </c>
      <c r="B689" s="127" t="s">
        <v>1892</v>
      </c>
      <c r="C689" s="124" t="s">
        <v>2839</v>
      </c>
      <c r="D689" s="125">
        <v>243.75</v>
      </c>
      <c r="E689" s="10"/>
      <c r="F689" s="11">
        <f>D689*E689</f>
        <v>0</v>
      </c>
      <c r="G689" s="168" t="s">
        <v>3994</v>
      </c>
      <c r="H689" s="169" t="s">
        <v>337</v>
      </c>
      <c r="I689" s="171" t="s">
        <v>11830</v>
      </c>
      <c r="J689" s="169" t="s">
        <v>335</v>
      </c>
      <c r="K689" s="169" t="s">
        <v>410</v>
      </c>
      <c r="L689" s="169">
        <v>0</v>
      </c>
      <c r="M689" s="169" t="s">
        <v>4315</v>
      </c>
    </row>
    <row r="690" spans="1:13" s="7" customFormat="1" ht="60" x14ac:dyDescent="0.25">
      <c r="A690" s="174" t="s">
        <v>2836</v>
      </c>
      <c r="B690" s="127" t="s">
        <v>1890</v>
      </c>
      <c r="C690" s="124" t="s">
        <v>2838</v>
      </c>
      <c r="D690" s="125">
        <v>48.75</v>
      </c>
      <c r="E690" s="10"/>
      <c r="F690" s="11">
        <f>D690*E690</f>
        <v>0</v>
      </c>
      <c r="G690" s="168" t="s">
        <v>3994</v>
      </c>
      <c r="H690" s="169" t="s">
        <v>337</v>
      </c>
      <c r="I690" s="171" t="s">
        <v>11830</v>
      </c>
      <c r="J690" s="169" t="s">
        <v>335</v>
      </c>
      <c r="K690" s="169" t="s">
        <v>410</v>
      </c>
      <c r="L690" s="169">
        <v>0</v>
      </c>
      <c r="M690" s="169" t="s">
        <v>4315</v>
      </c>
    </row>
    <row r="691" spans="1:13" s="7" customFormat="1" ht="60" x14ac:dyDescent="0.25">
      <c r="A691" s="174" t="s">
        <v>2836</v>
      </c>
      <c r="B691" s="127" t="s">
        <v>141</v>
      </c>
      <c r="C691" s="124" t="s">
        <v>2837</v>
      </c>
      <c r="D691" s="125">
        <v>9.75</v>
      </c>
      <c r="E691" s="10"/>
      <c r="F691" s="11">
        <f>D691*E691</f>
        <v>0</v>
      </c>
      <c r="G691" s="168" t="s">
        <v>3994</v>
      </c>
      <c r="H691" s="169" t="s">
        <v>337</v>
      </c>
      <c r="I691" s="171" t="s">
        <v>11830</v>
      </c>
      <c r="J691" s="169" t="s">
        <v>335</v>
      </c>
      <c r="K691" s="169" t="s">
        <v>410</v>
      </c>
      <c r="L691" s="169">
        <v>0</v>
      </c>
      <c r="M691" s="169" t="s">
        <v>4315</v>
      </c>
    </row>
    <row r="692" spans="1:13" s="7" customFormat="1" ht="60" x14ac:dyDescent="0.25">
      <c r="A692" s="174" t="s">
        <v>2413</v>
      </c>
      <c r="B692" s="127" t="s">
        <v>142</v>
      </c>
      <c r="C692" s="124" t="s">
        <v>2415</v>
      </c>
      <c r="D692" s="125">
        <v>90</v>
      </c>
      <c r="E692" s="10"/>
      <c r="F692" s="11">
        <f>D692*E692</f>
        <v>0</v>
      </c>
      <c r="G692" s="168" t="s">
        <v>4020</v>
      </c>
      <c r="H692" s="169" t="s">
        <v>337</v>
      </c>
      <c r="I692" s="171" t="s">
        <v>11832</v>
      </c>
      <c r="J692" s="169" t="s">
        <v>335</v>
      </c>
      <c r="K692" s="169" t="s">
        <v>370</v>
      </c>
      <c r="L692" s="169">
        <v>0</v>
      </c>
      <c r="M692" s="169" t="s">
        <v>4185</v>
      </c>
    </row>
    <row r="693" spans="1:13" s="7" customFormat="1" ht="60" x14ac:dyDescent="0.25">
      <c r="A693" s="174" t="s">
        <v>2413</v>
      </c>
      <c r="B693" s="127" t="s">
        <v>141</v>
      </c>
      <c r="C693" s="124" t="s">
        <v>2414</v>
      </c>
      <c r="D693" s="125">
        <v>15</v>
      </c>
      <c r="E693" s="10"/>
      <c r="F693" s="11">
        <f>D693*E693</f>
        <v>0</v>
      </c>
      <c r="G693" s="168" t="s">
        <v>4020</v>
      </c>
      <c r="H693" s="169" t="s">
        <v>337</v>
      </c>
      <c r="I693" s="171" t="s">
        <v>11832</v>
      </c>
      <c r="J693" s="169" t="s">
        <v>335</v>
      </c>
      <c r="K693" s="169" t="s">
        <v>370</v>
      </c>
      <c r="L693" s="169">
        <v>0</v>
      </c>
      <c r="M693" s="169" t="s">
        <v>4185</v>
      </c>
    </row>
    <row r="694" spans="1:13" s="7" customFormat="1" ht="30" x14ac:dyDescent="0.25">
      <c r="A694" s="174" t="s">
        <v>3693</v>
      </c>
      <c r="B694" s="127" t="s">
        <v>1892</v>
      </c>
      <c r="C694" s="124" t="s">
        <v>3696</v>
      </c>
      <c r="D694" s="125">
        <v>298.25</v>
      </c>
      <c r="E694" s="10"/>
      <c r="F694" s="11">
        <f>D694*E694</f>
        <v>0</v>
      </c>
      <c r="G694" s="168" t="s">
        <v>4410</v>
      </c>
      <c r="H694" s="169" t="s">
        <v>483</v>
      </c>
      <c r="I694" s="171" t="s">
        <v>4436</v>
      </c>
      <c r="J694" s="169" t="s">
        <v>335</v>
      </c>
      <c r="K694" s="169" t="s">
        <v>673</v>
      </c>
      <c r="L694" s="169">
        <v>0</v>
      </c>
      <c r="M694" s="169" t="s">
        <v>4485</v>
      </c>
    </row>
    <row r="695" spans="1:13" s="7" customFormat="1" ht="30" x14ac:dyDescent="0.25">
      <c r="A695" s="174" t="s">
        <v>3693</v>
      </c>
      <c r="B695" s="127" t="s">
        <v>1890</v>
      </c>
      <c r="C695" s="124" t="s">
        <v>3695</v>
      </c>
      <c r="D695" s="125">
        <v>66.25</v>
      </c>
      <c r="E695" s="10"/>
      <c r="F695" s="11">
        <f>D695*E695</f>
        <v>0</v>
      </c>
      <c r="G695" s="168" t="s">
        <v>4410</v>
      </c>
      <c r="H695" s="169" t="s">
        <v>483</v>
      </c>
      <c r="I695" s="171" t="s">
        <v>4436</v>
      </c>
      <c r="J695" s="169" t="s">
        <v>335</v>
      </c>
      <c r="K695" s="169" t="s">
        <v>673</v>
      </c>
      <c r="L695" s="169">
        <v>0</v>
      </c>
      <c r="M695" s="169" t="s">
        <v>4485</v>
      </c>
    </row>
    <row r="696" spans="1:13" s="7" customFormat="1" ht="30" x14ac:dyDescent="0.25">
      <c r="A696" s="174" t="s">
        <v>3693</v>
      </c>
      <c r="B696" s="127" t="s">
        <v>141</v>
      </c>
      <c r="C696" s="124" t="s">
        <v>3694</v>
      </c>
      <c r="D696" s="125">
        <v>13.25</v>
      </c>
      <c r="E696" s="10"/>
      <c r="F696" s="11">
        <f>D696*E696</f>
        <v>0</v>
      </c>
      <c r="G696" s="168" t="s">
        <v>4410</v>
      </c>
      <c r="H696" s="169" t="s">
        <v>483</v>
      </c>
      <c r="I696" s="171" t="s">
        <v>4436</v>
      </c>
      <c r="J696" s="169" t="s">
        <v>335</v>
      </c>
      <c r="K696" s="169" t="s">
        <v>673</v>
      </c>
      <c r="L696" s="169">
        <v>0</v>
      </c>
      <c r="M696" s="169" t="s">
        <v>4485</v>
      </c>
    </row>
    <row r="697" spans="1:13" s="7" customFormat="1" ht="60" x14ac:dyDescent="0.25">
      <c r="A697" s="174" t="s">
        <v>3697</v>
      </c>
      <c r="B697" s="127" t="s">
        <v>1892</v>
      </c>
      <c r="C697" s="124" t="s">
        <v>3700</v>
      </c>
      <c r="D697" s="125">
        <v>300</v>
      </c>
      <c r="E697" s="10"/>
      <c r="F697" s="11">
        <f>D697*E697</f>
        <v>0</v>
      </c>
      <c r="G697" s="168" t="s">
        <v>4435</v>
      </c>
      <c r="H697" s="169" t="s">
        <v>483</v>
      </c>
      <c r="I697" s="171" t="s">
        <v>4436</v>
      </c>
      <c r="J697" s="169" t="s">
        <v>335</v>
      </c>
      <c r="K697" s="169" t="s">
        <v>367</v>
      </c>
      <c r="L697" s="169">
        <v>0</v>
      </c>
      <c r="M697" s="169" t="s">
        <v>4486</v>
      </c>
    </row>
    <row r="698" spans="1:13" s="7" customFormat="1" ht="60" x14ac:dyDescent="0.25">
      <c r="A698" s="174" t="s">
        <v>3697</v>
      </c>
      <c r="B698" s="127" t="s">
        <v>1890</v>
      </c>
      <c r="C698" s="124" t="s">
        <v>3699</v>
      </c>
      <c r="D698" s="125">
        <v>60</v>
      </c>
      <c r="E698" s="10"/>
      <c r="F698" s="11">
        <f>D698*E698</f>
        <v>0</v>
      </c>
      <c r="G698" s="168" t="s">
        <v>4435</v>
      </c>
      <c r="H698" s="169" t="s">
        <v>483</v>
      </c>
      <c r="I698" s="171" t="s">
        <v>4436</v>
      </c>
      <c r="J698" s="169" t="s">
        <v>335</v>
      </c>
      <c r="K698" s="169" t="s">
        <v>367</v>
      </c>
      <c r="L698" s="169">
        <v>0</v>
      </c>
      <c r="M698" s="169" t="s">
        <v>4486</v>
      </c>
    </row>
    <row r="699" spans="1:13" s="7" customFormat="1" ht="60" x14ac:dyDescent="0.25">
      <c r="A699" s="174" t="s">
        <v>3697</v>
      </c>
      <c r="B699" s="127" t="s">
        <v>141</v>
      </c>
      <c r="C699" s="124" t="s">
        <v>3698</v>
      </c>
      <c r="D699" s="125">
        <v>12</v>
      </c>
      <c r="E699" s="10"/>
      <c r="F699" s="11">
        <f>D699*E699</f>
        <v>0</v>
      </c>
      <c r="G699" s="168" t="s">
        <v>4435</v>
      </c>
      <c r="H699" s="169" t="s">
        <v>483</v>
      </c>
      <c r="I699" s="171" t="s">
        <v>4436</v>
      </c>
      <c r="J699" s="169" t="s">
        <v>335</v>
      </c>
      <c r="K699" s="169" t="s">
        <v>367</v>
      </c>
      <c r="L699" s="169">
        <v>0</v>
      </c>
      <c r="M699" s="169" t="s">
        <v>4486</v>
      </c>
    </row>
    <row r="700" spans="1:13" s="7" customFormat="1" ht="75" x14ac:dyDescent="0.25">
      <c r="A700" s="174" t="s">
        <v>2109</v>
      </c>
      <c r="B700" s="127" t="s">
        <v>1892</v>
      </c>
      <c r="C700" s="124" t="s">
        <v>2112</v>
      </c>
      <c r="D700" s="125">
        <v>202</v>
      </c>
      <c r="E700" s="10"/>
      <c r="F700" s="11">
        <f>D700*E700</f>
        <v>0</v>
      </c>
      <c r="G700" s="168" t="s">
        <v>3998</v>
      </c>
      <c r="H700" s="169" t="s">
        <v>337</v>
      </c>
      <c r="I700" s="171" t="s">
        <v>11831</v>
      </c>
      <c r="J700" s="169" t="s">
        <v>335</v>
      </c>
      <c r="K700" s="169" t="s">
        <v>1120</v>
      </c>
      <c r="L700" s="169">
        <v>0</v>
      </c>
      <c r="M700" s="169" t="s">
        <v>4078</v>
      </c>
    </row>
    <row r="701" spans="1:13" s="7" customFormat="1" ht="75" x14ac:dyDescent="0.25">
      <c r="A701" s="174" t="s">
        <v>2109</v>
      </c>
      <c r="B701" s="127" t="s">
        <v>1890</v>
      </c>
      <c r="C701" s="124" t="s">
        <v>2111</v>
      </c>
      <c r="D701" s="125">
        <v>47.5</v>
      </c>
      <c r="E701" s="10"/>
      <c r="F701" s="11">
        <f>D701*E701</f>
        <v>0</v>
      </c>
      <c r="G701" s="168" t="s">
        <v>3998</v>
      </c>
      <c r="H701" s="169" t="s">
        <v>337</v>
      </c>
      <c r="I701" s="171" t="s">
        <v>11831</v>
      </c>
      <c r="J701" s="169" t="s">
        <v>335</v>
      </c>
      <c r="K701" s="169" t="s">
        <v>1120</v>
      </c>
      <c r="L701" s="169">
        <v>0</v>
      </c>
      <c r="M701" s="169" t="s">
        <v>4078</v>
      </c>
    </row>
    <row r="702" spans="1:13" s="7" customFormat="1" ht="75" x14ac:dyDescent="0.25">
      <c r="A702" s="174" t="s">
        <v>2109</v>
      </c>
      <c r="B702" s="127" t="s">
        <v>141</v>
      </c>
      <c r="C702" s="124" t="s">
        <v>2110</v>
      </c>
      <c r="D702" s="125">
        <v>9.5</v>
      </c>
      <c r="E702" s="10"/>
      <c r="F702" s="11">
        <f>D702*E702</f>
        <v>0</v>
      </c>
      <c r="G702" s="168" t="s">
        <v>3998</v>
      </c>
      <c r="H702" s="169" t="s">
        <v>337</v>
      </c>
      <c r="I702" s="171" t="s">
        <v>11831</v>
      </c>
      <c r="J702" s="169" t="s">
        <v>335</v>
      </c>
      <c r="K702" s="169" t="s">
        <v>1120</v>
      </c>
      <c r="L702" s="169">
        <v>0</v>
      </c>
      <c r="M702" s="169" t="s">
        <v>4078</v>
      </c>
    </row>
    <row r="703" spans="1:13" s="7" customFormat="1" ht="75" x14ac:dyDescent="0.25">
      <c r="A703" s="174" t="s">
        <v>2630</v>
      </c>
      <c r="B703" s="127" t="s">
        <v>1892</v>
      </c>
      <c r="C703" s="124" t="s">
        <v>2633</v>
      </c>
      <c r="D703" s="125">
        <v>292.5</v>
      </c>
      <c r="E703" s="10"/>
      <c r="F703" s="11">
        <f>D703*E703</f>
        <v>0</v>
      </c>
      <c r="G703" s="168" t="s">
        <v>4034</v>
      </c>
      <c r="H703" s="169" t="s">
        <v>337</v>
      </c>
      <c r="I703" s="171" t="s">
        <v>4248</v>
      </c>
      <c r="J703" s="169" t="s">
        <v>335</v>
      </c>
      <c r="K703" s="169" t="s">
        <v>1380</v>
      </c>
      <c r="L703" s="169">
        <v>0</v>
      </c>
      <c r="M703" s="169" t="s">
        <v>4256</v>
      </c>
    </row>
    <row r="704" spans="1:13" s="7" customFormat="1" ht="75" x14ac:dyDescent="0.25">
      <c r="A704" s="174" t="s">
        <v>2630</v>
      </c>
      <c r="B704" s="127" t="s">
        <v>1890</v>
      </c>
      <c r="C704" s="124" t="s">
        <v>2632</v>
      </c>
      <c r="D704" s="125">
        <v>65</v>
      </c>
      <c r="E704" s="10"/>
      <c r="F704" s="11">
        <f>D704*E704</f>
        <v>0</v>
      </c>
      <c r="G704" s="168" t="s">
        <v>4034</v>
      </c>
      <c r="H704" s="169" t="s">
        <v>337</v>
      </c>
      <c r="I704" s="171" t="s">
        <v>4248</v>
      </c>
      <c r="J704" s="169" t="s">
        <v>335</v>
      </c>
      <c r="K704" s="169" t="s">
        <v>1380</v>
      </c>
      <c r="L704" s="169">
        <v>0</v>
      </c>
      <c r="M704" s="169" t="s">
        <v>4256</v>
      </c>
    </row>
    <row r="705" spans="1:13" s="7" customFormat="1" ht="75" x14ac:dyDescent="0.25">
      <c r="A705" s="174" t="s">
        <v>2630</v>
      </c>
      <c r="B705" s="127" t="s">
        <v>141</v>
      </c>
      <c r="C705" s="124" t="s">
        <v>2631</v>
      </c>
      <c r="D705" s="125">
        <v>13</v>
      </c>
      <c r="E705" s="10"/>
      <c r="F705" s="11">
        <f>D705*E705</f>
        <v>0</v>
      </c>
      <c r="G705" s="168" t="s">
        <v>4034</v>
      </c>
      <c r="H705" s="169" t="s">
        <v>337</v>
      </c>
      <c r="I705" s="171" t="s">
        <v>4248</v>
      </c>
      <c r="J705" s="169" t="s">
        <v>335</v>
      </c>
      <c r="K705" s="169" t="s">
        <v>1380</v>
      </c>
      <c r="L705" s="169">
        <v>0</v>
      </c>
      <c r="M705" s="169" t="s">
        <v>4256</v>
      </c>
    </row>
    <row r="706" spans="1:13" s="7" customFormat="1" ht="60" x14ac:dyDescent="0.25">
      <c r="A706" s="174" t="s">
        <v>3701</v>
      </c>
      <c r="B706" s="127" t="s">
        <v>1892</v>
      </c>
      <c r="C706" s="124" t="s">
        <v>3704</v>
      </c>
      <c r="D706" s="125">
        <v>300</v>
      </c>
      <c r="E706" s="10"/>
      <c r="F706" s="11">
        <f>D706*E706</f>
        <v>0</v>
      </c>
      <c r="G706" s="168" t="s">
        <v>4435</v>
      </c>
      <c r="H706" s="169" t="s">
        <v>483</v>
      </c>
      <c r="I706" s="171" t="s">
        <v>4436</v>
      </c>
      <c r="J706" s="169" t="s">
        <v>335</v>
      </c>
      <c r="K706" s="169" t="s">
        <v>4442</v>
      </c>
      <c r="L706" s="169">
        <v>0</v>
      </c>
      <c r="M706" s="169" t="s">
        <v>4487</v>
      </c>
    </row>
    <row r="707" spans="1:13" s="7" customFormat="1" ht="60" x14ac:dyDescent="0.25">
      <c r="A707" s="174" t="s">
        <v>3701</v>
      </c>
      <c r="B707" s="127" t="s">
        <v>1890</v>
      </c>
      <c r="C707" s="124" t="s">
        <v>3703</v>
      </c>
      <c r="D707" s="125">
        <v>60</v>
      </c>
      <c r="E707" s="10"/>
      <c r="F707" s="11">
        <f>D707*E707</f>
        <v>0</v>
      </c>
      <c r="G707" s="168" t="s">
        <v>4435</v>
      </c>
      <c r="H707" s="169" t="s">
        <v>483</v>
      </c>
      <c r="I707" s="171" t="s">
        <v>4436</v>
      </c>
      <c r="J707" s="169" t="s">
        <v>335</v>
      </c>
      <c r="K707" s="169" t="s">
        <v>4442</v>
      </c>
      <c r="L707" s="169">
        <v>0</v>
      </c>
      <c r="M707" s="169" t="s">
        <v>4487</v>
      </c>
    </row>
    <row r="708" spans="1:13" s="7" customFormat="1" ht="60" x14ac:dyDescent="0.25">
      <c r="A708" s="174" t="s">
        <v>3701</v>
      </c>
      <c r="B708" s="127" t="s">
        <v>141</v>
      </c>
      <c r="C708" s="124" t="s">
        <v>3702</v>
      </c>
      <c r="D708" s="125">
        <v>12</v>
      </c>
      <c r="E708" s="10"/>
      <c r="F708" s="11">
        <f>D708*E708</f>
        <v>0</v>
      </c>
      <c r="G708" s="168" t="s">
        <v>4435</v>
      </c>
      <c r="H708" s="169" t="s">
        <v>483</v>
      </c>
      <c r="I708" s="171" t="s">
        <v>4436</v>
      </c>
      <c r="J708" s="169" t="s">
        <v>335</v>
      </c>
      <c r="K708" s="169" t="s">
        <v>4442</v>
      </c>
      <c r="L708" s="169">
        <v>0</v>
      </c>
      <c r="M708" s="169" t="s">
        <v>4487</v>
      </c>
    </row>
    <row r="709" spans="1:13" s="7" customFormat="1" ht="60" x14ac:dyDescent="0.25">
      <c r="A709" s="174" t="s">
        <v>3705</v>
      </c>
      <c r="B709" s="127" t="s">
        <v>1892</v>
      </c>
      <c r="C709" s="124" t="s">
        <v>3708</v>
      </c>
      <c r="D709" s="125">
        <v>300</v>
      </c>
      <c r="E709" s="10"/>
      <c r="F709" s="11">
        <f>D709*E709</f>
        <v>0</v>
      </c>
      <c r="G709" s="168" t="s">
        <v>4435</v>
      </c>
      <c r="H709" s="169" t="s">
        <v>483</v>
      </c>
      <c r="I709" s="171" t="s">
        <v>4436</v>
      </c>
      <c r="J709" s="169" t="s">
        <v>335</v>
      </c>
      <c r="K709" s="169" t="s">
        <v>4046</v>
      </c>
      <c r="L709" s="169">
        <v>0</v>
      </c>
      <c r="M709" s="169" t="s">
        <v>4488</v>
      </c>
    </row>
    <row r="710" spans="1:13" s="7" customFormat="1" ht="60" x14ac:dyDescent="0.25">
      <c r="A710" s="174" t="s">
        <v>3705</v>
      </c>
      <c r="B710" s="127" t="s">
        <v>1890</v>
      </c>
      <c r="C710" s="124" t="s">
        <v>3707</v>
      </c>
      <c r="D710" s="125">
        <v>60</v>
      </c>
      <c r="E710" s="10"/>
      <c r="F710" s="11">
        <f>D710*E710</f>
        <v>0</v>
      </c>
      <c r="G710" s="168" t="s">
        <v>4435</v>
      </c>
      <c r="H710" s="169" t="s">
        <v>483</v>
      </c>
      <c r="I710" s="171" t="s">
        <v>4436</v>
      </c>
      <c r="J710" s="169" t="s">
        <v>335</v>
      </c>
      <c r="K710" s="169" t="s">
        <v>4046</v>
      </c>
      <c r="L710" s="169">
        <v>0</v>
      </c>
      <c r="M710" s="169" t="s">
        <v>4488</v>
      </c>
    </row>
    <row r="711" spans="1:13" s="7" customFormat="1" ht="60" x14ac:dyDescent="0.25">
      <c r="A711" s="174" t="s">
        <v>3705</v>
      </c>
      <c r="B711" s="127" t="s">
        <v>141</v>
      </c>
      <c r="C711" s="124" t="s">
        <v>3706</v>
      </c>
      <c r="D711" s="125">
        <v>12</v>
      </c>
      <c r="E711" s="10"/>
      <c r="F711" s="11">
        <f>D711*E711</f>
        <v>0</v>
      </c>
      <c r="G711" s="168" t="s">
        <v>4435</v>
      </c>
      <c r="H711" s="169" t="s">
        <v>483</v>
      </c>
      <c r="I711" s="171" t="s">
        <v>4436</v>
      </c>
      <c r="J711" s="169" t="s">
        <v>335</v>
      </c>
      <c r="K711" s="169" t="s">
        <v>4046</v>
      </c>
      <c r="L711" s="169">
        <v>0</v>
      </c>
      <c r="M711" s="169" t="s">
        <v>4488</v>
      </c>
    </row>
    <row r="712" spans="1:13" s="7" customFormat="1" ht="30" x14ac:dyDescent="0.25">
      <c r="A712" s="174" t="s">
        <v>2243</v>
      </c>
      <c r="B712" s="127" t="s">
        <v>142</v>
      </c>
      <c r="C712" s="124" t="s">
        <v>2245</v>
      </c>
      <c r="D712" s="125">
        <v>78</v>
      </c>
      <c r="E712" s="10"/>
      <c r="F712" s="11">
        <f>D712*E712</f>
        <v>0</v>
      </c>
      <c r="G712" s="168" t="s">
        <v>4013</v>
      </c>
      <c r="H712" s="169" t="s">
        <v>337</v>
      </c>
      <c r="I712" s="171" t="s">
        <v>4096</v>
      </c>
      <c r="J712" s="169" t="s">
        <v>474</v>
      </c>
      <c r="K712" s="169" t="s">
        <v>419</v>
      </c>
      <c r="L712" s="169">
        <v>0</v>
      </c>
      <c r="M712" s="169" t="s">
        <v>4127</v>
      </c>
    </row>
    <row r="713" spans="1:13" s="7" customFormat="1" ht="30" x14ac:dyDescent="0.25">
      <c r="A713" s="174" t="s">
        <v>2243</v>
      </c>
      <c r="B713" s="127" t="s">
        <v>141</v>
      </c>
      <c r="C713" s="124" t="s">
        <v>2244</v>
      </c>
      <c r="D713" s="125">
        <v>13</v>
      </c>
      <c r="E713" s="10"/>
      <c r="F713" s="11">
        <f>D713*E713</f>
        <v>0</v>
      </c>
      <c r="G713" s="168" t="s">
        <v>4013</v>
      </c>
      <c r="H713" s="169" t="s">
        <v>337</v>
      </c>
      <c r="I713" s="171" t="s">
        <v>4096</v>
      </c>
      <c r="J713" s="169" t="s">
        <v>474</v>
      </c>
      <c r="K713" s="169" t="s">
        <v>419</v>
      </c>
      <c r="L713" s="169">
        <v>0</v>
      </c>
      <c r="M713" s="169" t="s">
        <v>4127</v>
      </c>
    </row>
    <row r="714" spans="1:13" s="7" customFormat="1" x14ac:dyDescent="0.25">
      <c r="A714" s="174" t="s">
        <v>2532</v>
      </c>
      <c r="B714" s="127" t="s">
        <v>142</v>
      </c>
      <c r="C714" s="124" t="s">
        <v>2534</v>
      </c>
      <c r="D714" s="125">
        <v>42</v>
      </c>
      <c r="E714" s="10"/>
      <c r="F714" s="11">
        <f>D714*E714</f>
        <v>0</v>
      </c>
      <c r="G714" s="168" t="s">
        <v>4013</v>
      </c>
      <c r="H714" s="169" t="s">
        <v>337</v>
      </c>
      <c r="I714" s="171" t="s">
        <v>4193</v>
      </c>
      <c r="J714" s="169" t="s">
        <v>474</v>
      </c>
      <c r="K714" s="169" t="s">
        <v>4223</v>
      </c>
      <c r="L714" s="169">
        <v>0</v>
      </c>
      <c r="M714" s="169" t="s">
        <v>4224</v>
      </c>
    </row>
    <row r="715" spans="1:13" s="7" customFormat="1" x14ac:dyDescent="0.25">
      <c r="A715" s="174" t="s">
        <v>2532</v>
      </c>
      <c r="B715" s="127" t="s">
        <v>141</v>
      </c>
      <c r="C715" s="124" t="s">
        <v>2533</v>
      </c>
      <c r="D715" s="125">
        <v>7</v>
      </c>
      <c r="E715" s="10"/>
      <c r="F715" s="11">
        <f>D715*E715</f>
        <v>0</v>
      </c>
      <c r="G715" s="168" t="s">
        <v>4013</v>
      </c>
      <c r="H715" s="169" t="s">
        <v>337</v>
      </c>
      <c r="I715" s="171" t="s">
        <v>4193</v>
      </c>
      <c r="J715" s="169" t="s">
        <v>474</v>
      </c>
      <c r="K715" s="169" t="s">
        <v>4223</v>
      </c>
      <c r="L715" s="169">
        <v>0</v>
      </c>
      <c r="M715" s="169" t="s">
        <v>4224</v>
      </c>
    </row>
    <row r="716" spans="1:13" s="7" customFormat="1" x14ac:dyDescent="0.25">
      <c r="A716" s="174" t="s">
        <v>2592</v>
      </c>
      <c r="B716" s="127" t="s">
        <v>142</v>
      </c>
      <c r="C716" s="124" t="s">
        <v>2594</v>
      </c>
      <c r="D716" s="125">
        <v>42</v>
      </c>
      <c r="E716" s="10"/>
      <c r="F716" s="11">
        <f>D716*E716</f>
        <v>0</v>
      </c>
      <c r="G716" s="168" t="s">
        <v>4013</v>
      </c>
      <c r="H716" s="169" t="s">
        <v>337</v>
      </c>
      <c r="I716" s="171" t="s">
        <v>4237</v>
      </c>
      <c r="J716" s="169" t="s">
        <v>474</v>
      </c>
      <c r="K716" s="169" t="s">
        <v>4132</v>
      </c>
      <c r="L716" s="169">
        <v>0</v>
      </c>
      <c r="M716" s="169" t="s">
        <v>4244</v>
      </c>
    </row>
    <row r="717" spans="1:13" s="7" customFormat="1" x14ac:dyDescent="0.25">
      <c r="A717" s="174" t="s">
        <v>2592</v>
      </c>
      <c r="B717" s="127" t="s">
        <v>141</v>
      </c>
      <c r="C717" s="124" t="s">
        <v>2593</v>
      </c>
      <c r="D717" s="125">
        <v>7</v>
      </c>
      <c r="E717" s="10"/>
      <c r="F717" s="11">
        <f>D717*E717</f>
        <v>0</v>
      </c>
      <c r="G717" s="168" t="s">
        <v>4013</v>
      </c>
      <c r="H717" s="169" t="s">
        <v>337</v>
      </c>
      <c r="I717" s="171" t="s">
        <v>4237</v>
      </c>
      <c r="J717" s="169" t="s">
        <v>474</v>
      </c>
      <c r="K717" s="169" t="s">
        <v>4132</v>
      </c>
      <c r="L717" s="169">
        <v>0</v>
      </c>
      <c r="M717" s="169" t="s">
        <v>4244</v>
      </c>
    </row>
    <row r="718" spans="1:13" s="7" customFormat="1" ht="45" x14ac:dyDescent="0.25">
      <c r="A718" s="174" t="s">
        <v>2004</v>
      </c>
      <c r="B718" s="127" t="s">
        <v>1892</v>
      </c>
      <c r="C718" s="124" t="s">
        <v>2007</v>
      </c>
      <c r="D718" s="125">
        <v>243.75</v>
      </c>
      <c r="E718" s="10"/>
      <c r="F718" s="11">
        <f>D718*E718</f>
        <v>0</v>
      </c>
      <c r="G718" s="168" t="s">
        <v>3994</v>
      </c>
      <c r="H718" s="169" t="s">
        <v>337</v>
      </c>
      <c r="I718" s="171" t="s">
        <v>4035</v>
      </c>
      <c r="J718" s="169" t="s">
        <v>335</v>
      </c>
      <c r="K718" s="169" t="s">
        <v>4001</v>
      </c>
      <c r="L718" s="169">
        <v>0</v>
      </c>
      <c r="M718" s="169" t="s">
        <v>4043</v>
      </c>
    </row>
    <row r="719" spans="1:13" s="7" customFormat="1" ht="45" x14ac:dyDescent="0.25">
      <c r="A719" s="174" t="s">
        <v>2004</v>
      </c>
      <c r="B719" s="127" t="s">
        <v>1890</v>
      </c>
      <c r="C719" s="124" t="s">
        <v>2006</v>
      </c>
      <c r="D719" s="125">
        <v>48.75</v>
      </c>
      <c r="E719" s="10"/>
      <c r="F719" s="11">
        <f>D719*E719</f>
        <v>0</v>
      </c>
      <c r="G719" s="168" t="s">
        <v>3994</v>
      </c>
      <c r="H719" s="169" t="s">
        <v>337</v>
      </c>
      <c r="I719" s="171" t="s">
        <v>4035</v>
      </c>
      <c r="J719" s="169" t="s">
        <v>335</v>
      </c>
      <c r="K719" s="169" t="s">
        <v>4001</v>
      </c>
      <c r="L719" s="169">
        <v>0</v>
      </c>
      <c r="M719" s="169" t="s">
        <v>4043</v>
      </c>
    </row>
    <row r="720" spans="1:13" s="7" customFormat="1" ht="45" x14ac:dyDescent="0.25">
      <c r="A720" s="174" t="s">
        <v>2004</v>
      </c>
      <c r="B720" s="127" t="s">
        <v>141</v>
      </c>
      <c r="C720" s="124" t="s">
        <v>2005</v>
      </c>
      <c r="D720" s="125">
        <v>9.75</v>
      </c>
      <c r="E720" s="10"/>
      <c r="F720" s="11">
        <f>D720*E720</f>
        <v>0</v>
      </c>
      <c r="G720" s="168" t="s">
        <v>3994</v>
      </c>
      <c r="H720" s="169" t="s">
        <v>337</v>
      </c>
      <c r="I720" s="171" t="s">
        <v>4035</v>
      </c>
      <c r="J720" s="169" t="s">
        <v>335</v>
      </c>
      <c r="K720" s="169" t="s">
        <v>4001</v>
      </c>
      <c r="L720" s="169">
        <v>0</v>
      </c>
      <c r="M720" s="169" t="s">
        <v>4043</v>
      </c>
    </row>
    <row r="721" spans="1:13" s="7" customFormat="1" ht="30" x14ac:dyDescent="0.25">
      <c r="A721" s="174" t="s">
        <v>2935</v>
      </c>
      <c r="B721" s="127" t="s">
        <v>1892</v>
      </c>
      <c r="C721" s="124" t="s">
        <v>2938</v>
      </c>
      <c r="D721" s="125">
        <v>243.75</v>
      </c>
      <c r="E721" s="10"/>
      <c r="F721" s="11">
        <f>D721*E721</f>
        <v>0</v>
      </c>
      <c r="G721" s="168" t="s">
        <v>3994</v>
      </c>
      <c r="H721" s="169" t="s">
        <v>337</v>
      </c>
      <c r="I721" s="171" t="s">
        <v>4340</v>
      </c>
      <c r="J721" s="169" t="s">
        <v>335</v>
      </c>
      <c r="K721" s="169" t="s">
        <v>4028</v>
      </c>
      <c r="L721" s="169">
        <v>0</v>
      </c>
      <c r="M721" s="169" t="s">
        <v>4345</v>
      </c>
    </row>
    <row r="722" spans="1:13" s="7" customFormat="1" ht="30" x14ac:dyDescent="0.25">
      <c r="A722" s="174" t="s">
        <v>2935</v>
      </c>
      <c r="B722" s="127" t="s">
        <v>1890</v>
      </c>
      <c r="C722" s="124" t="s">
        <v>2937</v>
      </c>
      <c r="D722" s="125">
        <v>48.75</v>
      </c>
      <c r="E722" s="10"/>
      <c r="F722" s="11">
        <f>D722*E722</f>
        <v>0</v>
      </c>
      <c r="G722" s="168" t="s">
        <v>3994</v>
      </c>
      <c r="H722" s="169" t="s">
        <v>337</v>
      </c>
      <c r="I722" s="171" t="s">
        <v>4340</v>
      </c>
      <c r="J722" s="169" t="s">
        <v>335</v>
      </c>
      <c r="K722" s="169" t="s">
        <v>4028</v>
      </c>
      <c r="L722" s="169">
        <v>0</v>
      </c>
      <c r="M722" s="169" t="s">
        <v>4345</v>
      </c>
    </row>
    <row r="723" spans="1:13" s="7" customFormat="1" ht="30" x14ac:dyDescent="0.25">
      <c r="A723" s="174" t="s">
        <v>2935</v>
      </c>
      <c r="B723" s="127" t="s">
        <v>141</v>
      </c>
      <c r="C723" s="124" t="s">
        <v>2936</v>
      </c>
      <c r="D723" s="125">
        <v>9.75</v>
      </c>
      <c r="E723" s="10"/>
      <c r="F723" s="11">
        <f>D723*E723</f>
        <v>0</v>
      </c>
      <c r="G723" s="168" t="s">
        <v>3994</v>
      </c>
      <c r="H723" s="169" t="s">
        <v>337</v>
      </c>
      <c r="I723" s="171" t="s">
        <v>4340</v>
      </c>
      <c r="J723" s="169" t="s">
        <v>335</v>
      </c>
      <c r="K723" s="169" t="s">
        <v>4028</v>
      </c>
      <c r="L723" s="169">
        <v>0</v>
      </c>
      <c r="M723" s="169" t="s">
        <v>4345</v>
      </c>
    </row>
    <row r="724" spans="1:13" s="7" customFormat="1" ht="30" x14ac:dyDescent="0.25">
      <c r="A724" s="174" t="s">
        <v>2535</v>
      </c>
      <c r="B724" s="127" t="s">
        <v>142</v>
      </c>
      <c r="C724" s="124" t="s">
        <v>2537</v>
      </c>
      <c r="D724" s="125">
        <v>78</v>
      </c>
      <c r="E724" s="10"/>
      <c r="F724" s="11">
        <f>D724*E724</f>
        <v>0</v>
      </c>
      <c r="G724" s="168" t="s">
        <v>4013</v>
      </c>
      <c r="H724" s="169" t="s">
        <v>337</v>
      </c>
      <c r="I724" s="171" t="s">
        <v>4193</v>
      </c>
      <c r="J724" s="169" t="s">
        <v>474</v>
      </c>
      <c r="K724" s="169" t="s">
        <v>4038</v>
      </c>
      <c r="L724" s="169">
        <v>0</v>
      </c>
      <c r="M724" s="169" t="s">
        <v>4225</v>
      </c>
    </row>
    <row r="725" spans="1:13" s="7" customFormat="1" ht="30" x14ac:dyDescent="0.25">
      <c r="A725" s="174" t="s">
        <v>2535</v>
      </c>
      <c r="B725" s="127" t="s">
        <v>141</v>
      </c>
      <c r="C725" s="124" t="s">
        <v>2536</v>
      </c>
      <c r="D725" s="125">
        <v>13</v>
      </c>
      <c r="E725" s="10"/>
      <c r="F725" s="11">
        <f>D725*E725</f>
        <v>0</v>
      </c>
      <c r="G725" s="168" t="s">
        <v>4013</v>
      </c>
      <c r="H725" s="169" t="s">
        <v>337</v>
      </c>
      <c r="I725" s="171" t="s">
        <v>4193</v>
      </c>
      <c r="J725" s="169" t="s">
        <v>474</v>
      </c>
      <c r="K725" s="169" t="s">
        <v>4038</v>
      </c>
      <c r="L725" s="169">
        <v>0</v>
      </c>
      <c r="M725" s="169" t="s">
        <v>4225</v>
      </c>
    </row>
    <row r="726" spans="1:13" s="7" customFormat="1" ht="30" x14ac:dyDescent="0.25">
      <c r="A726" s="174" t="s">
        <v>2372</v>
      </c>
      <c r="B726" s="127" t="s">
        <v>1892</v>
      </c>
      <c r="C726" s="124" t="s">
        <v>2375</v>
      </c>
      <c r="D726" s="125">
        <v>498.75</v>
      </c>
      <c r="E726" s="10"/>
      <c r="F726" s="11">
        <f>D726*E726</f>
        <v>0</v>
      </c>
      <c r="G726" s="168" t="s">
        <v>4163</v>
      </c>
      <c r="H726" s="169" t="s">
        <v>337</v>
      </c>
      <c r="I726" s="171" t="s">
        <v>4164</v>
      </c>
      <c r="J726" s="169" t="s">
        <v>335</v>
      </c>
      <c r="K726" s="169" t="s">
        <v>348</v>
      </c>
      <c r="L726" s="169">
        <v>0</v>
      </c>
      <c r="M726" s="169" t="s">
        <v>4173</v>
      </c>
    </row>
    <row r="727" spans="1:13" s="7" customFormat="1" ht="30" x14ac:dyDescent="0.25">
      <c r="A727" s="174" t="s">
        <v>2372</v>
      </c>
      <c r="B727" s="127" t="s">
        <v>1890</v>
      </c>
      <c r="C727" s="124" t="s">
        <v>2374</v>
      </c>
      <c r="D727" s="125">
        <v>105</v>
      </c>
      <c r="E727" s="10"/>
      <c r="F727" s="11">
        <f>D727*E727</f>
        <v>0</v>
      </c>
      <c r="G727" s="168" t="s">
        <v>4163</v>
      </c>
      <c r="H727" s="169" t="s">
        <v>337</v>
      </c>
      <c r="I727" s="171" t="s">
        <v>4164</v>
      </c>
      <c r="J727" s="169" t="s">
        <v>335</v>
      </c>
      <c r="K727" s="169" t="s">
        <v>348</v>
      </c>
      <c r="L727" s="169">
        <v>0</v>
      </c>
      <c r="M727" s="169" t="s">
        <v>4173</v>
      </c>
    </row>
    <row r="728" spans="1:13" s="7" customFormat="1" ht="30" x14ac:dyDescent="0.25">
      <c r="A728" s="174" t="s">
        <v>2372</v>
      </c>
      <c r="B728" s="127" t="s">
        <v>141</v>
      </c>
      <c r="C728" s="124" t="s">
        <v>2373</v>
      </c>
      <c r="D728" s="125">
        <v>21</v>
      </c>
      <c r="E728" s="10"/>
      <c r="F728" s="11">
        <f>D728*E728</f>
        <v>0</v>
      </c>
      <c r="G728" s="168" t="s">
        <v>4163</v>
      </c>
      <c r="H728" s="169" t="s">
        <v>337</v>
      </c>
      <c r="I728" s="171" t="s">
        <v>4164</v>
      </c>
      <c r="J728" s="169" t="s">
        <v>335</v>
      </c>
      <c r="K728" s="169" t="s">
        <v>348</v>
      </c>
      <c r="L728" s="169">
        <v>0</v>
      </c>
      <c r="M728" s="169" t="s">
        <v>4173</v>
      </c>
    </row>
    <row r="729" spans="1:13" s="7" customFormat="1" ht="90" x14ac:dyDescent="0.25">
      <c r="A729" s="174" t="s">
        <v>3160</v>
      </c>
      <c r="B729" s="127" t="s">
        <v>142</v>
      </c>
      <c r="C729" s="124" t="s">
        <v>3162</v>
      </c>
      <c r="D729" s="125">
        <v>39</v>
      </c>
      <c r="E729" s="10"/>
      <c r="F729" s="11">
        <f>D729*E729</f>
        <v>0</v>
      </c>
      <c r="G729" s="168" t="s">
        <v>4371</v>
      </c>
      <c r="H729" s="169" t="s">
        <v>65</v>
      </c>
      <c r="I729" s="171" t="s">
        <v>4372</v>
      </c>
      <c r="J729" s="169" t="s">
        <v>335</v>
      </c>
      <c r="K729" s="169" t="s">
        <v>793</v>
      </c>
      <c r="L729" s="169">
        <v>0</v>
      </c>
      <c r="M729" s="169" t="s">
        <v>4384</v>
      </c>
    </row>
    <row r="730" spans="1:13" s="7" customFormat="1" ht="90" x14ac:dyDescent="0.25">
      <c r="A730" s="174" t="s">
        <v>3160</v>
      </c>
      <c r="B730" s="127" t="s">
        <v>141</v>
      </c>
      <c r="C730" s="124" t="s">
        <v>3161</v>
      </c>
      <c r="D730" s="125">
        <v>6.5</v>
      </c>
      <c r="E730" s="10"/>
      <c r="F730" s="11">
        <f>D730*E730</f>
        <v>0</v>
      </c>
      <c r="G730" s="168" t="s">
        <v>4371</v>
      </c>
      <c r="H730" s="169" t="s">
        <v>65</v>
      </c>
      <c r="I730" s="171" t="s">
        <v>4372</v>
      </c>
      <c r="J730" s="169" t="s">
        <v>335</v>
      </c>
      <c r="K730" s="169" t="s">
        <v>793</v>
      </c>
      <c r="L730" s="169">
        <v>0</v>
      </c>
      <c r="M730" s="169" t="s">
        <v>4384</v>
      </c>
    </row>
    <row r="731" spans="1:13" s="7" customFormat="1" ht="90" x14ac:dyDescent="0.25">
      <c r="A731" s="174" t="s">
        <v>3163</v>
      </c>
      <c r="B731" s="127" t="s">
        <v>142</v>
      </c>
      <c r="C731" s="124" t="s">
        <v>3165</v>
      </c>
      <c r="D731" s="125">
        <v>39</v>
      </c>
      <c r="E731" s="10"/>
      <c r="F731" s="11">
        <f>D731*E731</f>
        <v>0</v>
      </c>
      <c r="G731" s="168" t="s">
        <v>4371</v>
      </c>
      <c r="H731" s="169" t="s">
        <v>65</v>
      </c>
      <c r="I731" s="171" t="s">
        <v>4372</v>
      </c>
      <c r="J731" s="169" t="s">
        <v>335</v>
      </c>
      <c r="K731" s="169" t="s">
        <v>1315</v>
      </c>
      <c r="L731" s="169">
        <v>0</v>
      </c>
      <c r="M731" s="169" t="s">
        <v>4384</v>
      </c>
    </row>
    <row r="732" spans="1:13" s="7" customFormat="1" ht="90" x14ac:dyDescent="0.25">
      <c r="A732" s="174" t="s">
        <v>3163</v>
      </c>
      <c r="B732" s="127" t="s">
        <v>141</v>
      </c>
      <c r="C732" s="124" t="s">
        <v>3164</v>
      </c>
      <c r="D732" s="125">
        <v>6.5</v>
      </c>
      <c r="E732" s="10"/>
      <c r="F732" s="11">
        <f>D732*E732</f>
        <v>0</v>
      </c>
      <c r="G732" s="168" t="s">
        <v>4371</v>
      </c>
      <c r="H732" s="169" t="s">
        <v>65</v>
      </c>
      <c r="I732" s="171" t="s">
        <v>4372</v>
      </c>
      <c r="J732" s="169" t="s">
        <v>335</v>
      </c>
      <c r="K732" s="169" t="s">
        <v>1315</v>
      </c>
      <c r="L732" s="169">
        <v>0</v>
      </c>
      <c r="M732" s="169" t="s">
        <v>4384</v>
      </c>
    </row>
    <row r="733" spans="1:13" s="7" customFormat="1" ht="90" x14ac:dyDescent="0.25">
      <c r="A733" s="174" t="s">
        <v>3166</v>
      </c>
      <c r="B733" s="127" t="s">
        <v>142</v>
      </c>
      <c r="C733" s="124" t="s">
        <v>3169</v>
      </c>
      <c r="D733" s="125">
        <v>39</v>
      </c>
      <c r="E733" s="10"/>
      <c r="F733" s="11">
        <f>D733*E733</f>
        <v>0</v>
      </c>
      <c r="G733" s="168" t="s">
        <v>4371</v>
      </c>
      <c r="H733" s="169" t="s">
        <v>65</v>
      </c>
      <c r="I733" s="171" t="s">
        <v>4372</v>
      </c>
      <c r="J733" s="169" t="s">
        <v>335</v>
      </c>
      <c r="K733" s="169" t="s">
        <v>432</v>
      </c>
      <c r="L733" s="169">
        <v>0</v>
      </c>
      <c r="M733" s="169" t="s">
        <v>4384</v>
      </c>
    </row>
    <row r="734" spans="1:13" s="7" customFormat="1" ht="90" x14ac:dyDescent="0.25">
      <c r="A734" s="174" t="s">
        <v>11869</v>
      </c>
      <c r="B734" s="127" t="s">
        <v>141</v>
      </c>
      <c r="C734" s="124" t="s">
        <v>3167</v>
      </c>
      <c r="D734" s="125">
        <v>6.5</v>
      </c>
      <c r="E734" s="10"/>
      <c r="F734" s="11">
        <f>D734*E734</f>
        <v>0</v>
      </c>
      <c r="G734" s="168" t="s">
        <v>4371</v>
      </c>
      <c r="H734" s="169" t="s">
        <v>65</v>
      </c>
      <c r="I734" s="171" t="s">
        <v>4372</v>
      </c>
      <c r="J734" s="169" t="s">
        <v>335</v>
      </c>
      <c r="K734" s="169" t="s">
        <v>432</v>
      </c>
      <c r="L734" s="169">
        <v>0</v>
      </c>
      <c r="M734" s="169" t="s">
        <v>4384</v>
      </c>
    </row>
    <row r="735" spans="1:13" s="7" customFormat="1" ht="90" x14ac:dyDescent="0.25">
      <c r="A735" s="174" t="s">
        <v>11868</v>
      </c>
      <c r="B735" s="127" t="s">
        <v>3024</v>
      </c>
      <c r="C735" s="124" t="s">
        <v>3168</v>
      </c>
      <c r="D735" s="125">
        <v>6.5</v>
      </c>
      <c r="E735" s="10"/>
      <c r="F735" s="11">
        <f>D735*E735</f>
        <v>0</v>
      </c>
      <c r="G735" s="168" t="s">
        <v>4371</v>
      </c>
      <c r="H735" s="169" t="s">
        <v>65</v>
      </c>
      <c r="I735" s="171" t="s">
        <v>4372</v>
      </c>
      <c r="J735" s="169" t="s">
        <v>335</v>
      </c>
      <c r="K735" s="169" t="s">
        <v>432</v>
      </c>
      <c r="L735" s="169"/>
      <c r="M735" s="169" t="s">
        <v>4384</v>
      </c>
    </row>
    <row r="736" spans="1:13" s="7" customFormat="1" ht="90" x14ac:dyDescent="0.25">
      <c r="A736" s="174" t="s">
        <v>3170</v>
      </c>
      <c r="B736" s="127" t="s">
        <v>142</v>
      </c>
      <c r="C736" s="124" t="s">
        <v>3172</v>
      </c>
      <c r="D736" s="125">
        <v>39</v>
      </c>
      <c r="E736" s="10"/>
      <c r="F736" s="11">
        <f>D736*E736</f>
        <v>0</v>
      </c>
      <c r="G736" s="168" t="s">
        <v>4371</v>
      </c>
      <c r="H736" s="169" t="s">
        <v>65</v>
      </c>
      <c r="I736" s="171" t="s">
        <v>4372</v>
      </c>
      <c r="J736" s="169" t="s">
        <v>335</v>
      </c>
      <c r="K736" s="169" t="s">
        <v>475</v>
      </c>
      <c r="L736" s="169">
        <v>0</v>
      </c>
      <c r="M736" s="169" t="s">
        <v>4384</v>
      </c>
    </row>
    <row r="737" spans="1:13" s="7" customFormat="1" ht="90" x14ac:dyDescent="0.25">
      <c r="A737" s="174" t="s">
        <v>3170</v>
      </c>
      <c r="B737" s="127" t="s">
        <v>141</v>
      </c>
      <c r="C737" s="124" t="s">
        <v>3171</v>
      </c>
      <c r="D737" s="125">
        <v>6.5</v>
      </c>
      <c r="E737" s="10"/>
      <c r="F737" s="11">
        <f>D737*E737</f>
        <v>0</v>
      </c>
      <c r="G737" s="168" t="s">
        <v>4371</v>
      </c>
      <c r="H737" s="169" t="s">
        <v>65</v>
      </c>
      <c r="I737" s="171" t="s">
        <v>4372</v>
      </c>
      <c r="J737" s="169" t="s">
        <v>335</v>
      </c>
      <c r="K737" s="169" t="s">
        <v>475</v>
      </c>
      <c r="L737" s="169">
        <v>0</v>
      </c>
      <c r="M737" s="169" t="s">
        <v>4384</v>
      </c>
    </row>
    <row r="738" spans="1:13" s="7" customFormat="1" ht="60" x14ac:dyDescent="0.25">
      <c r="A738" s="174" t="s">
        <v>3709</v>
      </c>
      <c r="B738" s="127" t="s">
        <v>1892</v>
      </c>
      <c r="C738" s="124" t="s">
        <v>3712</v>
      </c>
      <c r="D738" s="125">
        <v>300</v>
      </c>
      <c r="E738" s="10"/>
      <c r="F738" s="11">
        <f>D738*E738</f>
        <v>0</v>
      </c>
      <c r="G738" s="168" t="s">
        <v>4435</v>
      </c>
      <c r="H738" s="169" t="s">
        <v>483</v>
      </c>
      <c r="I738" s="171" t="s">
        <v>4436</v>
      </c>
      <c r="J738" s="169" t="s">
        <v>335</v>
      </c>
      <c r="K738" s="169" t="s">
        <v>356</v>
      </c>
      <c r="L738" s="169">
        <v>0</v>
      </c>
      <c r="M738" s="169" t="s">
        <v>4489</v>
      </c>
    </row>
    <row r="739" spans="1:13" s="7" customFormat="1" ht="60" x14ac:dyDescent="0.25">
      <c r="A739" s="174" t="s">
        <v>3709</v>
      </c>
      <c r="B739" s="127" t="s">
        <v>1890</v>
      </c>
      <c r="C739" s="124" t="s">
        <v>3711</v>
      </c>
      <c r="D739" s="125">
        <v>60</v>
      </c>
      <c r="E739" s="10"/>
      <c r="F739" s="11">
        <f>D739*E739</f>
        <v>0</v>
      </c>
      <c r="G739" s="168" t="s">
        <v>4435</v>
      </c>
      <c r="H739" s="169" t="s">
        <v>483</v>
      </c>
      <c r="I739" s="171" t="s">
        <v>4436</v>
      </c>
      <c r="J739" s="169" t="s">
        <v>335</v>
      </c>
      <c r="K739" s="169" t="s">
        <v>356</v>
      </c>
      <c r="L739" s="169">
        <v>0</v>
      </c>
      <c r="M739" s="169" t="s">
        <v>4489</v>
      </c>
    </row>
    <row r="740" spans="1:13" s="7" customFormat="1" ht="60" x14ac:dyDescent="0.25">
      <c r="A740" s="174" t="s">
        <v>3709</v>
      </c>
      <c r="B740" s="127" t="s">
        <v>141</v>
      </c>
      <c r="C740" s="124" t="s">
        <v>3710</v>
      </c>
      <c r="D740" s="125">
        <v>12</v>
      </c>
      <c r="E740" s="10"/>
      <c r="F740" s="11">
        <f>D740*E740</f>
        <v>0</v>
      </c>
      <c r="G740" s="168" t="s">
        <v>4435</v>
      </c>
      <c r="H740" s="169" t="s">
        <v>483</v>
      </c>
      <c r="I740" s="171" t="s">
        <v>4436</v>
      </c>
      <c r="J740" s="169" t="s">
        <v>335</v>
      </c>
      <c r="K740" s="169" t="s">
        <v>356</v>
      </c>
      <c r="L740" s="169">
        <v>0</v>
      </c>
      <c r="M740" s="169" t="s">
        <v>4489</v>
      </c>
    </row>
    <row r="741" spans="1:13" s="7" customFormat="1" ht="60" x14ac:dyDescent="0.25">
      <c r="A741" s="174" t="s">
        <v>3713</v>
      </c>
      <c r="B741" s="127" t="s">
        <v>1892</v>
      </c>
      <c r="C741" s="124" t="s">
        <v>3716</v>
      </c>
      <c r="D741" s="125">
        <v>300</v>
      </c>
      <c r="E741" s="10"/>
      <c r="F741" s="11">
        <f>D741*E741</f>
        <v>0</v>
      </c>
      <c r="G741" s="168" t="s">
        <v>4435</v>
      </c>
      <c r="H741" s="169" t="s">
        <v>483</v>
      </c>
      <c r="I741" s="171" t="s">
        <v>4436</v>
      </c>
      <c r="J741" s="169" t="s">
        <v>335</v>
      </c>
      <c r="K741" s="169" t="s">
        <v>4031</v>
      </c>
      <c r="L741" s="169">
        <v>0</v>
      </c>
      <c r="M741" s="169" t="s">
        <v>4490</v>
      </c>
    </row>
    <row r="742" spans="1:13" s="7" customFormat="1" ht="60" x14ac:dyDescent="0.25">
      <c r="A742" s="174" t="s">
        <v>3713</v>
      </c>
      <c r="B742" s="127" t="s">
        <v>1890</v>
      </c>
      <c r="C742" s="124" t="s">
        <v>3715</v>
      </c>
      <c r="D742" s="125">
        <v>60</v>
      </c>
      <c r="E742" s="10"/>
      <c r="F742" s="11">
        <f>D742*E742</f>
        <v>0</v>
      </c>
      <c r="G742" s="168" t="s">
        <v>4435</v>
      </c>
      <c r="H742" s="169" t="s">
        <v>483</v>
      </c>
      <c r="I742" s="171" t="s">
        <v>4436</v>
      </c>
      <c r="J742" s="169" t="s">
        <v>335</v>
      </c>
      <c r="K742" s="169" t="s">
        <v>4031</v>
      </c>
      <c r="L742" s="169">
        <v>0</v>
      </c>
      <c r="M742" s="169" t="s">
        <v>4490</v>
      </c>
    </row>
    <row r="743" spans="1:13" s="7" customFormat="1" ht="60" x14ac:dyDescent="0.25">
      <c r="A743" s="174" t="s">
        <v>3713</v>
      </c>
      <c r="B743" s="127" t="s">
        <v>141</v>
      </c>
      <c r="C743" s="124" t="s">
        <v>3714</v>
      </c>
      <c r="D743" s="125">
        <v>12</v>
      </c>
      <c r="E743" s="10"/>
      <c r="F743" s="11">
        <f>D743*E743</f>
        <v>0</v>
      </c>
      <c r="G743" s="168" t="s">
        <v>4435</v>
      </c>
      <c r="H743" s="169" t="s">
        <v>483</v>
      </c>
      <c r="I743" s="171" t="s">
        <v>4436</v>
      </c>
      <c r="J743" s="169" t="s">
        <v>335</v>
      </c>
      <c r="K743" s="169" t="s">
        <v>4031</v>
      </c>
      <c r="L743" s="169">
        <v>0</v>
      </c>
      <c r="M743" s="169" t="s">
        <v>4490</v>
      </c>
    </row>
    <row r="744" spans="1:13" s="7" customFormat="1" x14ac:dyDescent="0.25">
      <c r="A744" s="174" t="s">
        <v>2538</v>
      </c>
      <c r="B744" s="127" t="s">
        <v>142</v>
      </c>
      <c r="C744" s="124" t="s">
        <v>2540</v>
      </c>
      <c r="D744" s="125">
        <v>42</v>
      </c>
      <c r="E744" s="10"/>
      <c r="F744" s="11">
        <f>D744*E744</f>
        <v>0</v>
      </c>
      <c r="G744" s="168" t="s">
        <v>4013</v>
      </c>
      <c r="H744" s="169" t="s">
        <v>337</v>
      </c>
      <c r="I744" s="171" t="s">
        <v>4193</v>
      </c>
      <c r="J744" s="169" t="s">
        <v>474</v>
      </c>
      <c r="K744" s="169" t="s">
        <v>367</v>
      </c>
      <c r="L744" s="169">
        <v>0</v>
      </c>
      <c r="M744" s="169" t="s">
        <v>4226</v>
      </c>
    </row>
    <row r="745" spans="1:13" s="7" customFormat="1" x14ac:dyDescent="0.25">
      <c r="A745" s="174" t="s">
        <v>2538</v>
      </c>
      <c r="B745" s="127" t="s">
        <v>141</v>
      </c>
      <c r="C745" s="124" t="s">
        <v>2539</v>
      </c>
      <c r="D745" s="125">
        <v>7</v>
      </c>
      <c r="E745" s="10"/>
      <c r="F745" s="11">
        <f>D745*E745</f>
        <v>0</v>
      </c>
      <c r="G745" s="168" t="s">
        <v>4013</v>
      </c>
      <c r="H745" s="169" t="s">
        <v>337</v>
      </c>
      <c r="I745" s="171" t="s">
        <v>4193</v>
      </c>
      <c r="J745" s="169" t="s">
        <v>474</v>
      </c>
      <c r="K745" s="169" t="s">
        <v>367</v>
      </c>
      <c r="L745" s="169">
        <v>0</v>
      </c>
      <c r="M745" s="169" t="s">
        <v>4226</v>
      </c>
    </row>
    <row r="746" spans="1:13" s="7" customFormat="1" ht="45" x14ac:dyDescent="0.25">
      <c r="A746" s="174" t="s">
        <v>2192</v>
      </c>
      <c r="B746" s="127" t="s">
        <v>142</v>
      </c>
      <c r="C746" s="124" t="s">
        <v>2194</v>
      </c>
      <c r="D746" s="125">
        <v>63</v>
      </c>
      <c r="E746" s="10"/>
      <c r="F746" s="11">
        <f>D746*E746</f>
        <v>0</v>
      </c>
      <c r="G746" s="168" t="s">
        <v>4099</v>
      </c>
      <c r="H746" s="169" t="s">
        <v>337</v>
      </c>
      <c r="I746" s="171" t="s">
        <v>4096</v>
      </c>
      <c r="J746" s="169" t="s">
        <v>335</v>
      </c>
      <c r="K746" s="169" t="s">
        <v>1421</v>
      </c>
      <c r="L746" s="169">
        <v>0</v>
      </c>
      <c r="M746" s="169" t="s">
        <v>4108</v>
      </c>
    </row>
    <row r="747" spans="1:13" s="7" customFormat="1" ht="45" x14ac:dyDescent="0.25">
      <c r="A747" s="174" t="s">
        <v>2192</v>
      </c>
      <c r="B747" s="127" t="s">
        <v>141</v>
      </c>
      <c r="C747" s="124" t="s">
        <v>2193</v>
      </c>
      <c r="D747" s="125">
        <v>10.5</v>
      </c>
      <c r="E747" s="10"/>
      <c r="F747" s="11">
        <f>D747*E747</f>
        <v>0</v>
      </c>
      <c r="G747" s="168" t="s">
        <v>4099</v>
      </c>
      <c r="H747" s="169" t="s">
        <v>337</v>
      </c>
      <c r="I747" s="171" t="s">
        <v>4096</v>
      </c>
      <c r="J747" s="169" t="s">
        <v>335</v>
      </c>
      <c r="K747" s="169" t="s">
        <v>1421</v>
      </c>
      <c r="L747" s="169">
        <v>0</v>
      </c>
      <c r="M747" s="169" t="s">
        <v>4108</v>
      </c>
    </row>
    <row r="748" spans="1:13" s="7" customFormat="1" ht="105" x14ac:dyDescent="0.25">
      <c r="A748" s="174" t="s">
        <v>3173</v>
      </c>
      <c r="B748" s="127" t="s">
        <v>142</v>
      </c>
      <c r="C748" s="124" t="s">
        <v>3175</v>
      </c>
      <c r="D748" s="125">
        <v>39</v>
      </c>
      <c r="E748" s="10"/>
      <c r="F748" s="11">
        <f>D748*E748</f>
        <v>0</v>
      </c>
      <c r="G748" s="168" t="s">
        <v>4371</v>
      </c>
      <c r="H748" s="169" t="s">
        <v>65</v>
      </c>
      <c r="I748" s="171" t="s">
        <v>4372</v>
      </c>
      <c r="J748" s="169" t="s">
        <v>335</v>
      </c>
      <c r="K748" s="169" t="s">
        <v>871</v>
      </c>
      <c r="L748" s="169">
        <v>0</v>
      </c>
      <c r="M748" s="169" t="s">
        <v>4385</v>
      </c>
    </row>
    <row r="749" spans="1:13" s="7" customFormat="1" ht="105" x14ac:dyDescent="0.25">
      <c r="A749" s="174" t="s">
        <v>3173</v>
      </c>
      <c r="B749" s="127" t="s">
        <v>141</v>
      </c>
      <c r="C749" s="124" t="s">
        <v>3174</v>
      </c>
      <c r="D749" s="125">
        <v>6.5</v>
      </c>
      <c r="E749" s="10"/>
      <c r="F749" s="11">
        <f>D749*E749</f>
        <v>0</v>
      </c>
      <c r="G749" s="168" t="s">
        <v>4371</v>
      </c>
      <c r="H749" s="169" t="s">
        <v>65</v>
      </c>
      <c r="I749" s="171" t="s">
        <v>4372</v>
      </c>
      <c r="J749" s="169" t="s">
        <v>335</v>
      </c>
      <c r="K749" s="169" t="s">
        <v>871</v>
      </c>
      <c r="L749" s="169">
        <v>0</v>
      </c>
      <c r="M749" s="169" t="s">
        <v>4385</v>
      </c>
    </row>
    <row r="750" spans="1:13" s="7" customFormat="1" ht="105" x14ac:dyDescent="0.25">
      <c r="A750" s="174" t="s">
        <v>3176</v>
      </c>
      <c r="B750" s="127" t="s">
        <v>142</v>
      </c>
      <c r="C750" s="124" t="s">
        <v>3178</v>
      </c>
      <c r="D750" s="125">
        <v>39</v>
      </c>
      <c r="E750" s="10"/>
      <c r="F750" s="11">
        <f>D750*E750</f>
        <v>0</v>
      </c>
      <c r="G750" s="168" t="s">
        <v>4371</v>
      </c>
      <c r="H750" s="169" t="s">
        <v>65</v>
      </c>
      <c r="I750" s="171" t="s">
        <v>4372</v>
      </c>
      <c r="J750" s="169" t="s">
        <v>335</v>
      </c>
      <c r="K750" s="169" t="s">
        <v>1606</v>
      </c>
      <c r="L750" s="169">
        <v>0</v>
      </c>
      <c r="M750" s="169" t="s">
        <v>4385</v>
      </c>
    </row>
    <row r="751" spans="1:13" s="7" customFormat="1" ht="105" x14ac:dyDescent="0.25">
      <c r="A751" s="174" t="s">
        <v>3176</v>
      </c>
      <c r="B751" s="127" t="s">
        <v>141</v>
      </c>
      <c r="C751" s="124" t="s">
        <v>3177</v>
      </c>
      <c r="D751" s="125">
        <v>6.5</v>
      </c>
      <c r="E751" s="10"/>
      <c r="F751" s="11">
        <f>D751*E751</f>
        <v>0</v>
      </c>
      <c r="G751" s="168" t="s">
        <v>4371</v>
      </c>
      <c r="H751" s="169" t="s">
        <v>65</v>
      </c>
      <c r="I751" s="171" t="s">
        <v>4372</v>
      </c>
      <c r="J751" s="169" t="s">
        <v>335</v>
      </c>
      <c r="K751" s="169" t="s">
        <v>1606</v>
      </c>
      <c r="L751" s="169">
        <v>0</v>
      </c>
      <c r="M751" s="169" t="s">
        <v>4385</v>
      </c>
    </row>
    <row r="752" spans="1:13" s="7" customFormat="1" ht="105" x14ac:dyDescent="0.25">
      <c r="A752" s="174" t="s">
        <v>3179</v>
      </c>
      <c r="B752" s="127" t="s">
        <v>142</v>
      </c>
      <c r="C752" s="124" t="s">
        <v>3182</v>
      </c>
      <c r="D752" s="125">
        <v>39</v>
      </c>
      <c r="E752" s="10"/>
      <c r="F752" s="11">
        <f>D752*E752</f>
        <v>0</v>
      </c>
      <c r="G752" s="168" t="s">
        <v>4371</v>
      </c>
      <c r="H752" s="169" t="s">
        <v>65</v>
      </c>
      <c r="I752" s="171" t="s">
        <v>4372</v>
      </c>
      <c r="J752" s="169" t="s">
        <v>335</v>
      </c>
      <c r="K752" s="169" t="s">
        <v>875</v>
      </c>
      <c r="L752" s="169">
        <v>0</v>
      </c>
      <c r="M752" s="169" t="s">
        <v>4385</v>
      </c>
    </row>
    <row r="753" spans="1:13" s="7" customFormat="1" ht="105" x14ac:dyDescent="0.25">
      <c r="A753" s="178" t="s">
        <v>11870</v>
      </c>
      <c r="B753" s="127" t="s">
        <v>141</v>
      </c>
      <c r="C753" s="124" t="s">
        <v>3180</v>
      </c>
      <c r="D753" s="125">
        <v>6.5</v>
      </c>
      <c r="E753" s="10"/>
      <c r="F753" s="11">
        <f>D753*E753</f>
        <v>0</v>
      </c>
      <c r="G753" s="168" t="s">
        <v>4371</v>
      </c>
      <c r="H753" s="169" t="s">
        <v>65</v>
      </c>
      <c r="I753" s="171" t="s">
        <v>4372</v>
      </c>
      <c r="J753" s="169" t="s">
        <v>335</v>
      </c>
      <c r="K753" s="169" t="s">
        <v>875</v>
      </c>
      <c r="L753" s="169">
        <v>0</v>
      </c>
      <c r="M753" s="169" t="s">
        <v>4385</v>
      </c>
    </row>
    <row r="754" spans="1:13" s="7" customFormat="1" ht="105" x14ac:dyDescent="0.25">
      <c r="A754" s="174" t="s">
        <v>11871</v>
      </c>
      <c r="B754" s="127" t="s">
        <v>3024</v>
      </c>
      <c r="C754" s="124" t="s">
        <v>3181</v>
      </c>
      <c r="D754" s="125">
        <v>6.5</v>
      </c>
      <c r="E754" s="10"/>
      <c r="F754" s="11">
        <f>D754*E754</f>
        <v>0</v>
      </c>
      <c r="G754" s="168" t="s">
        <v>4371</v>
      </c>
      <c r="H754" s="169" t="s">
        <v>65</v>
      </c>
      <c r="I754" s="171" t="s">
        <v>4372</v>
      </c>
      <c r="J754" s="169" t="s">
        <v>335</v>
      </c>
      <c r="K754" s="169" t="s">
        <v>875</v>
      </c>
      <c r="L754" s="169"/>
      <c r="M754" s="169" t="s">
        <v>4385</v>
      </c>
    </row>
    <row r="755" spans="1:13" s="7" customFormat="1" ht="105" x14ac:dyDescent="0.25">
      <c r="A755" s="174" t="s">
        <v>3183</v>
      </c>
      <c r="B755" s="127" t="s">
        <v>142</v>
      </c>
      <c r="C755" s="124" t="s">
        <v>3185</v>
      </c>
      <c r="D755" s="125">
        <v>39</v>
      </c>
      <c r="E755" s="10"/>
      <c r="F755" s="11">
        <f>D755*E755</f>
        <v>0</v>
      </c>
      <c r="G755" s="168" t="s">
        <v>4371</v>
      </c>
      <c r="H755" s="169" t="s">
        <v>65</v>
      </c>
      <c r="I755" s="171" t="s">
        <v>4372</v>
      </c>
      <c r="J755" s="169" t="s">
        <v>335</v>
      </c>
      <c r="K755" s="169" t="s">
        <v>450</v>
      </c>
      <c r="L755" s="169">
        <v>0</v>
      </c>
      <c r="M755" s="169" t="s">
        <v>4385</v>
      </c>
    </row>
    <row r="756" spans="1:13" s="7" customFormat="1" ht="105" x14ac:dyDescent="0.25">
      <c r="A756" s="174" t="s">
        <v>3183</v>
      </c>
      <c r="B756" s="127" t="s">
        <v>141</v>
      </c>
      <c r="C756" s="124" t="s">
        <v>3184</v>
      </c>
      <c r="D756" s="125">
        <v>6.5</v>
      </c>
      <c r="E756" s="10"/>
      <c r="F756" s="11">
        <f>D756*E756</f>
        <v>0</v>
      </c>
      <c r="G756" s="168" t="s">
        <v>4371</v>
      </c>
      <c r="H756" s="169" t="s">
        <v>65</v>
      </c>
      <c r="I756" s="171" t="s">
        <v>4372</v>
      </c>
      <c r="J756" s="169" t="s">
        <v>335</v>
      </c>
      <c r="K756" s="169" t="s">
        <v>450</v>
      </c>
      <c r="L756" s="169">
        <v>0</v>
      </c>
      <c r="M756" s="169" t="s">
        <v>4385</v>
      </c>
    </row>
    <row r="757" spans="1:13" s="7" customFormat="1" ht="60" x14ac:dyDescent="0.25">
      <c r="A757" s="174" t="s">
        <v>2195</v>
      </c>
      <c r="B757" s="127" t="s">
        <v>142</v>
      </c>
      <c r="C757" s="124" t="s">
        <v>2197</v>
      </c>
      <c r="D757" s="125">
        <v>63</v>
      </c>
      <c r="E757" s="10"/>
      <c r="F757" s="11">
        <f>D757*E757</f>
        <v>0</v>
      </c>
      <c r="G757" s="168" t="s">
        <v>4099</v>
      </c>
      <c r="H757" s="169" t="s">
        <v>337</v>
      </c>
      <c r="I757" s="171" t="s">
        <v>4096</v>
      </c>
      <c r="J757" s="169" t="s">
        <v>335</v>
      </c>
      <c r="K757" s="169" t="s">
        <v>440</v>
      </c>
      <c r="L757" s="169">
        <v>0</v>
      </c>
      <c r="M757" s="169" t="s">
        <v>4109</v>
      </c>
    </row>
    <row r="758" spans="1:13" s="7" customFormat="1" ht="60" x14ac:dyDescent="0.25">
      <c r="A758" s="174" t="s">
        <v>2195</v>
      </c>
      <c r="B758" s="127" t="s">
        <v>141</v>
      </c>
      <c r="C758" s="124" t="s">
        <v>2196</v>
      </c>
      <c r="D758" s="125">
        <v>10.5</v>
      </c>
      <c r="E758" s="10"/>
      <c r="F758" s="11">
        <f>D758*E758</f>
        <v>0</v>
      </c>
      <c r="G758" s="168" t="s">
        <v>4099</v>
      </c>
      <c r="H758" s="169" t="s">
        <v>337</v>
      </c>
      <c r="I758" s="171" t="s">
        <v>4096</v>
      </c>
      <c r="J758" s="169" t="s">
        <v>335</v>
      </c>
      <c r="K758" s="169" t="s">
        <v>440</v>
      </c>
      <c r="L758" s="169">
        <v>0</v>
      </c>
      <c r="M758" s="169" t="s">
        <v>4109</v>
      </c>
    </row>
    <row r="759" spans="1:13" s="7" customFormat="1" ht="30" x14ac:dyDescent="0.25">
      <c r="A759" s="174" t="s">
        <v>1952</v>
      </c>
      <c r="B759" s="127" t="s">
        <v>142</v>
      </c>
      <c r="C759" s="124" t="s">
        <v>1954</v>
      </c>
      <c r="D759" s="125">
        <v>42</v>
      </c>
      <c r="E759" s="10"/>
      <c r="F759" s="11">
        <f>D759*E759</f>
        <v>0</v>
      </c>
      <c r="G759" s="168" t="s">
        <v>4013</v>
      </c>
      <c r="H759" s="169" t="s">
        <v>337</v>
      </c>
      <c r="I759" s="171" t="s">
        <v>3995</v>
      </c>
      <c r="J759" s="169" t="s">
        <v>474</v>
      </c>
      <c r="K759" s="169" t="s">
        <v>1353</v>
      </c>
      <c r="L759" s="169">
        <v>0</v>
      </c>
      <c r="M759" s="169" t="s">
        <v>4018</v>
      </c>
    </row>
    <row r="760" spans="1:13" s="7" customFormat="1" ht="30" x14ac:dyDescent="0.25">
      <c r="A760" s="174" t="s">
        <v>1952</v>
      </c>
      <c r="B760" s="127" t="s">
        <v>141</v>
      </c>
      <c r="C760" s="124" t="s">
        <v>1953</v>
      </c>
      <c r="D760" s="125">
        <v>7</v>
      </c>
      <c r="E760" s="10"/>
      <c r="F760" s="11">
        <f>D760*E760</f>
        <v>0</v>
      </c>
      <c r="G760" s="168" t="s">
        <v>4013</v>
      </c>
      <c r="H760" s="169" t="s">
        <v>337</v>
      </c>
      <c r="I760" s="171" t="s">
        <v>3995</v>
      </c>
      <c r="J760" s="169" t="s">
        <v>474</v>
      </c>
      <c r="K760" s="169" t="s">
        <v>1353</v>
      </c>
      <c r="L760" s="169">
        <v>0</v>
      </c>
      <c r="M760" s="169" t="s">
        <v>4018</v>
      </c>
    </row>
    <row r="761" spans="1:13" s="7" customFormat="1" ht="75" x14ac:dyDescent="0.25">
      <c r="A761" s="174" t="s">
        <v>3717</v>
      </c>
      <c r="B761" s="127" t="s">
        <v>1892</v>
      </c>
      <c r="C761" s="124" t="s">
        <v>3720</v>
      </c>
      <c r="D761" s="125">
        <v>300</v>
      </c>
      <c r="E761" s="10"/>
      <c r="F761" s="11">
        <f>D761*E761</f>
        <v>0</v>
      </c>
      <c r="G761" s="168" t="s">
        <v>4435</v>
      </c>
      <c r="H761" s="169" t="s">
        <v>483</v>
      </c>
      <c r="I761" s="171" t="s">
        <v>4436</v>
      </c>
      <c r="J761" s="169" t="s">
        <v>335</v>
      </c>
      <c r="K761" s="169" t="s">
        <v>4491</v>
      </c>
      <c r="L761" s="169">
        <v>0</v>
      </c>
      <c r="M761" s="169" t="s">
        <v>4492</v>
      </c>
    </row>
    <row r="762" spans="1:13" s="7" customFormat="1" ht="75" x14ac:dyDescent="0.25">
      <c r="A762" s="174" t="s">
        <v>3717</v>
      </c>
      <c r="B762" s="127" t="s">
        <v>1890</v>
      </c>
      <c r="C762" s="124" t="s">
        <v>3719</v>
      </c>
      <c r="D762" s="125">
        <v>60</v>
      </c>
      <c r="E762" s="10"/>
      <c r="F762" s="11">
        <f>D762*E762</f>
        <v>0</v>
      </c>
      <c r="G762" s="168" t="s">
        <v>4435</v>
      </c>
      <c r="H762" s="169" t="s">
        <v>483</v>
      </c>
      <c r="I762" s="171" t="s">
        <v>4436</v>
      </c>
      <c r="J762" s="169" t="s">
        <v>335</v>
      </c>
      <c r="K762" s="169" t="s">
        <v>4491</v>
      </c>
      <c r="L762" s="169">
        <v>0</v>
      </c>
      <c r="M762" s="169" t="s">
        <v>4492</v>
      </c>
    </row>
    <row r="763" spans="1:13" s="7" customFormat="1" ht="75" x14ac:dyDescent="0.25">
      <c r="A763" s="174" t="s">
        <v>3717</v>
      </c>
      <c r="B763" s="127" t="s">
        <v>141</v>
      </c>
      <c r="C763" s="124" t="s">
        <v>3718</v>
      </c>
      <c r="D763" s="125">
        <v>12</v>
      </c>
      <c r="E763" s="10"/>
      <c r="F763" s="11">
        <f>D763*E763</f>
        <v>0</v>
      </c>
      <c r="G763" s="168" t="s">
        <v>4435</v>
      </c>
      <c r="H763" s="169" t="s">
        <v>483</v>
      </c>
      <c r="I763" s="171" t="s">
        <v>4436</v>
      </c>
      <c r="J763" s="169" t="s">
        <v>335</v>
      </c>
      <c r="K763" s="169" t="s">
        <v>4491</v>
      </c>
      <c r="L763" s="169">
        <v>0</v>
      </c>
      <c r="M763" s="169" t="s">
        <v>4492</v>
      </c>
    </row>
    <row r="764" spans="1:13" s="7" customFormat="1" ht="75" x14ac:dyDescent="0.25">
      <c r="A764" s="174" t="s">
        <v>3483</v>
      </c>
      <c r="B764" s="127" t="s">
        <v>1892</v>
      </c>
      <c r="C764" s="124" t="s">
        <v>3486</v>
      </c>
      <c r="D764" s="125">
        <v>292.5</v>
      </c>
      <c r="E764" s="10"/>
      <c r="F764" s="11">
        <f>D764*E764</f>
        <v>0</v>
      </c>
      <c r="G764" s="168" t="s">
        <v>4415</v>
      </c>
      <c r="H764" s="169" t="s">
        <v>483</v>
      </c>
      <c r="I764" s="171" t="s">
        <v>633</v>
      </c>
      <c r="J764" s="169" t="s">
        <v>335</v>
      </c>
      <c r="K764" s="169" t="s">
        <v>871</v>
      </c>
      <c r="L764" s="169">
        <v>0</v>
      </c>
      <c r="M764" s="169" t="s">
        <v>4426</v>
      </c>
    </row>
    <row r="765" spans="1:13" s="7" customFormat="1" ht="75" x14ac:dyDescent="0.25">
      <c r="A765" s="174" t="s">
        <v>3483</v>
      </c>
      <c r="B765" s="127" t="s">
        <v>1890</v>
      </c>
      <c r="C765" s="124" t="s">
        <v>3485</v>
      </c>
      <c r="D765" s="125">
        <v>65</v>
      </c>
      <c r="E765" s="10"/>
      <c r="F765" s="11">
        <f>D765*E765</f>
        <v>0</v>
      </c>
      <c r="G765" s="168" t="s">
        <v>4415</v>
      </c>
      <c r="H765" s="169" t="s">
        <v>483</v>
      </c>
      <c r="I765" s="171" t="s">
        <v>633</v>
      </c>
      <c r="J765" s="169" t="s">
        <v>335</v>
      </c>
      <c r="K765" s="169" t="s">
        <v>871</v>
      </c>
      <c r="L765" s="169">
        <v>0</v>
      </c>
      <c r="M765" s="169" t="s">
        <v>4426</v>
      </c>
    </row>
    <row r="766" spans="1:13" s="7" customFormat="1" ht="75" x14ac:dyDescent="0.25">
      <c r="A766" s="174" t="s">
        <v>3483</v>
      </c>
      <c r="B766" s="127" t="s">
        <v>141</v>
      </c>
      <c r="C766" s="124" t="s">
        <v>3484</v>
      </c>
      <c r="D766" s="125">
        <v>13</v>
      </c>
      <c r="E766" s="10"/>
      <c r="F766" s="11">
        <f>D766*E766</f>
        <v>0</v>
      </c>
      <c r="G766" s="168" t="s">
        <v>4415</v>
      </c>
      <c r="H766" s="169" t="s">
        <v>483</v>
      </c>
      <c r="I766" s="171" t="s">
        <v>633</v>
      </c>
      <c r="J766" s="169" t="s">
        <v>335</v>
      </c>
      <c r="K766" s="169" t="s">
        <v>871</v>
      </c>
      <c r="L766" s="169">
        <v>0</v>
      </c>
      <c r="M766" s="169" t="s">
        <v>4426</v>
      </c>
    </row>
    <row r="767" spans="1:13" s="7" customFormat="1" ht="105" x14ac:dyDescent="0.25">
      <c r="A767" s="174" t="s">
        <v>3374</v>
      </c>
      <c r="B767" s="127" t="s">
        <v>3024</v>
      </c>
      <c r="C767" s="124" t="s">
        <v>3376</v>
      </c>
      <c r="D767" s="125">
        <v>6.5</v>
      </c>
      <c r="E767" s="10"/>
      <c r="F767" s="11">
        <f>D767*E767</f>
        <v>0</v>
      </c>
      <c r="G767" s="168" t="s">
        <v>4371</v>
      </c>
      <c r="H767" s="169" t="s">
        <v>65</v>
      </c>
      <c r="I767" s="171" t="s">
        <v>4372</v>
      </c>
      <c r="J767" s="169" t="s">
        <v>474</v>
      </c>
      <c r="K767" s="169" t="s">
        <v>370</v>
      </c>
      <c r="L767" s="169"/>
      <c r="M767" s="169" t="s">
        <v>4386</v>
      </c>
    </row>
    <row r="768" spans="1:13" s="7" customFormat="1" ht="105" x14ac:dyDescent="0.25">
      <c r="A768" s="174" t="s">
        <v>3374</v>
      </c>
      <c r="B768" s="127" t="s">
        <v>141</v>
      </c>
      <c r="C768" s="124" t="s">
        <v>3375</v>
      </c>
      <c r="D768" s="125">
        <v>6.5</v>
      </c>
      <c r="E768" s="10"/>
      <c r="F768" s="11">
        <f>D768*E768</f>
        <v>0</v>
      </c>
      <c r="G768" s="168" t="s">
        <v>4371</v>
      </c>
      <c r="H768" s="169" t="s">
        <v>65</v>
      </c>
      <c r="I768" s="171" t="s">
        <v>4372</v>
      </c>
      <c r="J768" s="169" t="s">
        <v>474</v>
      </c>
      <c r="K768" s="169" t="s">
        <v>370</v>
      </c>
      <c r="L768" s="169">
        <v>0</v>
      </c>
      <c r="M768" s="169" t="s">
        <v>4386</v>
      </c>
    </row>
    <row r="769" spans="1:13" s="7" customFormat="1" ht="60" x14ac:dyDescent="0.25">
      <c r="A769" s="174" t="s">
        <v>3487</v>
      </c>
      <c r="B769" s="127" t="s">
        <v>142</v>
      </c>
      <c r="C769" s="124" t="s">
        <v>3489</v>
      </c>
      <c r="D769" s="125">
        <v>97.5</v>
      </c>
      <c r="E769" s="10"/>
      <c r="F769" s="11">
        <f>D769*E769</f>
        <v>0</v>
      </c>
      <c r="G769" s="168" t="s">
        <v>4020</v>
      </c>
      <c r="H769" s="169" t="s">
        <v>483</v>
      </c>
      <c r="I769" s="171" t="s">
        <v>633</v>
      </c>
      <c r="J769" s="169" t="s">
        <v>335</v>
      </c>
      <c r="K769" s="169" t="s">
        <v>4223</v>
      </c>
      <c r="L769" s="169">
        <v>0</v>
      </c>
      <c r="M769" s="169" t="s">
        <v>4427</v>
      </c>
    </row>
    <row r="770" spans="1:13" s="7" customFormat="1" ht="60" x14ac:dyDescent="0.25">
      <c r="A770" s="174" t="s">
        <v>3487</v>
      </c>
      <c r="B770" s="127" t="s">
        <v>141</v>
      </c>
      <c r="C770" s="124" t="s">
        <v>3488</v>
      </c>
      <c r="D770" s="125">
        <v>16.25</v>
      </c>
      <c r="E770" s="10"/>
      <c r="F770" s="11">
        <f>D770*E770</f>
        <v>0</v>
      </c>
      <c r="G770" s="168" t="s">
        <v>4020</v>
      </c>
      <c r="H770" s="169" t="s">
        <v>483</v>
      </c>
      <c r="I770" s="171" t="s">
        <v>633</v>
      </c>
      <c r="J770" s="169" t="s">
        <v>335</v>
      </c>
      <c r="K770" s="169" t="s">
        <v>4223</v>
      </c>
      <c r="L770" s="169">
        <v>0</v>
      </c>
      <c r="M770" s="169" t="s">
        <v>4427</v>
      </c>
    </row>
    <row r="771" spans="1:13" s="7" customFormat="1" ht="60" x14ac:dyDescent="0.25">
      <c r="A771" s="174" t="s">
        <v>2113</v>
      </c>
      <c r="B771" s="127" t="s">
        <v>1892</v>
      </c>
      <c r="C771" s="124" t="s">
        <v>2116</v>
      </c>
      <c r="D771" s="125">
        <v>202</v>
      </c>
      <c r="E771" s="10"/>
      <c r="F771" s="11">
        <f>D771*E771</f>
        <v>0</v>
      </c>
      <c r="G771" s="168" t="s">
        <v>3998</v>
      </c>
      <c r="H771" s="169" t="s">
        <v>337</v>
      </c>
      <c r="I771" s="171" t="s">
        <v>11831</v>
      </c>
      <c r="J771" s="169" t="s">
        <v>335</v>
      </c>
      <c r="K771" s="169" t="s">
        <v>499</v>
      </c>
      <c r="L771" s="169">
        <v>0</v>
      </c>
      <c r="M771" s="169" t="s">
        <v>4079</v>
      </c>
    </row>
    <row r="772" spans="1:13" s="7" customFormat="1" ht="60" x14ac:dyDescent="0.25">
      <c r="A772" s="174" t="s">
        <v>2113</v>
      </c>
      <c r="B772" s="127" t="s">
        <v>1890</v>
      </c>
      <c r="C772" s="124" t="s">
        <v>2115</v>
      </c>
      <c r="D772" s="125">
        <v>47.5</v>
      </c>
      <c r="E772" s="10"/>
      <c r="F772" s="11">
        <f>D772*E772</f>
        <v>0</v>
      </c>
      <c r="G772" s="168" t="s">
        <v>3998</v>
      </c>
      <c r="H772" s="169" t="s">
        <v>337</v>
      </c>
      <c r="I772" s="171" t="s">
        <v>11831</v>
      </c>
      <c r="J772" s="169" t="s">
        <v>335</v>
      </c>
      <c r="K772" s="169" t="s">
        <v>499</v>
      </c>
      <c r="L772" s="169">
        <v>0</v>
      </c>
      <c r="M772" s="169" t="s">
        <v>4079</v>
      </c>
    </row>
    <row r="773" spans="1:13" s="7" customFormat="1" ht="60" x14ac:dyDescent="0.25">
      <c r="A773" s="174" t="s">
        <v>2113</v>
      </c>
      <c r="B773" s="127" t="s">
        <v>141</v>
      </c>
      <c r="C773" s="124" t="s">
        <v>2114</v>
      </c>
      <c r="D773" s="125">
        <v>9.5</v>
      </c>
      <c r="E773" s="10"/>
      <c r="F773" s="11">
        <f>D773*E773</f>
        <v>0</v>
      </c>
      <c r="G773" s="168" t="s">
        <v>3998</v>
      </c>
      <c r="H773" s="169" t="s">
        <v>337</v>
      </c>
      <c r="I773" s="171" t="s">
        <v>11831</v>
      </c>
      <c r="J773" s="169" t="s">
        <v>335</v>
      </c>
      <c r="K773" s="169" t="s">
        <v>499</v>
      </c>
      <c r="L773" s="169">
        <v>0</v>
      </c>
      <c r="M773" s="169" t="s">
        <v>4079</v>
      </c>
    </row>
    <row r="774" spans="1:13" s="7" customFormat="1" ht="30" x14ac:dyDescent="0.25">
      <c r="A774" s="174" t="s">
        <v>2141</v>
      </c>
      <c r="B774" s="127" t="s">
        <v>142</v>
      </c>
      <c r="C774" s="124" t="s">
        <v>2143</v>
      </c>
      <c r="D774" s="125">
        <v>78</v>
      </c>
      <c r="E774" s="10"/>
      <c r="F774" s="11">
        <f>D774*E774</f>
        <v>0</v>
      </c>
      <c r="G774" s="168" t="s">
        <v>4013</v>
      </c>
      <c r="H774" s="169" t="s">
        <v>337</v>
      </c>
      <c r="I774" s="171" t="s">
        <v>11831</v>
      </c>
      <c r="J774" s="169" t="s">
        <v>474</v>
      </c>
      <c r="K774" s="169" t="s">
        <v>4046</v>
      </c>
      <c r="L774" s="169">
        <v>0</v>
      </c>
      <c r="M774" s="169" t="s">
        <v>4087</v>
      </c>
    </row>
    <row r="775" spans="1:13" s="7" customFormat="1" ht="30" x14ac:dyDescent="0.25">
      <c r="A775" s="174" t="s">
        <v>2141</v>
      </c>
      <c r="B775" s="127" t="s">
        <v>141</v>
      </c>
      <c r="C775" s="124" t="s">
        <v>2142</v>
      </c>
      <c r="D775" s="125">
        <v>13</v>
      </c>
      <c r="E775" s="10"/>
      <c r="F775" s="11">
        <f>D775*E775</f>
        <v>0</v>
      </c>
      <c r="G775" s="168" t="s">
        <v>4013</v>
      </c>
      <c r="H775" s="169" t="s">
        <v>337</v>
      </c>
      <c r="I775" s="171" t="s">
        <v>11831</v>
      </c>
      <c r="J775" s="169" t="s">
        <v>474</v>
      </c>
      <c r="K775" s="169" t="s">
        <v>4046</v>
      </c>
      <c r="L775" s="169">
        <v>0</v>
      </c>
      <c r="M775" s="169" t="s">
        <v>4087</v>
      </c>
    </row>
    <row r="776" spans="1:13" s="7" customFormat="1" ht="45" x14ac:dyDescent="0.25">
      <c r="A776" s="174" t="s">
        <v>2840</v>
      </c>
      <c r="B776" s="127" t="s">
        <v>142</v>
      </c>
      <c r="C776" s="124" t="s">
        <v>2842</v>
      </c>
      <c r="D776" s="125">
        <v>90</v>
      </c>
      <c r="E776" s="10"/>
      <c r="F776" s="11">
        <f>D776*E776</f>
        <v>0</v>
      </c>
      <c r="G776" s="168" t="s">
        <v>4020</v>
      </c>
      <c r="H776" s="169" t="s">
        <v>337</v>
      </c>
      <c r="I776" s="171" t="s">
        <v>11830</v>
      </c>
      <c r="J776" s="169" t="s">
        <v>335</v>
      </c>
      <c r="K776" s="169" t="s">
        <v>370</v>
      </c>
      <c r="L776" s="169">
        <v>0</v>
      </c>
      <c r="M776" s="169" t="s">
        <v>4316</v>
      </c>
    </row>
    <row r="777" spans="1:13" s="7" customFormat="1" ht="45" x14ac:dyDescent="0.25">
      <c r="A777" s="174" t="s">
        <v>2840</v>
      </c>
      <c r="B777" s="127" t="s">
        <v>141</v>
      </c>
      <c r="C777" s="124" t="s">
        <v>2841</v>
      </c>
      <c r="D777" s="125">
        <v>15</v>
      </c>
      <c r="E777" s="10"/>
      <c r="F777" s="11">
        <f>D777*E777</f>
        <v>0</v>
      </c>
      <c r="G777" s="168" t="s">
        <v>4020</v>
      </c>
      <c r="H777" s="169" t="s">
        <v>337</v>
      </c>
      <c r="I777" s="171" t="s">
        <v>11830</v>
      </c>
      <c r="J777" s="169" t="s">
        <v>335</v>
      </c>
      <c r="K777" s="169" t="s">
        <v>370</v>
      </c>
      <c r="L777" s="169">
        <v>0</v>
      </c>
      <c r="M777" s="169" t="s">
        <v>4316</v>
      </c>
    </row>
    <row r="778" spans="1:13" s="7" customFormat="1" ht="90" x14ac:dyDescent="0.25">
      <c r="A778" s="174" t="s">
        <v>3377</v>
      </c>
      <c r="B778" s="127" t="s">
        <v>3024</v>
      </c>
      <c r="C778" s="124" t="s">
        <v>3379</v>
      </c>
      <c r="D778" s="125">
        <v>6.5</v>
      </c>
      <c r="E778" s="10"/>
      <c r="F778" s="11">
        <f>D778*E778</f>
        <v>0</v>
      </c>
      <c r="G778" s="168" t="s">
        <v>4371</v>
      </c>
      <c r="H778" s="169" t="s">
        <v>65</v>
      </c>
      <c r="I778" s="171" t="s">
        <v>4372</v>
      </c>
      <c r="J778" s="169" t="s">
        <v>474</v>
      </c>
      <c r="K778" s="169" t="s">
        <v>1380</v>
      </c>
      <c r="L778" s="169"/>
      <c r="M778" s="169" t="s">
        <v>4387</v>
      </c>
    </row>
    <row r="779" spans="1:13" s="7" customFormat="1" ht="90" x14ac:dyDescent="0.25">
      <c r="A779" s="174" t="s">
        <v>3377</v>
      </c>
      <c r="B779" s="127" t="s">
        <v>141</v>
      </c>
      <c r="C779" s="124" t="s">
        <v>3378</v>
      </c>
      <c r="D779" s="125">
        <v>6.5</v>
      </c>
      <c r="E779" s="10"/>
      <c r="F779" s="11">
        <f>D779*E779</f>
        <v>0</v>
      </c>
      <c r="G779" s="168" t="s">
        <v>4371</v>
      </c>
      <c r="H779" s="169" t="s">
        <v>65</v>
      </c>
      <c r="I779" s="171" t="s">
        <v>4372</v>
      </c>
      <c r="J779" s="169" t="s">
        <v>474</v>
      </c>
      <c r="K779" s="169" t="s">
        <v>1380</v>
      </c>
      <c r="L779" s="169">
        <v>0</v>
      </c>
      <c r="M779" s="169" t="s">
        <v>4387</v>
      </c>
    </row>
    <row r="780" spans="1:13" s="7" customFormat="1" ht="105" x14ac:dyDescent="0.25">
      <c r="A780" s="174" t="s">
        <v>3186</v>
      </c>
      <c r="B780" s="127" t="s">
        <v>142</v>
      </c>
      <c r="C780" s="124" t="s">
        <v>3188</v>
      </c>
      <c r="D780" s="125">
        <v>39</v>
      </c>
      <c r="E780" s="10"/>
      <c r="F780" s="11">
        <f>D780*E780</f>
        <v>0</v>
      </c>
      <c r="G780" s="168" t="s">
        <v>4371</v>
      </c>
      <c r="H780" s="169" t="s">
        <v>65</v>
      </c>
      <c r="I780" s="171" t="s">
        <v>4372</v>
      </c>
      <c r="J780" s="169" t="s">
        <v>335</v>
      </c>
      <c r="K780" s="169" t="s">
        <v>356</v>
      </c>
      <c r="L780" s="169">
        <v>0</v>
      </c>
      <c r="M780" s="169" t="s">
        <v>4386</v>
      </c>
    </row>
    <row r="781" spans="1:13" s="7" customFormat="1" ht="105" x14ac:dyDescent="0.25">
      <c r="A781" s="174" t="s">
        <v>3186</v>
      </c>
      <c r="B781" s="127" t="s">
        <v>141</v>
      </c>
      <c r="C781" s="124" t="s">
        <v>3187</v>
      </c>
      <c r="D781" s="125">
        <v>6.5</v>
      </c>
      <c r="E781" s="10"/>
      <c r="F781" s="11">
        <f>D781*E781</f>
        <v>0</v>
      </c>
      <c r="G781" s="168" t="s">
        <v>4371</v>
      </c>
      <c r="H781" s="169" t="s">
        <v>65</v>
      </c>
      <c r="I781" s="171" t="s">
        <v>4372</v>
      </c>
      <c r="J781" s="169" t="s">
        <v>335</v>
      </c>
      <c r="K781" s="169" t="s">
        <v>356</v>
      </c>
      <c r="L781" s="169">
        <v>0</v>
      </c>
      <c r="M781" s="169" t="s">
        <v>4386</v>
      </c>
    </row>
    <row r="782" spans="1:13" s="7" customFormat="1" ht="105" x14ac:dyDescent="0.25">
      <c r="A782" s="174" t="s">
        <v>3189</v>
      </c>
      <c r="B782" s="127" t="s">
        <v>142</v>
      </c>
      <c r="C782" s="124" t="s">
        <v>3191</v>
      </c>
      <c r="D782" s="125">
        <v>39</v>
      </c>
      <c r="E782" s="10"/>
      <c r="F782" s="11">
        <f>D782*E782</f>
        <v>0</v>
      </c>
      <c r="G782" s="168" t="s">
        <v>4371</v>
      </c>
      <c r="H782" s="169" t="s">
        <v>65</v>
      </c>
      <c r="I782" s="171" t="s">
        <v>4372</v>
      </c>
      <c r="J782" s="169" t="s">
        <v>335</v>
      </c>
      <c r="K782" s="169" t="s">
        <v>1130</v>
      </c>
      <c r="L782" s="169">
        <v>0</v>
      </c>
      <c r="M782" s="169" t="s">
        <v>4386</v>
      </c>
    </row>
    <row r="783" spans="1:13" s="7" customFormat="1" ht="105" x14ac:dyDescent="0.25">
      <c r="A783" s="174" t="s">
        <v>3189</v>
      </c>
      <c r="B783" s="127" t="s">
        <v>141</v>
      </c>
      <c r="C783" s="124" t="s">
        <v>3190</v>
      </c>
      <c r="D783" s="125">
        <v>6.5</v>
      </c>
      <c r="E783" s="10"/>
      <c r="F783" s="11">
        <f>D783*E783</f>
        <v>0</v>
      </c>
      <c r="G783" s="168" t="s">
        <v>4371</v>
      </c>
      <c r="H783" s="169" t="s">
        <v>65</v>
      </c>
      <c r="I783" s="171" t="s">
        <v>4372</v>
      </c>
      <c r="J783" s="169" t="s">
        <v>335</v>
      </c>
      <c r="K783" s="169" t="s">
        <v>1130</v>
      </c>
      <c r="L783" s="169">
        <v>0</v>
      </c>
      <c r="M783" s="169" t="s">
        <v>4386</v>
      </c>
    </row>
    <row r="784" spans="1:13" s="7" customFormat="1" ht="105" x14ac:dyDescent="0.25">
      <c r="A784" s="174" t="s">
        <v>3192</v>
      </c>
      <c r="B784" s="127" t="s">
        <v>142</v>
      </c>
      <c r="C784" s="124" t="s">
        <v>3195</v>
      </c>
      <c r="D784" s="125">
        <v>39</v>
      </c>
      <c r="E784" s="10"/>
      <c r="F784" s="11">
        <f>D784*E784</f>
        <v>0</v>
      </c>
      <c r="G784" s="168" t="s">
        <v>4371</v>
      </c>
      <c r="H784" s="169" t="s">
        <v>65</v>
      </c>
      <c r="I784" s="171" t="s">
        <v>4372</v>
      </c>
      <c r="J784" s="169" t="s">
        <v>335</v>
      </c>
      <c r="K784" s="169" t="s">
        <v>1109</v>
      </c>
      <c r="L784" s="169">
        <v>0</v>
      </c>
      <c r="M784" s="169" t="s">
        <v>4386</v>
      </c>
    </row>
    <row r="785" spans="1:13" s="7" customFormat="1" ht="105" x14ac:dyDescent="0.25">
      <c r="A785" s="174" t="s">
        <v>11873</v>
      </c>
      <c r="B785" s="127" t="s">
        <v>141</v>
      </c>
      <c r="C785" s="124" t="s">
        <v>3193</v>
      </c>
      <c r="D785" s="125">
        <v>6.5</v>
      </c>
      <c r="E785" s="10"/>
      <c r="F785" s="11">
        <f>D785*E785</f>
        <v>0</v>
      </c>
      <c r="G785" s="168" t="s">
        <v>4371</v>
      </c>
      <c r="H785" s="169" t="s">
        <v>65</v>
      </c>
      <c r="I785" s="171" t="s">
        <v>4372</v>
      </c>
      <c r="J785" s="169" t="s">
        <v>335</v>
      </c>
      <c r="K785" s="169" t="s">
        <v>1109</v>
      </c>
      <c r="L785" s="169">
        <v>0</v>
      </c>
      <c r="M785" s="169" t="s">
        <v>4386</v>
      </c>
    </row>
    <row r="786" spans="1:13" s="7" customFormat="1" ht="105" x14ac:dyDescent="0.25">
      <c r="A786" s="174" t="s">
        <v>11872</v>
      </c>
      <c r="B786" s="127" t="s">
        <v>3024</v>
      </c>
      <c r="C786" s="124" t="s">
        <v>3194</v>
      </c>
      <c r="D786" s="125">
        <v>6.5</v>
      </c>
      <c r="E786" s="10"/>
      <c r="F786" s="11">
        <f>D786*E786</f>
        <v>0</v>
      </c>
      <c r="G786" s="168" t="s">
        <v>4371</v>
      </c>
      <c r="H786" s="169" t="s">
        <v>65</v>
      </c>
      <c r="I786" s="171" t="s">
        <v>4372</v>
      </c>
      <c r="J786" s="169" t="s">
        <v>335</v>
      </c>
      <c r="K786" s="169" t="s">
        <v>1109</v>
      </c>
      <c r="L786" s="169"/>
      <c r="M786" s="169" t="s">
        <v>4386</v>
      </c>
    </row>
    <row r="787" spans="1:13" s="7" customFormat="1" ht="105" x14ac:dyDescent="0.25">
      <c r="A787" s="174" t="s">
        <v>3196</v>
      </c>
      <c r="B787" s="127" t="s">
        <v>142</v>
      </c>
      <c r="C787" s="124" t="s">
        <v>3198</v>
      </c>
      <c r="D787" s="125">
        <v>39</v>
      </c>
      <c r="E787" s="10"/>
      <c r="F787" s="11">
        <f>D787*E787</f>
        <v>0</v>
      </c>
      <c r="G787" s="168" t="s">
        <v>4371</v>
      </c>
      <c r="H787" s="169" t="s">
        <v>65</v>
      </c>
      <c r="I787" s="171" t="s">
        <v>4372</v>
      </c>
      <c r="J787" s="169" t="s">
        <v>335</v>
      </c>
      <c r="K787" s="169" t="s">
        <v>497</v>
      </c>
      <c r="L787" s="169">
        <v>0</v>
      </c>
      <c r="M787" s="169" t="s">
        <v>4386</v>
      </c>
    </row>
    <row r="788" spans="1:13" s="7" customFormat="1" ht="105" x14ac:dyDescent="0.25">
      <c r="A788" s="174" t="s">
        <v>3196</v>
      </c>
      <c r="B788" s="127" t="s">
        <v>141</v>
      </c>
      <c r="C788" s="124" t="s">
        <v>3197</v>
      </c>
      <c r="D788" s="125">
        <v>6.5</v>
      </c>
      <c r="E788" s="10"/>
      <c r="F788" s="11">
        <f>D788*E788</f>
        <v>0</v>
      </c>
      <c r="G788" s="168" t="s">
        <v>4371</v>
      </c>
      <c r="H788" s="169" t="s">
        <v>65</v>
      </c>
      <c r="I788" s="171" t="s">
        <v>4372</v>
      </c>
      <c r="J788" s="169" t="s">
        <v>335</v>
      </c>
      <c r="K788" s="169" t="s">
        <v>497</v>
      </c>
      <c r="L788" s="169">
        <v>0</v>
      </c>
      <c r="M788" s="169" t="s">
        <v>4386</v>
      </c>
    </row>
    <row r="789" spans="1:13" s="7" customFormat="1" ht="30" x14ac:dyDescent="0.25">
      <c r="A789" s="174" t="s">
        <v>2634</v>
      </c>
      <c r="B789" s="127" t="s">
        <v>1892</v>
      </c>
      <c r="C789" s="124" t="s">
        <v>2637</v>
      </c>
      <c r="D789" s="125">
        <v>292.5</v>
      </c>
      <c r="E789" s="10"/>
      <c r="F789" s="11">
        <f>D789*E789</f>
        <v>0</v>
      </c>
      <c r="G789" s="168" t="s">
        <v>4034</v>
      </c>
      <c r="H789" s="169" t="s">
        <v>337</v>
      </c>
      <c r="I789" s="171" t="s">
        <v>4248</v>
      </c>
      <c r="J789" s="169" t="s">
        <v>335</v>
      </c>
      <c r="K789" s="169" t="s">
        <v>805</v>
      </c>
      <c r="L789" s="169"/>
      <c r="M789" s="169" t="e">
        <v>#N/A</v>
      </c>
    </row>
    <row r="790" spans="1:13" s="7" customFormat="1" ht="30" x14ac:dyDescent="0.25">
      <c r="A790" s="174" t="s">
        <v>2634</v>
      </c>
      <c r="B790" s="127" t="s">
        <v>1890</v>
      </c>
      <c r="C790" s="124" t="s">
        <v>2636</v>
      </c>
      <c r="D790" s="125">
        <v>65</v>
      </c>
      <c r="E790" s="10"/>
      <c r="F790" s="11">
        <f>D790*E790</f>
        <v>0</v>
      </c>
      <c r="G790" s="168" t="s">
        <v>4034</v>
      </c>
      <c r="H790" s="169" t="s">
        <v>337</v>
      </c>
      <c r="I790" s="171" t="s">
        <v>4248</v>
      </c>
      <c r="J790" s="169" t="s">
        <v>335</v>
      </c>
      <c r="K790" s="169" t="s">
        <v>805</v>
      </c>
      <c r="L790" s="169"/>
      <c r="M790" s="169" t="e">
        <v>#N/A</v>
      </c>
    </row>
    <row r="791" spans="1:13" s="7" customFormat="1" ht="30" x14ac:dyDescent="0.25">
      <c r="A791" s="174" t="s">
        <v>2634</v>
      </c>
      <c r="B791" s="127" t="s">
        <v>141</v>
      </c>
      <c r="C791" s="124" t="s">
        <v>2635</v>
      </c>
      <c r="D791" s="125">
        <v>13</v>
      </c>
      <c r="E791" s="10"/>
      <c r="F791" s="11">
        <f>D791*E791</f>
        <v>0</v>
      </c>
      <c r="G791" s="168" t="s">
        <v>4034</v>
      </c>
      <c r="H791" s="169" t="s">
        <v>337</v>
      </c>
      <c r="I791" s="171" t="s">
        <v>4248</v>
      </c>
      <c r="J791" s="169" t="s">
        <v>335</v>
      </c>
      <c r="K791" s="169" t="s">
        <v>805</v>
      </c>
      <c r="L791" s="169"/>
      <c r="M791" s="169" t="e">
        <v>#N/A</v>
      </c>
    </row>
    <row r="792" spans="1:13" s="7" customFormat="1" ht="60" x14ac:dyDescent="0.25">
      <c r="A792" s="174" t="s">
        <v>3721</v>
      </c>
      <c r="B792" s="127" t="s">
        <v>1892</v>
      </c>
      <c r="C792" s="124" t="s">
        <v>3724</v>
      </c>
      <c r="D792" s="125">
        <v>300</v>
      </c>
      <c r="E792" s="10"/>
      <c r="F792" s="11">
        <f>D792*E792</f>
        <v>0</v>
      </c>
      <c r="G792" s="168" t="s">
        <v>4435</v>
      </c>
      <c r="H792" s="169" t="s">
        <v>483</v>
      </c>
      <c r="I792" s="171" t="s">
        <v>4436</v>
      </c>
      <c r="J792" s="169" t="s">
        <v>335</v>
      </c>
      <c r="K792" s="169" t="s">
        <v>419</v>
      </c>
      <c r="L792" s="169">
        <v>0</v>
      </c>
      <c r="M792" s="169" t="s">
        <v>4493</v>
      </c>
    </row>
    <row r="793" spans="1:13" s="7" customFormat="1" ht="60" x14ac:dyDescent="0.25">
      <c r="A793" s="174" t="s">
        <v>3721</v>
      </c>
      <c r="B793" s="127" t="s">
        <v>1890</v>
      </c>
      <c r="C793" s="124" t="s">
        <v>3723</v>
      </c>
      <c r="D793" s="125">
        <v>60</v>
      </c>
      <c r="E793" s="10"/>
      <c r="F793" s="11">
        <f>D793*E793</f>
        <v>0</v>
      </c>
      <c r="G793" s="168" t="s">
        <v>4435</v>
      </c>
      <c r="H793" s="169" t="s">
        <v>483</v>
      </c>
      <c r="I793" s="171" t="s">
        <v>4436</v>
      </c>
      <c r="J793" s="169" t="s">
        <v>335</v>
      </c>
      <c r="K793" s="169" t="s">
        <v>419</v>
      </c>
      <c r="L793" s="169">
        <v>0</v>
      </c>
      <c r="M793" s="169" t="s">
        <v>4493</v>
      </c>
    </row>
    <row r="794" spans="1:13" s="7" customFormat="1" ht="60" x14ac:dyDescent="0.25">
      <c r="A794" s="174" t="s">
        <v>3721</v>
      </c>
      <c r="B794" s="127" t="s">
        <v>141</v>
      </c>
      <c r="C794" s="124" t="s">
        <v>3722</v>
      </c>
      <c r="D794" s="125">
        <v>12</v>
      </c>
      <c r="E794" s="10"/>
      <c r="F794" s="11">
        <f>D794*E794</f>
        <v>0</v>
      </c>
      <c r="G794" s="168" t="s">
        <v>4435</v>
      </c>
      <c r="H794" s="169" t="s">
        <v>483</v>
      </c>
      <c r="I794" s="171" t="s">
        <v>4436</v>
      </c>
      <c r="J794" s="169" t="s">
        <v>335</v>
      </c>
      <c r="K794" s="169" t="s">
        <v>419</v>
      </c>
      <c r="L794" s="169">
        <v>0</v>
      </c>
      <c r="M794" s="169" t="s">
        <v>4493</v>
      </c>
    </row>
    <row r="795" spans="1:13" s="7" customFormat="1" ht="30" x14ac:dyDescent="0.25">
      <c r="A795" s="174" t="s">
        <v>2117</v>
      </c>
      <c r="B795" s="127" t="s">
        <v>142</v>
      </c>
      <c r="C795" s="124" t="s">
        <v>2119</v>
      </c>
      <c r="D795" s="125">
        <v>90</v>
      </c>
      <c r="E795" s="10"/>
      <c r="F795" s="11">
        <f>D795*E795</f>
        <v>0</v>
      </c>
      <c r="G795" s="168" t="s">
        <v>4020</v>
      </c>
      <c r="H795" s="169" t="s">
        <v>337</v>
      </c>
      <c r="I795" s="171" t="s">
        <v>11831</v>
      </c>
      <c r="J795" s="169" t="s">
        <v>335</v>
      </c>
      <c r="K795" s="169" t="s">
        <v>982</v>
      </c>
      <c r="L795" s="169">
        <v>0</v>
      </c>
      <c r="M795" s="169" t="s">
        <v>4080</v>
      </c>
    </row>
    <row r="796" spans="1:13" s="7" customFormat="1" ht="30" x14ac:dyDescent="0.25">
      <c r="A796" s="174" t="s">
        <v>2117</v>
      </c>
      <c r="B796" s="127" t="s">
        <v>141</v>
      </c>
      <c r="C796" s="124" t="s">
        <v>2118</v>
      </c>
      <c r="D796" s="125">
        <v>15</v>
      </c>
      <c r="E796" s="10"/>
      <c r="F796" s="11">
        <f>D796*E796</f>
        <v>0</v>
      </c>
      <c r="G796" s="168" t="s">
        <v>4020</v>
      </c>
      <c r="H796" s="169" t="s">
        <v>337</v>
      </c>
      <c r="I796" s="171" t="s">
        <v>11831</v>
      </c>
      <c r="J796" s="169" t="s">
        <v>335</v>
      </c>
      <c r="K796" s="169" t="s">
        <v>982</v>
      </c>
      <c r="L796" s="169">
        <v>0</v>
      </c>
      <c r="M796" s="169" t="s">
        <v>4080</v>
      </c>
    </row>
    <row r="797" spans="1:13" s="7" customFormat="1" x14ac:dyDescent="0.25">
      <c r="A797" s="174" t="s">
        <v>3000</v>
      </c>
      <c r="B797" s="127" t="s">
        <v>142</v>
      </c>
      <c r="C797" s="124" t="s">
        <v>3002</v>
      </c>
      <c r="D797" s="125">
        <v>60</v>
      </c>
      <c r="E797" s="10"/>
      <c r="F797" s="11">
        <f>D797*E797</f>
        <v>0</v>
      </c>
      <c r="G797" s="168" t="s">
        <v>4013</v>
      </c>
      <c r="H797" s="169" t="s">
        <v>337</v>
      </c>
      <c r="I797" s="171" t="s">
        <v>4353</v>
      </c>
      <c r="J797" s="169" t="s">
        <v>474</v>
      </c>
      <c r="K797" s="169" t="s">
        <v>985</v>
      </c>
      <c r="L797" s="169">
        <v>0</v>
      </c>
      <c r="M797" s="169" t="s">
        <v>4366</v>
      </c>
    </row>
    <row r="798" spans="1:13" s="7" customFormat="1" x14ac:dyDescent="0.25">
      <c r="A798" s="174" t="s">
        <v>3000</v>
      </c>
      <c r="B798" s="127" t="s">
        <v>141</v>
      </c>
      <c r="C798" s="124" t="s">
        <v>3001</v>
      </c>
      <c r="D798" s="125">
        <v>10</v>
      </c>
      <c r="E798" s="10"/>
      <c r="F798" s="11">
        <f>D798*E798</f>
        <v>0</v>
      </c>
      <c r="G798" s="168" t="s">
        <v>4013</v>
      </c>
      <c r="H798" s="169" t="s">
        <v>337</v>
      </c>
      <c r="I798" s="171" t="s">
        <v>4353</v>
      </c>
      <c r="J798" s="169" t="s">
        <v>474</v>
      </c>
      <c r="K798" s="169" t="s">
        <v>985</v>
      </c>
      <c r="L798" s="169">
        <v>0</v>
      </c>
      <c r="M798" s="169" t="s">
        <v>4366</v>
      </c>
    </row>
    <row r="799" spans="1:13" s="7" customFormat="1" ht="90" x14ac:dyDescent="0.25">
      <c r="A799" s="174" t="s">
        <v>3199</v>
      </c>
      <c r="B799" s="127" t="s">
        <v>142</v>
      </c>
      <c r="C799" s="124" t="s">
        <v>3201</v>
      </c>
      <c r="D799" s="125">
        <v>39</v>
      </c>
      <c r="E799" s="10"/>
      <c r="F799" s="11">
        <f>D799*E799</f>
        <v>0</v>
      </c>
      <c r="G799" s="168" t="s">
        <v>4371</v>
      </c>
      <c r="H799" s="169" t="s">
        <v>65</v>
      </c>
      <c r="I799" s="171" t="s">
        <v>4372</v>
      </c>
      <c r="J799" s="169" t="s">
        <v>335</v>
      </c>
      <c r="K799" s="169" t="s">
        <v>809</v>
      </c>
      <c r="L799" s="169">
        <v>0</v>
      </c>
      <c r="M799" s="169" t="s">
        <v>4387</v>
      </c>
    </row>
    <row r="800" spans="1:13" s="7" customFormat="1" ht="90" x14ac:dyDescent="0.25">
      <c r="A800" s="174" t="s">
        <v>3199</v>
      </c>
      <c r="B800" s="127" t="s">
        <v>141</v>
      </c>
      <c r="C800" s="124" t="s">
        <v>3200</v>
      </c>
      <c r="D800" s="125">
        <v>6.5</v>
      </c>
      <c r="E800" s="10"/>
      <c r="F800" s="11">
        <f>D800*E800</f>
        <v>0</v>
      </c>
      <c r="G800" s="168" t="s">
        <v>4371</v>
      </c>
      <c r="H800" s="169" t="s">
        <v>65</v>
      </c>
      <c r="I800" s="171" t="s">
        <v>4372</v>
      </c>
      <c r="J800" s="169" t="s">
        <v>335</v>
      </c>
      <c r="K800" s="169" t="s">
        <v>809</v>
      </c>
      <c r="L800" s="169">
        <v>0</v>
      </c>
      <c r="M800" s="169" t="s">
        <v>4387</v>
      </c>
    </row>
    <row r="801" spans="1:13" s="7" customFormat="1" ht="90" x14ac:dyDescent="0.25">
      <c r="A801" s="174" t="s">
        <v>3202</v>
      </c>
      <c r="B801" s="127" t="s">
        <v>142</v>
      </c>
      <c r="C801" s="124" t="s">
        <v>3204</v>
      </c>
      <c r="D801" s="125">
        <v>39</v>
      </c>
      <c r="E801" s="10"/>
      <c r="F801" s="11">
        <f>D801*E801</f>
        <v>0</v>
      </c>
      <c r="G801" s="168" t="s">
        <v>4371</v>
      </c>
      <c r="H801" s="169" t="s">
        <v>65</v>
      </c>
      <c r="I801" s="171" t="s">
        <v>4372</v>
      </c>
      <c r="J801" s="169" t="s">
        <v>335</v>
      </c>
      <c r="K801" s="169" t="s">
        <v>1353</v>
      </c>
      <c r="L801" s="169">
        <v>0</v>
      </c>
      <c r="M801" s="169" t="s">
        <v>4387</v>
      </c>
    </row>
    <row r="802" spans="1:13" s="7" customFormat="1" ht="90" x14ac:dyDescent="0.25">
      <c r="A802" s="174" t="s">
        <v>3202</v>
      </c>
      <c r="B802" s="127" t="s">
        <v>141</v>
      </c>
      <c r="C802" s="124" t="s">
        <v>3203</v>
      </c>
      <c r="D802" s="125">
        <v>6.5</v>
      </c>
      <c r="E802" s="10"/>
      <c r="F802" s="11">
        <f>D802*E802</f>
        <v>0</v>
      </c>
      <c r="G802" s="168" t="s">
        <v>4371</v>
      </c>
      <c r="H802" s="169" t="s">
        <v>65</v>
      </c>
      <c r="I802" s="171" t="s">
        <v>4372</v>
      </c>
      <c r="J802" s="169" t="s">
        <v>335</v>
      </c>
      <c r="K802" s="169" t="s">
        <v>1353</v>
      </c>
      <c r="L802" s="169">
        <v>0</v>
      </c>
      <c r="M802" s="169" t="s">
        <v>4387</v>
      </c>
    </row>
    <row r="803" spans="1:13" s="7" customFormat="1" ht="90" x14ac:dyDescent="0.25">
      <c r="A803" s="174" t="s">
        <v>3205</v>
      </c>
      <c r="B803" s="127" t="s">
        <v>142</v>
      </c>
      <c r="C803" s="124" t="s">
        <v>3208</v>
      </c>
      <c r="D803" s="125">
        <v>39</v>
      </c>
      <c r="E803" s="10"/>
      <c r="F803" s="11">
        <f>D803*E803</f>
        <v>0</v>
      </c>
      <c r="G803" s="168" t="s">
        <v>4371</v>
      </c>
      <c r="H803" s="169" t="s">
        <v>65</v>
      </c>
      <c r="I803" s="171" t="s">
        <v>4372</v>
      </c>
      <c r="J803" s="169" t="s">
        <v>335</v>
      </c>
      <c r="K803" s="169" t="s">
        <v>356</v>
      </c>
      <c r="L803" s="169">
        <v>0</v>
      </c>
      <c r="M803" s="169" t="s">
        <v>4387</v>
      </c>
    </row>
    <row r="804" spans="1:13" s="7" customFormat="1" ht="90" x14ac:dyDescent="0.25">
      <c r="A804" s="174" t="s">
        <v>11875</v>
      </c>
      <c r="B804" s="127" t="s">
        <v>141</v>
      </c>
      <c r="C804" s="124" t="s">
        <v>3206</v>
      </c>
      <c r="D804" s="125">
        <v>6.5</v>
      </c>
      <c r="E804" s="10"/>
      <c r="F804" s="11">
        <f>D804*E804</f>
        <v>0</v>
      </c>
      <c r="G804" s="168" t="s">
        <v>4371</v>
      </c>
      <c r="H804" s="169" t="s">
        <v>65</v>
      </c>
      <c r="I804" s="171" t="s">
        <v>4372</v>
      </c>
      <c r="J804" s="169" t="s">
        <v>335</v>
      </c>
      <c r="K804" s="169" t="s">
        <v>356</v>
      </c>
      <c r="L804" s="169">
        <v>0</v>
      </c>
      <c r="M804" s="169" t="s">
        <v>4387</v>
      </c>
    </row>
    <row r="805" spans="1:13" s="7" customFormat="1" ht="90" x14ac:dyDescent="0.25">
      <c r="A805" s="174" t="s">
        <v>11874</v>
      </c>
      <c r="B805" s="127" t="s">
        <v>3024</v>
      </c>
      <c r="C805" s="124" t="s">
        <v>3207</v>
      </c>
      <c r="D805" s="125">
        <v>6.5</v>
      </c>
      <c r="E805" s="10"/>
      <c r="F805" s="11">
        <f>D805*E805</f>
        <v>0</v>
      </c>
      <c r="G805" s="168" t="s">
        <v>4371</v>
      </c>
      <c r="H805" s="169" t="s">
        <v>65</v>
      </c>
      <c r="I805" s="171" t="s">
        <v>4372</v>
      </c>
      <c r="J805" s="169" t="s">
        <v>335</v>
      </c>
      <c r="K805" s="169" t="s">
        <v>356</v>
      </c>
      <c r="L805" s="169"/>
      <c r="M805" s="169" t="s">
        <v>4387</v>
      </c>
    </row>
    <row r="806" spans="1:13" s="7" customFormat="1" ht="90" x14ac:dyDescent="0.25">
      <c r="A806" s="174" t="s">
        <v>3209</v>
      </c>
      <c r="B806" s="127" t="s">
        <v>142</v>
      </c>
      <c r="C806" s="124" t="s">
        <v>3211</v>
      </c>
      <c r="D806" s="125">
        <v>39</v>
      </c>
      <c r="E806" s="10"/>
      <c r="F806" s="11">
        <f>D806*E806</f>
        <v>0</v>
      </c>
      <c r="G806" s="168" t="s">
        <v>4371</v>
      </c>
      <c r="H806" s="169" t="s">
        <v>65</v>
      </c>
      <c r="I806" s="171" t="s">
        <v>4372</v>
      </c>
      <c r="J806" s="169" t="s">
        <v>335</v>
      </c>
      <c r="K806" s="169" t="s">
        <v>427</v>
      </c>
      <c r="L806" s="169">
        <v>0</v>
      </c>
      <c r="M806" s="169" t="s">
        <v>4387</v>
      </c>
    </row>
    <row r="807" spans="1:13" s="7" customFormat="1" ht="90" x14ac:dyDescent="0.25">
      <c r="A807" s="174" t="s">
        <v>3209</v>
      </c>
      <c r="B807" s="127" t="s">
        <v>141</v>
      </c>
      <c r="C807" s="124" t="s">
        <v>3210</v>
      </c>
      <c r="D807" s="125">
        <v>6.5</v>
      </c>
      <c r="E807" s="10"/>
      <c r="F807" s="11">
        <f>D807*E807</f>
        <v>0</v>
      </c>
      <c r="G807" s="168" t="s">
        <v>4371</v>
      </c>
      <c r="H807" s="169" t="s">
        <v>65</v>
      </c>
      <c r="I807" s="171" t="s">
        <v>4372</v>
      </c>
      <c r="J807" s="169" t="s">
        <v>335</v>
      </c>
      <c r="K807" s="169" t="s">
        <v>427</v>
      </c>
      <c r="L807" s="169">
        <v>0</v>
      </c>
      <c r="M807" s="169" t="s">
        <v>4387</v>
      </c>
    </row>
    <row r="808" spans="1:13" s="7" customFormat="1" x14ac:dyDescent="0.25">
      <c r="A808" s="174" t="s">
        <v>2321</v>
      </c>
      <c r="B808" s="127" t="s">
        <v>142</v>
      </c>
      <c r="C808" s="124" t="s">
        <v>2323</v>
      </c>
      <c r="D808" s="125">
        <v>60</v>
      </c>
      <c r="E808" s="10"/>
      <c r="F808" s="11">
        <f>D808*E808</f>
        <v>0</v>
      </c>
      <c r="G808" s="168" t="s">
        <v>4013</v>
      </c>
      <c r="H808" s="169" t="s">
        <v>337</v>
      </c>
      <c r="I808" s="171" t="s">
        <v>4128</v>
      </c>
      <c r="J808" s="169" t="s">
        <v>474</v>
      </c>
      <c r="K808" s="169" t="s">
        <v>346</v>
      </c>
      <c r="L808" s="169">
        <v>0</v>
      </c>
      <c r="M808" s="169" t="s">
        <v>4155</v>
      </c>
    </row>
    <row r="809" spans="1:13" s="7" customFormat="1" x14ac:dyDescent="0.25">
      <c r="A809" s="174" t="s">
        <v>2321</v>
      </c>
      <c r="B809" s="127" t="s">
        <v>141</v>
      </c>
      <c r="C809" s="124" t="s">
        <v>2322</v>
      </c>
      <c r="D809" s="125">
        <v>10</v>
      </c>
      <c r="E809" s="10"/>
      <c r="F809" s="11">
        <f>D809*E809</f>
        <v>0</v>
      </c>
      <c r="G809" s="168" t="s">
        <v>4013</v>
      </c>
      <c r="H809" s="169" t="s">
        <v>337</v>
      </c>
      <c r="I809" s="171" t="s">
        <v>4128</v>
      </c>
      <c r="J809" s="169" t="s">
        <v>474</v>
      </c>
      <c r="K809" s="169" t="s">
        <v>346</v>
      </c>
      <c r="L809" s="169">
        <v>0</v>
      </c>
      <c r="M809" s="169" t="s">
        <v>4155</v>
      </c>
    </row>
    <row r="810" spans="1:13" s="7" customFormat="1" ht="60" x14ac:dyDescent="0.25">
      <c r="A810" s="174" t="s">
        <v>3725</v>
      </c>
      <c r="B810" s="127" t="s">
        <v>1892</v>
      </c>
      <c r="C810" s="124" t="s">
        <v>3728</v>
      </c>
      <c r="D810" s="125">
        <v>300</v>
      </c>
      <c r="E810" s="10"/>
      <c r="F810" s="11">
        <f>D810*E810</f>
        <v>0</v>
      </c>
      <c r="G810" s="168" t="s">
        <v>4435</v>
      </c>
      <c r="H810" s="169" t="s">
        <v>483</v>
      </c>
      <c r="I810" s="171" t="s">
        <v>4436</v>
      </c>
      <c r="J810" s="169" t="s">
        <v>335</v>
      </c>
      <c r="K810" s="169" t="s">
        <v>797</v>
      </c>
      <c r="L810" s="169">
        <v>0</v>
      </c>
      <c r="M810" s="169" t="s">
        <v>4494</v>
      </c>
    </row>
    <row r="811" spans="1:13" s="7" customFormat="1" ht="60" x14ac:dyDescent="0.25">
      <c r="A811" s="174" t="s">
        <v>3725</v>
      </c>
      <c r="B811" s="127" t="s">
        <v>1890</v>
      </c>
      <c r="C811" s="124" t="s">
        <v>3727</v>
      </c>
      <c r="D811" s="125">
        <v>60</v>
      </c>
      <c r="E811" s="10"/>
      <c r="F811" s="11">
        <f>D811*E811</f>
        <v>0</v>
      </c>
      <c r="G811" s="168" t="s">
        <v>4435</v>
      </c>
      <c r="H811" s="169" t="s">
        <v>483</v>
      </c>
      <c r="I811" s="171" t="s">
        <v>4436</v>
      </c>
      <c r="J811" s="169" t="s">
        <v>335</v>
      </c>
      <c r="K811" s="169" t="s">
        <v>797</v>
      </c>
      <c r="L811" s="169">
        <v>0</v>
      </c>
      <c r="M811" s="169" t="s">
        <v>4494</v>
      </c>
    </row>
    <row r="812" spans="1:13" s="7" customFormat="1" ht="60" x14ac:dyDescent="0.25">
      <c r="A812" s="174" t="s">
        <v>3725</v>
      </c>
      <c r="B812" s="127" t="s">
        <v>141</v>
      </c>
      <c r="C812" s="124" t="s">
        <v>3726</v>
      </c>
      <c r="D812" s="125">
        <v>12</v>
      </c>
      <c r="E812" s="10"/>
      <c r="F812" s="11">
        <f>D812*E812</f>
        <v>0</v>
      </c>
      <c r="G812" s="168" t="s">
        <v>4435</v>
      </c>
      <c r="H812" s="169" t="s">
        <v>483</v>
      </c>
      <c r="I812" s="171" t="s">
        <v>4436</v>
      </c>
      <c r="J812" s="169" t="s">
        <v>335</v>
      </c>
      <c r="K812" s="169" t="s">
        <v>797</v>
      </c>
      <c r="L812" s="169">
        <v>0</v>
      </c>
      <c r="M812" s="169" t="s">
        <v>4494</v>
      </c>
    </row>
    <row r="813" spans="1:13" s="7" customFormat="1" ht="45" x14ac:dyDescent="0.25">
      <c r="A813" s="174" t="s">
        <v>2198</v>
      </c>
      <c r="B813" s="127" t="s">
        <v>142</v>
      </c>
      <c r="C813" s="124" t="s">
        <v>2200</v>
      </c>
      <c r="D813" s="125">
        <v>63</v>
      </c>
      <c r="E813" s="10"/>
      <c r="F813" s="11">
        <f>D813*E813</f>
        <v>0</v>
      </c>
      <c r="G813" s="168" t="s">
        <v>4099</v>
      </c>
      <c r="H813" s="169" t="s">
        <v>337</v>
      </c>
      <c r="I813" s="171" t="s">
        <v>4096</v>
      </c>
      <c r="J813" s="169" t="s">
        <v>335</v>
      </c>
      <c r="K813" s="169" t="s">
        <v>348</v>
      </c>
      <c r="L813" s="169">
        <v>0</v>
      </c>
      <c r="M813" s="169" t="s">
        <v>4110</v>
      </c>
    </row>
    <row r="814" spans="1:13" s="7" customFormat="1" ht="45" x14ac:dyDescent="0.25">
      <c r="A814" s="174" t="s">
        <v>2198</v>
      </c>
      <c r="B814" s="127" t="s">
        <v>141</v>
      </c>
      <c r="C814" s="124" t="s">
        <v>2199</v>
      </c>
      <c r="D814" s="125">
        <v>10.5</v>
      </c>
      <c r="E814" s="10"/>
      <c r="F814" s="11">
        <f>D814*E814</f>
        <v>0</v>
      </c>
      <c r="G814" s="168" t="s">
        <v>4099</v>
      </c>
      <c r="H814" s="169" t="s">
        <v>337</v>
      </c>
      <c r="I814" s="171" t="s">
        <v>4096</v>
      </c>
      <c r="J814" s="169" t="s">
        <v>335</v>
      </c>
      <c r="K814" s="169" t="s">
        <v>348</v>
      </c>
      <c r="L814" s="169">
        <v>0</v>
      </c>
      <c r="M814" s="169" t="s">
        <v>4110</v>
      </c>
    </row>
    <row r="815" spans="1:13" s="7" customFormat="1" ht="105" x14ac:dyDescent="0.25">
      <c r="A815" s="174" t="s">
        <v>3212</v>
      </c>
      <c r="B815" s="127" t="s">
        <v>142</v>
      </c>
      <c r="C815" s="124" t="s">
        <v>3214</v>
      </c>
      <c r="D815" s="125">
        <v>39</v>
      </c>
      <c r="E815" s="10"/>
      <c r="F815" s="11">
        <f>D815*E815</f>
        <v>0</v>
      </c>
      <c r="G815" s="168" t="s">
        <v>4371</v>
      </c>
      <c r="H815" s="169" t="s">
        <v>65</v>
      </c>
      <c r="I815" s="171" t="s">
        <v>4372</v>
      </c>
      <c r="J815" s="169" t="s">
        <v>335</v>
      </c>
      <c r="K815" s="169" t="s">
        <v>1178</v>
      </c>
      <c r="L815" s="169">
        <v>0</v>
      </c>
      <c r="M815" s="169" t="s">
        <v>4388</v>
      </c>
    </row>
    <row r="816" spans="1:13" s="7" customFormat="1" ht="105" x14ac:dyDescent="0.25">
      <c r="A816" s="174" t="s">
        <v>3212</v>
      </c>
      <c r="B816" s="127" t="s">
        <v>141</v>
      </c>
      <c r="C816" s="124" t="s">
        <v>3213</v>
      </c>
      <c r="D816" s="125">
        <v>6.5</v>
      </c>
      <c r="E816" s="10"/>
      <c r="F816" s="11">
        <f>D816*E816</f>
        <v>0</v>
      </c>
      <c r="G816" s="168" t="s">
        <v>4371</v>
      </c>
      <c r="H816" s="169" t="s">
        <v>65</v>
      </c>
      <c r="I816" s="171" t="s">
        <v>4372</v>
      </c>
      <c r="J816" s="169" t="s">
        <v>335</v>
      </c>
      <c r="K816" s="169" t="s">
        <v>1178</v>
      </c>
      <c r="L816" s="169">
        <v>0</v>
      </c>
      <c r="M816" s="169" t="s">
        <v>4388</v>
      </c>
    </row>
    <row r="817" spans="1:13" s="7" customFormat="1" ht="105" x14ac:dyDescent="0.25">
      <c r="A817" s="174" t="s">
        <v>3215</v>
      </c>
      <c r="B817" s="127" t="s">
        <v>142</v>
      </c>
      <c r="C817" s="124" t="s">
        <v>3217</v>
      </c>
      <c r="D817" s="125">
        <v>39</v>
      </c>
      <c r="E817" s="10"/>
      <c r="F817" s="11">
        <f>D817*E817</f>
        <v>0</v>
      </c>
      <c r="G817" s="168" t="s">
        <v>4371</v>
      </c>
      <c r="H817" s="169" t="s">
        <v>65</v>
      </c>
      <c r="I817" s="171" t="s">
        <v>4372</v>
      </c>
      <c r="J817" s="169" t="s">
        <v>335</v>
      </c>
      <c r="K817" s="169" t="s">
        <v>4046</v>
      </c>
      <c r="L817" s="169">
        <v>0</v>
      </c>
      <c r="M817" s="169" t="s">
        <v>4388</v>
      </c>
    </row>
    <row r="818" spans="1:13" s="7" customFormat="1" ht="105" x14ac:dyDescent="0.25">
      <c r="A818" s="174" t="s">
        <v>3215</v>
      </c>
      <c r="B818" s="127" t="s">
        <v>141</v>
      </c>
      <c r="C818" s="124" t="s">
        <v>3216</v>
      </c>
      <c r="D818" s="125">
        <v>6.5</v>
      </c>
      <c r="E818" s="10"/>
      <c r="F818" s="11">
        <f>D818*E818</f>
        <v>0</v>
      </c>
      <c r="G818" s="168" t="s">
        <v>4371</v>
      </c>
      <c r="H818" s="169" t="s">
        <v>65</v>
      </c>
      <c r="I818" s="171" t="s">
        <v>4372</v>
      </c>
      <c r="J818" s="169" t="s">
        <v>335</v>
      </c>
      <c r="K818" s="169" t="s">
        <v>4046</v>
      </c>
      <c r="L818" s="169">
        <v>0</v>
      </c>
      <c r="M818" s="169" t="s">
        <v>4388</v>
      </c>
    </row>
    <row r="819" spans="1:13" s="7" customFormat="1" ht="105" x14ac:dyDescent="0.25">
      <c r="A819" s="174" t="s">
        <v>3218</v>
      </c>
      <c r="B819" s="127" t="s">
        <v>142</v>
      </c>
      <c r="C819" s="124" t="s">
        <v>3221</v>
      </c>
      <c r="D819" s="125">
        <v>39</v>
      </c>
      <c r="E819" s="10"/>
      <c r="F819" s="11">
        <f>D819*E819</f>
        <v>0</v>
      </c>
      <c r="G819" s="168" t="s">
        <v>4371</v>
      </c>
      <c r="H819" s="169" t="s">
        <v>65</v>
      </c>
      <c r="I819" s="171" t="s">
        <v>4372</v>
      </c>
      <c r="J819" s="169" t="s">
        <v>335</v>
      </c>
      <c r="K819" s="169" t="s">
        <v>805</v>
      </c>
      <c r="L819" s="169">
        <v>0</v>
      </c>
      <c r="M819" s="169" t="s">
        <v>4388</v>
      </c>
    </row>
    <row r="820" spans="1:13" s="7" customFormat="1" ht="105" x14ac:dyDescent="0.25">
      <c r="A820" s="174" t="s">
        <v>11877</v>
      </c>
      <c r="B820" s="127" t="s">
        <v>141</v>
      </c>
      <c r="C820" s="124" t="s">
        <v>3219</v>
      </c>
      <c r="D820" s="125">
        <v>6.5</v>
      </c>
      <c r="E820" s="10"/>
      <c r="F820" s="11">
        <f>D820*E820</f>
        <v>0</v>
      </c>
      <c r="G820" s="168" t="s">
        <v>4371</v>
      </c>
      <c r="H820" s="169" t="s">
        <v>65</v>
      </c>
      <c r="I820" s="171" t="s">
        <v>4372</v>
      </c>
      <c r="J820" s="169" t="s">
        <v>335</v>
      </c>
      <c r="K820" s="169" t="s">
        <v>805</v>
      </c>
      <c r="L820" s="169">
        <v>0</v>
      </c>
      <c r="M820" s="169" t="s">
        <v>4388</v>
      </c>
    </row>
    <row r="821" spans="1:13" s="7" customFormat="1" ht="105" x14ac:dyDescent="0.25">
      <c r="A821" s="174" t="s">
        <v>11876</v>
      </c>
      <c r="B821" s="127" t="s">
        <v>3024</v>
      </c>
      <c r="C821" s="124" t="s">
        <v>3220</v>
      </c>
      <c r="D821" s="125">
        <v>6.5</v>
      </c>
      <c r="E821" s="10"/>
      <c r="F821" s="11">
        <f>D821*E821</f>
        <v>0</v>
      </c>
      <c r="G821" s="168" t="s">
        <v>4371</v>
      </c>
      <c r="H821" s="169" t="s">
        <v>65</v>
      </c>
      <c r="I821" s="171" t="s">
        <v>4372</v>
      </c>
      <c r="J821" s="169" t="s">
        <v>335</v>
      </c>
      <c r="K821" s="169" t="s">
        <v>805</v>
      </c>
      <c r="L821" s="169"/>
      <c r="M821" s="169" t="s">
        <v>4388</v>
      </c>
    </row>
    <row r="822" spans="1:13" s="7" customFormat="1" ht="105" x14ac:dyDescent="0.25">
      <c r="A822" s="174" t="s">
        <v>3222</v>
      </c>
      <c r="B822" s="127" t="s">
        <v>142</v>
      </c>
      <c r="C822" s="124" t="s">
        <v>3224</v>
      </c>
      <c r="D822" s="125">
        <v>39</v>
      </c>
      <c r="E822" s="10"/>
      <c r="F822" s="11">
        <f>D822*E822</f>
        <v>0</v>
      </c>
      <c r="G822" s="168" t="s">
        <v>4371</v>
      </c>
      <c r="H822" s="169" t="s">
        <v>65</v>
      </c>
      <c r="I822" s="171" t="s">
        <v>4372</v>
      </c>
      <c r="J822" s="169" t="s">
        <v>335</v>
      </c>
      <c r="K822" s="169" t="s">
        <v>4223</v>
      </c>
      <c r="L822" s="169">
        <v>0</v>
      </c>
      <c r="M822" s="169" t="s">
        <v>4388</v>
      </c>
    </row>
    <row r="823" spans="1:13" s="7" customFormat="1" ht="105" x14ac:dyDescent="0.25">
      <c r="A823" s="174" t="s">
        <v>3222</v>
      </c>
      <c r="B823" s="127" t="s">
        <v>141</v>
      </c>
      <c r="C823" s="124" t="s">
        <v>3223</v>
      </c>
      <c r="D823" s="125">
        <v>6.5</v>
      </c>
      <c r="E823" s="10"/>
      <c r="F823" s="11">
        <f>D823*E823</f>
        <v>0</v>
      </c>
      <c r="G823" s="168" t="s">
        <v>4371</v>
      </c>
      <c r="H823" s="169" t="s">
        <v>65</v>
      </c>
      <c r="I823" s="171" t="s">
        <v>4372</v>
      </c>
      <c r="J823" s="169" t="s">
        <v>335</v>
      </c>
      <c r="K823" s="169" t="s">
        <v>4223</v>
      </c>
      <c r="L823" s="169">
        <v>0</v>
      </c>
      <c r="M823" s="169" t="s">
        <v>4388</v>
      </c>
    </row>
    <row r="824" spans="1:13" s="7" customFormat="1" ht="105" x14ac:dyDescent="0.25">
      <c r="A824" s="174" t="s">
        <v>3380</v>
      </c>
      <c r="B824" s="127" t="s">
        <v>3024</v>
      </c>
      <c r="C824" s="124" t="s">
        <v>3382</v>
      </c>
      <c r="D824" s="125">
        <v>6.5</v>
      </c>
      <c r="E824" s="10"/>
      <c r="F824" s="11">
        <f>D824*E824</f>
        <v>0</v>
      </c>
      <c r="G824" s="168" t="s">
        <v>4371</v>
      </c>
      <c r="H824" s="169" t="s">
        <v>65</v>
      </c>
      <c r="I824" s="171" t="s">
        <v>4372</v>
      </c>
      <c r="J824" s="169" t="s">
        <v>474</v>
      </c>
      <c r="K824" s="169" t="s">
        <v>1606</v>
      </c>
      <c r="L824" s="169"/>
      <c r="M824" s="169" t="s">
        <v>4385</v>
      </c>
    </row>
    <row r="825" spans="1:13" s="7" customFormat="1" ht="105" x14ac:dyDescent="0.25">
      <c r="A825" s="174" t="s">
        <v>3380</v>
      </c>
      <c r="B825" s="127" t="s">
        <v>141</v>
      </c>
      <c r="C825" s="124" t="s">
        <v>3381</v>
      </c>
      <c r="D825" s="125">
        <v>6.5</v>
      </c>
      <c r="E825" s="10"/>
      <c r="F825" s="11">
        <f>D825*E825</f>
        <v>0</v>
      </c>
      <c r="G825" s="168" t="s">
        <v>4371</v>
      </c>
      <c r="H825" s="169" t="s">
        <v>65</v>
      </c>
      <c r="I825" s="171" t="s">
        <v>4372</v>
      </c>
      <c r="J825" s="169" t="s">
        <v>474</v>
      </c>
      <c r="K825" s="169" t="s">
        <v>1606</v>
      </c>
      <c r="L825" s="169">
        <v>0</v>
      </c>
      <c r="M825" s="169" t="s">
        <v>4385</v>
      </c>
    </row>
    <row r="826" spans="1:13" s="7" customFormat="1" ht="75" x14ac:dyDescent="0.25">
      <c r="A826" s="174" t="s">
        <v>3383</v>
      </c>
      <c r="B826" s="127" t="s">
        <v>3024</v>
      </c>
      <c r="C826" s="124" t="s">
        <v>3385</v>
      </c>
      <c r="D826" s="125">
        <v>6.5</v>
      </c>
      <c r="E826" s="10"/>
      <c r="F826" s="11">
        <f>D826*E826</f>
        <v>0</v>
      </c>
      <c r="G826" s="168" t="s">
        <v>4371</v>
      </c>
      <c r="H826" s="169" t="s">
        <v>65</v>
      </c>
      <c r="I826" s="171" t="s">
        <v>4372</v>
      </c>
      <c r="J826" s="169" t="s">
        <v>474</v>
      </c>
      <c r="K826" s="169" t="s">
        <v>793</v>
      </c>
      <c r="L826" s="169"/>
      <c r="M826" s="169" t="s">
        <v>4395</v>
      </c>
    </row>
    <row r="827" spans="1:13" s="7" customFormat="1" ht="75" x14ac:dyDescent="0.25">
      <c r="A827" s="174" t="s">
        <v>3383</v>
      </c>
      <c r="B827" s="127" t="s">
        <v>141</v>
      </c>
      <c r="C827" s="124" t="s">
        <v>3384</v>
      </c>
      <c r="D827" s="125">
        <v>6.5</v>
      </c>
      <c r="E827" s="10"/>
      <c r="F827" s="11">
        <f>D827*E827</f>
        <v>0</v>
      </c>
      <c r="G827" s="168" t="s">
        <v>4371</v>
      </c>
      <c r="H827" s="169" t="s">
        <v>65</v>
      </c>
      <c r="I827" s="171" t="s">
        <v>4372</v>
      </c>
      <c r="J827" s="169" t="s">
        <v>474</v>
      </c>
      <c r="K827" s="169" t="s">
        <v>793</v>
      </c>
      <c r="L827" s="169">
        <v>0</v>
      </c>
      <c r="M827" s="169" t="s">
        <v>4395</v>
      </c>
    </row>
    <row r="828" spans="1:13" s="7" customFormat="1" x14ac:dyDescent="0.25">
      <c r="A828" s="174" t="s">
        <v>3003</v>
      </c>
      <c r="B828" s="127" t="s">
        <v>142</v>
      </c>
      <c r="C828" s="124" t="s">
        <v>3005</v>
      </c>
      <c r="D828" s="125">
        <v>42</v>
      </c>
      <c r="E828" s="10"/>
      <c r="F828" s="11">
        <f>D828*E828</f>
        <v>0</v>
      </c>
      <c r="G828" s="168" t="s">
        <v>4013</v>
      </c>
      <c r="H828" s="169" t="s">
        <v>337</v>
      </c>
      <c r="I828" s="171" t="s">
        <v>4353</v>
      </c>
      <c r="J828" s="169" t="s">
        <v>474</v>
      </c>
      <c r="K828" s="169" t="s">
        <v>1346</v>
      </c>
      <c r="L828" s="169">
        <v>0</v>
      </c>
      <c r="M828" s="169" t="s">
        <v>4367</v>
      </c>
    </row>
    <row r="829" spans="1:13" s="7" customFormat="1" x14ac:dyDescent="0.25">
      <c r="A829" s="174" t="s">
        <v>3003</v>
      </c>
      <c r="B829" s="127" t="s">
        <v>141</v>
      </c>
      <c r="C829" s="124" t="s">
        <v>3004</v>
      </c>
      <c r="D829" s="125">
        <v>7</v>
      </c>
      <c r="E829" s="10"/>
      <c r="F829" s="11">
        <f>D829*E829</f>
        <v>0</v>
      </c>
      <c r="G829" s="168" t="s">
        <v>4013</v>
      </c>
      <c r="H829" s="169" t="s">
        <v>337</v>
      </c>
      <c r="I829" s="171" t="s">
        <v>4353</v>
      </c>
      <c r="J829" s="169" t="s">
        <v>474</v>
      </c>
      <c r="K829" s="169" t="s">
        <v>1346</v>
      </c>
      <c r="L829" s="169">
        <v>0</v>
      </c>
      <c r="M829" s="169" t="s">
        <v>4367</v>
      </c>
    </row>
    <row r="830" spans="1:13" s="7" customFormat="1" ht="75" x14ac:dyDescent="0.25">
      <c r="A830" s="174" t="s">
        <v>2581</v>
      </c>
      <c r="B830" s="127" t="s">
        <v>1892</v>
      </c>
      <c r="C830" s="124" t="s">
        <v>2584</v>
      </c>
      <c r="D830" s="125">
        <v>243.75</v>
      </c>
      <c r="E830" s="10"/>
      <c r="F830" s="11">
        <f>D830*E830</f>
        <v>0</v>
      </c>
      <c r="G830" s="168" t="s">
        <v>3994</v>
      </c>
      <c r="H830" s="169" t="s">
        <v>337</v>
      </c>
      <c r="I830" s="171" t="s">
        <v>4237</v>
      </c>
      <c r="J830" s="169" t="s">
        <v>335</v>
      </c>
      <c r="K830" s="169" t="s">
        <v>348</v>
      </c>
      <c r="L830" s="169">
        <v>0</v>
      </c>
      <c r="M830" s="169" t="s">
        <v>4241</v>
      </c>
    </row>
    <row r="831" spans="1:13" s="7" customFormat="1" ht="75" x14ac:dyDescent="0.25">
      <c r="A831" s="174" t="s">
        <v>2581</v>
      </c>
      <c r="B831" s="127" t="s">
        <v>1890</v>
      </c>
      <c r="C831" s="124" t="s">
        <v>2583</v>
      </c>
      <c r="D831" s="125">
        <v>48.75</v>
      </c>
      <c r="E831" s="10"/>
      <c r="F831" s="11">
        <f>D831*E831</f>
        <v>0</v>
      </c>
      <c r="G831" s="168" t="s">
        <v>3994</v>
      </c>
      <c r="H831" s="169" t="s">
        <v>337</v>
      </c>
      <c r="I831" s="171" t="s">
        <v>4237</v>
      </c>
      <c r="J831" s="169" t="s">
        <v>335</v>
      </c>
      <c r="K831" s="169" t="s">
        <v>348</v>
      </c>
      <c r="L831" s="169">
        <v>0</v>
      </c>
      <c r="M831" s="169" t="s">
        <v>4241</v>
      </c>
    </row>
    <row r="832" spans="1:13" s="7" customFormat="1" ht="75" x14ac:dyDescent="0.25">
      <c r="A832" s="174" t="s">
        <v>2581</v>
      </c>
      <c r="B832" s="127" t="s">
        <v>141</v>
      </c>
      <c r="C832" s="124" t="s">
        <v>2582</v>
      </c>
      <c r="D832" s="125">
        <v>9.75</v>
      </c>
      <c r="E832" s="10"/>
      <c r="F832" s="11">
        <f>D832*E832</f>
        <v>0</v>
      </c>
      <c r="G832" s="168" t="s">
        <v>3994</v>
      </c>
      <c r="H832" s="169" t="s">
        <v>337</v>
      </c>
      <c r="I832" s="171" t="s">
        <v>4237</v>
      </c>
      <c r="J832" s="169" t="s">
        <v>335</v>
      </c>
      <c r="K832" s="169" t="s">
        <v>348</v>
      </c>
      <c r="L832" s="169">
        <v>0</v>
      </c>
      <c r="M832" s="169" t="s">
        <v>4241</v>
      </c>
    </row>
    <row r="833" spans="1:13" s="7" customFormat="1" ht="30" x14ac:dyDescent="0.25">
      <c r="A833" s="174" t="s">
        <v>1976</v>
      </c>
      <c r="B833" s="127" t="s">
        <v>142</v>
      </c>
      <c r="C833" s="124" t="s">
        <v>1978</v>
      </c>
      <c r="D833" s="125">
        <v>79.5</v>
      </c>
      <c r="E833" s="10"/>
      <c r="F833" s="11">
        <f>D833*E833</f>
        <v>0</v>
      </c>
      <c r="G833" s="168" t="s">
        <v>4020</v>
      </c>
      <c r="H833" s="169" t="s">
        <v>337</v>
      </c>
      <c r="I833" s="171" t="s">
        <v>4021</v>
      </c>
      <c r="J833" s="169" t="s">
        <v>335</v>
      </c>
      <c r="K833" s="169" t="s">
        <v>1392</v>
      </c>
      <c r="L833" s="169">
        <v>0</v>
      </c>
      <c r="M833" s="169" t="s">
        <v>4030</v>
      </c>
    </row>
    <row r="834" spans="1:13" s="7" customFormat="1" ht="30" x14ac:dyDescent="0.25">
      <c r="A834" s="174" t="s">
        <v>1976</v>
      </c>
      <c r="B834" s="127" t="s">
        <v>141</v>
      </c>
      <c r="C834" s="124" t="s">
        <v>1977</v>
      </c>
      <c r="D834" s="125">
        <v>13.25</v>
      </c>
      <c r="E834" s="10"/>
      <c r="F834" s="11">
        <f>D834*E834</f>
        <v>0</v>
      </c>
      <c r="G834" s="168" t="s">
        <v>4020</v>
      </c>
      <c r="H834" s="169" t="s">
        <v>337</v>
      </c>
      <c r="I834" s="171" t="s">
        <v>4021</v>
      </c>
      <c r="J834" s="169" t="s">
        <v>335</v>
      </c>
      <c r="K834" s="169" t="s">
        <v>1392</v>
      </c>
      <c r="L834" s="169">
        <v>0</v>
      </c>
      <c r="M834" s="169" t="s">
        <v>4030</v>
      </c>
    </row>
    <row r="835" spans="1:13" s="7" customFormat="1" ht="60" x14ac:dyDescent="0.25">
      <c r="A835" s="174" t="s">
        <v>3729</v>
      </c>
      <c r="B835" s="127" t="s">
        <v>1892</v>
      </c>
      <c r="C835" s="124" t="s">
        <v>3732</v>
      </c>
      <c r="D835" s="125">
        <v>300</v>
      </c>
      <c r="E835" s="10"/>
      <c r="F835" s="11">
        <f>D835*E835</f>
        <v>0</v>
      </c>
      <c r="G835" s="168" t="s">
        <v>4435</v>
      </c>
      <c r="H835" s="169" t="s">
        <v>483</v>
      </c>
      <c r="I835" s="171" t="s">
        <v>4436</v>
      </c>
      <c r="J835" s="169" t="s">
        <v>335</v>
      </c>
      <c r="K835" s="169" t="s">
        <v>651</v>
      </c>
      <c r="L835" s="169">
        <v>0</v>
      </c>
      <c r="M835" s="169" t="s">
        <v>4495</v>
      </c>
    </row>
    <row r="836" spans="1:13" s="7" customFormat="1" ht="60" x14ac:dyDescent="0.25">
      <c r="A836" s="174" t="s">
        <v>3729</v>
      </c>
      <c r="B836" s="127" t="s">
        <v>1890</v>
      </c>
      <c r="C836" s="124" t="s">
        <v>3731</v>
      </c>
      <c r="D836" s="125">
        <v>60</v>
      </c>
      <c r="E836" s="10"/>
      <c r="F836" s="11">
        <f>D836*E836</f>
        <v>0</v>
      </c>
      <c r="G836" s="168" t="s">
        <v>4435</v>
      </c>
      <c r="H836" s="169" t="s">
        <v>483</v>
      </c>
      <c r="I836" s="171" t="s">
        <v>4436</v>
      </c>
      <c r="J836" s="169" t="s">
        <v>335</v>
      </c>
      <c r="K836" s="169" t="s">
        <v>651</v>
      </c>
      <c r="L836" s="169">
        <v>0</v>
      </c>
      <c r="M836" s="169" t="s">
        <v>4495</v>
      </c>
    </row>
    <row r="837" spans="1:13" s="7" customFormat="1" ht="60" x14ac:dyDescent="0.25">
      <c r="A837" s="174" t="s">
        <v>3729</v>
      </c>
      <c r="B837" s="127" t="s">
        <v>141</v>
      </c>
      <c r="C837" s="124" t="s">
        <v>3730</v>
      </c>
      <c r="D837" s="125">
        <v>12</v>
      </c>
      <c r="E837" s="10"/>
      <c r="F837" s="11">
        <f>D837*E837</f>
        <v>0</v>
      </c>
      <c r="G837" s="168" t="s">
        <v>4435</v>
      </c>
      <c r="H837" s="169" t="s">
        <v>483</v>
      </c>
      <c r="I837" s="171" t="s">
        <v>4436</v>
      </c>
      <c r="J837" s="169" t="s">
        <v>335</v>
      </c>
      <c r="K837" s="169" t="s">
        <v>651</v>
      </c>
      <c r="L837" s="169">
        <v>0</v>
      </c>
      <c r="M837" s="169" t="s">
        <v>4495</v>
      </c>
    </row>
    <row r="838" spans="1:13" s="7" customFormat="1" ht="45" x14ac:dyDescent="0.25">
      <c r="A838" s="174" t="s">
        <v>2692</v>
      </c>
      <c r="B838" s="127" t="s">
        <v>1892</v>
      </c>
      <c r="C838" s="124" t="s">
        <v>2695</v>
      </c>
      <c r="D838" s="125">
        <v>243.75</v>
      </c>
      <c r="E838" s="10"/>
      <c r="F838" s="11">
        <f>D838*E838</f>
        <v>0</v>
      </c>
      <c r="G838" s="168" t="s">
        <v>3994</v>
      </c>
      <c r="H838" s="169" t="s">
        <v>337</v>
      </c>
      <c r="I838" s="171" t="s">
        <v>4263</v>
      </c>
      <c r="J838" s="169" t="s">
        <v>335</v>
      </c>
      <c r="K838" s="169" t="s">
        <v>1130</v>
      </c>
      <c r="L838" s="169">
        <v>0</v>
      </c>
      <c r="M838" s="169" t="s">
        <v>4269</v>
      </c>
    </row>
    <row r="839" spans="1:13" s="7" customFormat="1" ht="45" x14ac:dyDescent="0.25">
      <c r="A839" s="174" t="s">
        <v>2692</v>
      </c>
      <c r="B839" s="127" t="s">
        <v>1890</v>
      </c>
      <c r="C839" s="124" t="s">
        <v>2694</v>
      </c>
      <c r="D839" s="125">
        <v>48.75</v>
      </c>
      <c r="E839" s="10"/>
      <c r="F839" s="11">
        <f>D839*E839</f>
        <v>0</v>
      </c>
      <c r="G839" s="168" t="s">
        <v>3994</v>
      </c>
      <c r="H839" s="169" t="s">
        <v>337</v>
      </c>
      <c r="I839" s="171" t="s">
        <v>4263</v>
      </c>
      <c r="J839" s="169" t="s">
        <v>335</v>
      </c>
      <c r="K839" s="169" t="s">
        <v>1130</v>
      </c>
      <c r="L839" s="169">
        <v>0</v>
      </c>
      <c r="M839" s="169" t="s">
        <v>4269</v>
      </c>
    </row>
    <row r="840" spans="1:13" s="7" customFormat="1" ht="45" x14ac:dyDescent="0.25">
      <c r="A840" s="174" t="s">
        <v>2692</v>
      </c>
      <c r="B840" s="127" t="s">
        <v>141</v>
      </c>
      <c r="C840" s="124" t="s">
        <v>2693</v>
      </c>
      <c r="D840" s="125">
        <v>9.75</v>
      </c>
      <c r="E840" s="10"/>
      <c r="F840" s="11">
        <f>D840*E840</f>
        <v>0</v>
      </c>
      <c r="G840" s="168" t="s">
        <v>3994</v>
      </c>
      <c r="H840" s="169" t="s">
        <v>337</v>
      </c>
      <c r="I840" s="171" t="s">
        <v>4263</v>
      </c>
      <c r="J840" s="169" t="s">
        <v>335</v>
      </c>
      <c r="K840" s="169" t="s">
        <v>1130</v>
      </c>
      <c r="L840" s="169">
        <v>0</v>
      </c>
      <c r="M840" s="169" t="s">
        <v>4269</v>
      </c>
    </row>
    <row r="841" spans="1:13" s="7" customFormat="1" ht="30" x14ac:dyDescent="0.25">
      <c r="A841" s="174" t="s">
        <v>3415</v>
      </c>
      <c r="B841" s="127" t="s">
        <v>142</v>
      </c>
      <c r="C841" s="124" t="s">
        <v>3417</v>
      </c>
      <c r="D841" s="125">
        <v>90</v>
      </c>
      <c r="E841" s="10"/>
      <c r="F841" s="11">
        <f>D841*E841</f>
        <v>0</v>
      </c>
      <c r="G841" s="168" t="s">
        <v>4020</v>
      </c>
      <c r="H841" s="169" t="s">
        <v>483</v>
      </c>
      <c r="I841" s="171" t="s">
        <v>4398</v>
      </c>
      <c r="J841" s="169" t="s">
        <v>335</v>
      </c>
      <c r="K841" s="169" t="s">
        <v>651</v>
      </c>
      <c r="L841" s="169">
        <v>0</v>
      </c>
      <c r="M841" s="169" t="s">
        <v>4404</v>
      </c>
    </row>
    <row r="842" spans="1:13" s="7" customFormat="1" ht="30" x14ac:dyDescent="0.25">
      <c r="A842" s="174" t="s">
        <v>3415</v>
      </c>
      <c r="B842" s="127" t="s">
        <v>141</v>
      </c>
      <c r="C842" s="124" t="s">
        <v>3416</v>
      </c>
      <c r="D842" s="125">
        <v>15</v>
      </c>
      <c r="E842" s="10"/>
      <c r="F842" s="11">
        <f>D842*E842</f>
        <v>0</v>
      </c>
      <c r="G842" s="168" t="s">
        <v>4020</v>
      </c>
      <c r="H842" s="169" t="s">
        <v>483</v>
      </c>
      <c r="I842" s="171" t="s">
        <v>4398</v>
      </c>
      <c r="J842" s="169" t="s">
        <v>335</v>
      </c>
      <c r="K842" s="169" t="s">
        <v>651</v>
      </c>
      <c r="L842" s="169">
        <v>0</v>
      </c>
      <c r="M842" s="169" t="s">
        <v>4404</v>
      </c>
    </row>
    <row r="843" spans="1:13" s="7" customFormat="1" ht="60" x14ac:dyDescent="0.25">
      <c r="A843" s="174" t="s">
        <v>3733</v>
      </c>
      <c r="B843" s="127" t="s">
        <v>1892</v>
      </c>
      <c r="C843" s="124" t="s">
        <v>3736</v>
      </c>
      <c r="D843" s="125">
        <v>300</v>
      </c>
      <c r="E843" s="10"/>
      <c r="F843" s="11">
        <f>D843*E843</f>
        <v>0</v>
      </c>
      <c r="G843" s="168" t="s">
        <v>4435</v>
      </c>
      <c r="H843" s="169" t="s">
        <v>483</v>
      </c>
      <c r="I843" s="171" t="s">
        <v>4436</v>
      </c>
      <c r="J843" s="169" t="s">
        <v>335</v>
      </c>
      <c r="K843" s="169" t="s">
        <v>758</v>
      </c>
      <c r="L843" s="169">
        <v>0</v>
      </c>
      <c r="M843" s="169" t="s">
        <v>4496</v>
      </c>
    </row>
    <row r="844" spans="1:13" s="7" customFormat="1" ht="60" x14ac:dyDescent="0.25">
      <c r="A844" s="174" t="s">
        <v>3733</v>
      </c>
      <c r="B844" s="127" t="s">
        <v>1890</v>
      </c>
      <c r="C844" s="124" t="s">
        <v>3735</v>
      </c>
      <c r="D844" s="125">
        <v>60</v>
      </c>
      <c r="E844" s="10"/>
      <c r="F844" s="11">
        <f>D844*E844</f>
        <v>0</v>
      </c>
      <c r="G844" s="168" t="s">
        <v>4435</v>
      </c>
      <c r="H844" s="169" t="s">
        <v>483</v>
      </c>
      <c r="I844" s="171" t="s">
        <v>4436</v>
      </c>
      <c r="J844" s="169" t="s">
        <v>335</v>
      </c>
      <c r="K844" s="169" t="s">
        <v>758</v>
      </c>
      <c r="L844" s="169">
        <v>0</v>
      </c>
      <c r="M844" s="169" t="s">
        <v>4496</v>
      </c>
    </row>
    <row r="845" spans="1:13" s="7" customFormat="1" ht="60" x14ac:dyDescent="0.25">
      <c r="A845" s="174" t="s">
        <v>3733</v>
      </c>
      <c r="B845" s="127" t="s">
        <v>141</v>
      </c>
      <c r="C845" s="124" t="s">
        <v>3734</v>
      </c>
      <c r="D845" s="125">
        <v>12</v>
      </c>
      <c r="E845" s="10"/>
      <c r="F845" s="11">
        <f>D845*E845</f>
        <v>0</v>
      </c>
      <c r="G845" s="168" t="s">
        <v>4435</v>
      </c>
      <c r="H845" s="169" t="s">
        <v>483</v>
      </c>
      <c r="I845" s="171" t="s">
        <v>4436</v>
      </c>
      <c r="J845" s="169" t="s">
        <v>335</v>
      </c>
      <c r="K845" s="169" t="s">
        <v>758</v>
      </c>
      <c r="L845" s="169">
        <v>0</v>
      </c>
      <c r="M845" s="169" t="s">
        <v>4496</v>
      </c>
    </row>
    <row r="846" spans="1:13" s="7" customFormat="1" ht="60" x14ac:dyDescent="0.25">
      <c r="A846" s="174" t="s">
        <v>2454</v>
      </c>
      <c r="B846" s="127" t="s">
        <v>1892</v>
      </c>
      <c r="C846" s="124" t="s">
        <v>2457</v>
      </c>
      <c r="D846" s="125">
        <v>202</v>
      </c>
      <c r="E846" s="10"/>
      <c r="F846" s="11">
        <f>D846*E846</f>
        <v>0</v>
      </c>
      <c r="G846" s="168" t="s">
        <v>3998</v>
      </c>
      <c r="H846" s="169" t="s">
        <v>337</v>
      </c>
      <c r="I846" s="171" t="s">
        <v>4193</v>
      </c>
      <c r="J846" s="169" t="s">
        <v>335</v>
      </c>
      <c r="K846" s="169" t="s">
        <v>4198</v>
      </c>
      <c r="L846" s="169">
        <v>0</v>
      </c>
      <c r="M846" s="169" t="s">
        <v>4199</v>
      </c>
    </row>
    <row r="847" spans="1:13" s="7" customFormat="1" ht="60" x14ac:dyDescent="0.25">
      <c r="A847" s="174" t="s">
        <v>2454</v>
      </c>
      <c r="B847" s="127" t="s">
        <v>1890</v>
      </c>
      <c r="C847" s="124" t="s">
        <v>2456</v>
      </c>
      <c r="D847" s="125">
        <v>47.5</v>
      </c>
      <c r="E847" s="10"/>
      <c r="F847" s="11">
        <f>D847*E847</f>
        <v>0</v>
      </c>
      <c r="G847" s="168" t="s">
        <v>3998</v>
      </c>
      <c r="H847" s="169" t="s">
        <v>337</v>
      </c>
      <c r="I847" s="171" t="s">
        <v>4193</v>
      </c>
      <c r="J847" s="169" t="s">
        <v>335</v>
      </c>
      <c r="K847" s="169" t="s">
        <v>4198</v>
      </c>
      <c r="L847" s="169">
        <v>0</v>
      </c>
      <c r="M847" s="169" t="s">
        <v>4199</v>
      </c>
    </row>
    <row r="848" spans="1:13" s="7" customFormat="1" ht="60" x14ac:dyDescent="0.25">
      <c r="A848" s="174" t="s">
        <v>2454</v>
      </c>
      <c r="B848" s="127" t="s">
        <v>141</v>
      </c>
      <c r="C848" s="124" t="s">
        <v>2455</v>
      </c>
      <c r="D848" s="125">
        <v>9.5</v>
      </c>
      <c r="E848" s="10"/>
      <c r="F848" s="11">
        <f>D848*E848</f>
        <v>0</v>
      </c>
      <c r="G848" s="168" t="s">
        <v>3998</v>
      </c>
      <c r="H848" s="169" t="s">
        <v>337</v>
      </c>
      <c r="I848" s="171" t="s">
        <v>4193</v>
      </c>
      <c r="J848" s="169" t="s">
        <v>335</v>
      </c>
      <c r="K848" s="169" t="s">
        <v>4198</v>
      </c>
      <c r="L848" s="169">
        <v>0</v>
      </c>
      <c r="M848" s="169" t="s">
        <v>4199</v>
      </c>
    </row>
    <row r="849" spans="1:13" s="7" customFormat="1" ht="90" x14ac:dyDescent="0.25">
      <c r="A849" s="174" t="s">
        <v>3225</v>
      </c>
      <c r="B849" s="127" t="s">
        <v>142</v>
      </c>
      <c r="C849" s="124" t="s">
        <v>3227</v>
      </c>
      <c r="D849" s="125">
        <v>39</v>
      </c>
      <c r="E849" s="10"/>
      <c r="F849" s="11">
        <f>D849*E849</f>
        <v>0</v>
      </c>
      <c r="G849" s="168" t="s">
        <v>4371</v>
      </c>
      <c r="H849" s="169" t="s">
        <v>65</v>
      </c>
      <c r="I849" s="171" t="s">
        <v>4372</v>
      </c>
      <c r="J849" s="169" t="s">
        <v>335</v>
      </c>
      <c r="K849" s="169" t="s">
        <v>4053</v>
      </c>
      <c r="L849" s="169">
        <v>0</v>
      </c>
      <c r="M849" s="169" t="s">
        <v>4389</v>
      </c>
    </row>
    <row r="850" spans="1:13" s="7" customFormat="1" ht="90" x14ac:dyDescent="0.25">
      <c r="A850" s="174" t="s">
        <v>3225</v>
      </c>
      <c r="B850" s="127" t="s">
        <v>141</v>
      </c>
      <c r="C850" s="124" t="s">
        <v>3226</v>
      </c>
      <c r="D850" s="125">
        <v>6.5</v>
      </c>
      <c r="E850" s="10"/>
      <c r="F850" s="11">
        <f>D850*E850</f>
        <v>0</v>
      </c>
      <c r="G850" s="168" t="s">
        <v>4371</v>
      </c>
      <c r="H850" s="169" t="s">
        <v>65</v>
      </c>
      <c r="I850" s="171" t="s">
        <v>4372</v>
      </c>
      <c r="J850" s="169" t="s">
        <v>335</v>
      </c>
      <c r="K850" s="169" t="s">
        <v>4053</v>
      </c>
      <c r="L850" s="169">
        <v>0</v>
      </c>
      <c r="M850" s="169" t="s">
        <v>4389</v>
      </c>
    </row>
    <row r="851" spans="1:13" s="7" customFormat="1" ht="90" x14ac:dyDescent="0.25">
      <c r="A851" s="174" t="s">
        <v>3228</v>
      </c>
      <c r="B851" s="127" t="s">
        <v>142</v>
      </c>
      <c r="C851" s="124" t="s">
        <v>3230</v>
      </c>
      <c r="D851" s="125">
        <v>39</v>
      </c>
      <c r="E851" s="10"/>
      <c r="F851" s="11">
        <f>D851*E851</f>
        <v>0</v>
      </c>
      <c r="G851" s="168" t="s">
        <v>4371</v>
      </c>
      <c r="H851" s="169" t="s">
        <v>65</v>
      </c>
      <c r="I851" s="171" t="s">
        <v>4372</v>
      </c>
      <c r="J851" s="169" t="s">
        <v>335</v>
      </c>
      <c r="K851" s="169" t="s">
        <v>370</v>
      </c>
      <c r="L851" s="169">
        <v>0</v>
      </c>
      <c r="M851" s="169" t="s">
        <v>4389</v>
      </c>
    </row>
    <row r="852" spans="1:13" s="7" customFormat="1" ht="90" x14ac:dyDescent="0.25">
      <c r="A852" s="174" t="s">
        <v>3228</v>
      </c>
      <c r="B852" s="127" t="s">
        <v>141</v>
      </c>
      <c r="C852" s="124" t="s">
        <v>3229</v>
      </c>
      <c r="D852" s="125">
        <v>6.5</v>
      </c>
      <c r="E852" s="10"/>
      <c r="F852" s="11">
        <f>D852*E852</f>
        <v>0</v>
      </c>
      <c r="G852" s="168" t="s">
        <v>4371</v>
      </c>
      <c r="H852" s="169" t="s">
        <v>65</v>
      </c>
      <c r="I852" s="171" t="s">
        <v>4372</v>
      </c>
      <c r="J852" s="169" t="s">
        <v>335</v>
      </c>
      <c r="K852" s="169" t="s">
        <v>370</v>
      </c>
      <c r="L852" s="169">
        <v>0</v>
      </c>
      <c r="M852" s="169" t="s">
        <v>4389</v>
      </c>
    </row>
    <row r="853" spans="1:13" s="7" customFormat="1" ht="90" x14ac:dyDescent="0.25">
      <c r="A853" s="174" t="s">
        <v>3231</v>
      </c>
      <c r="B853" s="127" t="s">
        <v>142</v>
      </c>
      <c r="C853" s="124" t="s">
        <v>3234</v>
      </c>
      <c r="D853" s="125">
        <v>39</v>
      </c>
      <c r="E853" s="10"/>
      <c r="F853" s="11">
        <f>D853*E853</f>
        <v>0</v>
      </c>
      <c r="G853" s="168" t="s">
        <v>4371</v>
      </c>
      <c r="H853" s="169" t="s">
        <v>65</v>
      </c>
      <c r="I853" s="171" t="s">
        <v>4372</v>
      </c>
      <c r="J853" s="169" t="s">
        <v>335</v>
      </c>
      <c r="K853" s="169" t="s">
        <v>356</v>
      </c>
      <c r="L853" s="169">
        <v>0</v>
      </c>
      <c r="M853" s="169" t="s">
        <v>4389</v>
      </c>
    </row>
    <row r="854" spans="1:13" s="7" customFormat="1" ht="90" x14ac:dyDescent="0.25">
      <c r="A854" s="174" t="s">
        <v>11879</v>
      </c>
      <c r="B854" s="127" t="s">
        <v>141</v>
      </c>
      <c r="C854" s="124" t="s">
        <v>3232</v>
      </c>
      <c r="D854" s="125">
        <v>6.5</v>
      </c>
      <c r="E854" s="10"/>
      <c r="F854" s="11">
        <f>D854*E854</f>
        <v>0</v>
      </c>
      <c r="G854" s="168" t="s">
        <v>4371</v>
      </c>
      <c r="H854" s="169" t="s">
        <v>65</v>
      </c>
      <c r="I854" s="171" t="s">
        <v>4372</v>
      </c>
      <c r="J854" s="169" t="s">
        <v>335</v>
      </c>
      <c r="K854" s="169" t="s">
        <v>356</v>
      </c>
      <c r="L854" s="169">
        <v>0</v>
      </c>
      <c r="M854" s="169" t="s">
        <v>4389</v>
      </c>
    </row>
    <row r="855" spans="1:13" s="7" customFormat="1" ht="90" x14ac:dyDescent="0.25">
      <c r="A855" s="174" t="s">
        <v>11878</v>
      </c>
      <c r="B855" s="127" t="s">
        <v>3024</v>
      </c>
      <c r="C855" s="124" t="s">
        <v>3233</v>
      </c>
      <c r="D855" s="125">
        <v>6.5</v>
      </c>
      <c r="E855" s="10"/>
      <c r="F855" s="11">
        <f>D855*E855</f>
        <v>0</v>
      </c>
      <c r="G855" s="168" t="s">
        <v>4371</v>
      </c>
      <c r="H855" s="169" t="s">
        <v>65</v>
      </c>
      <c r="I855" s="171" t="s">
        <v>4372</v>
      </c>
      <c r="J855" s="169" t="s">
        <v>335</v>
      </c>
      <c r="K855" s="169" t="s">
        <v>356</v>
      </c>
      <c r="L855" s="169"/>
      <c r="M855" s="169" t="s">
        <v>4389</v>
      </c>
    </row>
    <row r="856" spans="1:13" s="7" customFormat="1" ht="90" x14ac:dyDescent="0.25">
      <c r="A856" s="174" t="s">
        <v>3235</v>
      </c>
      <c r="B856" s="127" t="s">
        <v>142</v>
      </c>
      <c r="C856" s="124" t="s">
        <v>3237</v>
      </c>
      <c r="D856" s="125">
        <v>39</v>
      </c>
      <c r="E856" s="10"/>
      <c r="F856" s="11">
        <f>D856*E856</f>
        <v>0</v>
      </c>
      <c r="G856" s="168" t="s">
        <v>4371</v>
      </c>
      <c r="H856" s="169" t="s">
        <v>65</v>
      </c>
      <c r="I856" s="171" t="s">
        <v>4372</v>
      </c>
      <c r="J856" s="169" t="s">
        <v>335</v>
      </c>
      <c r="K856" s="169" t="s">
        <v>432</v>
      </c>
      <c r="L856" s="169">
        <v>0</v>
      </c>
      <c r="M856" s="169" t="s">
        <v>4389</v>
      </c>
    </row>
    <row r="857" spans="1:13" s="7" customFormat="1" ht="90" x14ac:dyDescent="0.25">
      <c r="A857" s="174" t="s">
        <v>3235</v>
      </c>
      <c r="B857" s="127" t="s">
        <v>141</v>
      </c>
      <c r="C857" s="124" t="s">
        <v>3236</v>
      </c>
      <c r="D857" s="125">
        <v>6.5</v>
      </c>
      <c r="E857" s="10"/>
      <c r="F857" s="11">
        <f>D857*E857</f>
        <v>0</v>
      </c>
      <c r="G857" s="168" t="s">
        <v>4371</v>
      </c>
      <c r="H857" s="169" t="s">
        <v>65</v>
      </c>
      <c r="I857" s="171" t="s">
        <v>4372</v>
      </c>
      <c r="J857" s="169" t="s">
        <v>335</v>
      </c>
      <c r="K857" s="169" t="s">
        <v>432</v>
      </c>
      <c r="L857" s="169">
        <v>0</v>
      </c>
      <c r="M857" s="169" t="s">
        <v>4389</v>
      </c>
    </row>
    <row r="858" spans="1:13" s="7" customFormat="1" ht="30" x14ac:dyDescent="0.25">
      <c r="A858" s="174" t="s">
        <v>3737</v>
      </c>
      <c r="B858" s="127" t="s">
        <v>142</v>
      </c>
      <c r="C858" s="124" t="s">
        <v>3739</v>
      </c>
      <c r="D858" s="125">
        <v>97.5</v>
      </c>
      <c r="E858" s="10"/>
      <c r="F858" s="11">
        <f>D858*E858</f>
        <v>0</v>
      </c>
      <c r="G858" s="168" t="s">
        <v>4020</v>
      </c>
      <c r="H858" s="169" t="s">
        <v>483</v>
      </c>
      <c r="I858" s="171" t="s">
        <v>4436</v>
      </c>
      <c r="J858" s="169" t="s">
        <v>335</v>
      </c>
      <c r="K858" s="169" t="s">
        <v>4132</v>
      </c>
      <c r="L858" s="169">
        <v>0</v>
      </c>
      <c r="M858" s="169" t="s">
        <v>4497</v>
      </c>
    </row>
    <row r="859" spans="1:13" s="7" customFormat="1" ht="30" x14ac:dyDescent="0.25">
      <c r="A859" s="174" t="s">
        <v>3737</v>
      </c>
      <c r="B859" s="127" t="s">
        <v>141</v>
      </c>
      <c r="C859" s="124" t="s">
        <v>3738</v>
      </c>
      <c r="D859" s="125">
        <v>16.25</v>
      </c>
      <c r="E859" s="10"/>
      <c r="F859" s="11">
        <f>D859*E859</f>
        <v>0</v>
      </c>
      <c r="G859" s="168" t="s">
        <v>4020</v>
      </c>
      <c r="H859" s="169" t="s">
        <v>483</v>
      </c>
      <c r="I859" s="171" t="s">
        <v>4436</v>
      </c>
      <c r="J859" s="169" t="s">
        <v>335</v>
      </c>
      <c r="K859" s="169" t="s">
        <v>4132</v>
      </c>
      <c r="L859" s="169">
        <v>0</v>
      </c>
      <c r="M859" s="169" t="s">
        <v>4497</v>
      </c>
    </row>
    <row r="860" spans="1:13" s="7" customFormat="1" ht="45" x14ac:dyDescent="0.25">
      <c r="A860" s="174" t="s">
        <v>2843</v>
      </c>
      <c r="B860" s="127" t="s">
        <v>142</v>
      </c>
      <c r="C860" s="124" t="s">
        <v>2845</v>
      </c>
      <c r="D860" s="125">
        <v>90</v>
      </c>
      <c r="E860" s="10"/>
      <c r="F860" s="11">
        <f>D860*E860</f>
        <v>0</v>
      </c>
      <c r="G860" s="168" t="s">
        <v>4020</v>
      </c>
      <c r="H860" s="169" t="s">
        <v>337</v>
      </c>
      <c r="I860" s="171" t="s">
        <v>11830</v>
      </c>
      <c r="J860" s="169" t="s">
        <v>335</v>
      </c>
      <c r="K860" s="169" t="s">
        <v>450</v>
      </c>
      <c r="L860" s="169">
        <v>0</v>
      </c>
      <c r="M860" s="169" t="s">
        <v>4317</v>
      </c>
    </row>
    <row r="861" spans="1:13" s="7" customFormat="1" ht="45" x14ac:dyDescent="0.25">
      <c r="A861" s="174" t="s">
        <v>2843</v>
      </c>
      <c r="B861" s="127" t="s">
        <v>141</v>
      </c>
      <c r="C861" s="124" t="s">
        <v>2844</v>
      </c>
      <c r="D861" s="125">
        <v>15</v>
      </c>
      <c r="E861" s="10"/>
      <c r="F861" s="11">
        <f>D861*E861</f>
        <v>0</v>
      </c>
      <c r="G861" s="168" t="s">
        <v>4020</v>
      </c>
      <c r="H861" s="169" t="s">
        <v>337</v>
      </c>
      <c r="I861" s="171" t="s">
        <v>11830</v>
      </c>
      <c r="J861" s="169" t="s">
        <v>335</v>
      </c>
      <c r="K861" s="169" t="s">
        <v>450</v>
      </c>
      <c r="L861" s="169">
        <v>0</v>
      </c>
      <c r="M861" s="169" t="s">
        <v>4317</v>
      </c>
    </row>
    <row r="862" spans="1:13" s="7" customFormat="1" ht="30" x14ac:dyDescent="0.25">
      <c r="A862" s="174" t="s">
        <v>3006</v>
      </c>
      <c r="B862" s="127" t="s">
        <v>142</v>
      </c>
      <c r="C862" s="124" t="s">
        <v>3008</v>
      </c>
      <c r="D862" s="125">
        <v>42</v>
      </c>
      <c r="E862" s="10"/>
      <c r="F862" s="11">
        <f>D862*E862</f>
        <v>0</v>
      </c>
      <c r="G862" s="168" t="s">
        <v>4013</v>
      </c>
      <c r="H862" s="169" t="s">
        <v>337</v>
      </c>
      <c r="I862" s="171" t="s">
        <v>4353</v>
      </c>
      <c r="J862" s="169" t="s">
        <v>474</v>
      </c>
      <c r="K862" s="169" t="s">
        <v>495</v>
      </c>
      <c r="L862" s="169">
        <v>0</v>
      </c>
      <c r="M862" s="169" t="s">
        <v>4368</v>
      </c>
    </row>
    <row r="863" spans="1:13" s="7" customFormat="1" ht="30" x14ac:dyDescent="0.25">
      <c r="A863" s="174" t="s">
        <v>3006</v>
      </c>
      <c r="B863" s="127" t="s">
        <v>141</v>
      </c>
      <c r="C863" s="124" t="s">
        <v>3007</v>
      </c>
      <c r="D863" s="125">
        <v>7</v>
      </c>
      <c r="E863" s="10"/>
      <c r="F863" s="11">
        <f>D863*E863</f>
        <v>0</v>
      </c>
      <c r="G863" s="168" t="s">
        <v>4013</v>
      </c>
      <c r="H863" s="169" t="s">
        <v>337</v>
      </c>
      <c r="I863" s="171" t="s">
        <v>4353</v>
      </c>
      <c r="J863" s="169" t="s">
        <v>474</v>
      </c>
      <c r="K863" s="169" t="s">
        <v>495</v>
      </c>
      <c r="L863" s="169">
        <v>0</v>
      </c>
      <c r="M863" s="169" t="s">
        <v>4368</v>
      </c>
    </row>
    <row r="864" spans="1:13" s="7" customFormat="1" ht="60" x14ac:dyDescent="0.25">
      <c r="A864" s="174" t="s">
        <v>3740</v>
      </c>
      <c r="B864" s="127" t="s">
        <v>1892</v>
      </c>
      <c r="C864" s="124" t="s">
        <v>3743</v>
      </c>
      <c r="D864" s="125">
        <v>300</v>
      </c>
      <c r="E864" s="10"/>
      <c r="F864" s="11">
        <f>D864*E864</f>
        <v>0</v>
      </c>
      <c r="G864" s="168" t="s">
        <v>4435</v>
      </c>
      <c r="H864" s="169" t="s">
        <v>483</v>
      </c>
      <c r="I864" s="171" t="s">
        <v>4436</v>
      </c>
      <c r="J864" s="169" t="s">
        <v>335</v>
      </c>
      <c r="K864" s="169" t="s">
        <v>450</v>
      </c>
      <c r="L864" s="169">
        <v>0</v>
      </c>
      <c r="M864" s="169" t="s">
        <v>4498</v>
      </c>
    </row>
    <row r="865" spans="1:13" s="7" customFormat="1" ht="60" x14ac:dyDescent="0.25">
      <c r="A865" s="174" t="s">
        <v>3740</v>
      </c>
      <c r="B865" s="127" t="s">
        <v>1890</v>
      </c>
      <c r="C865" s="124" t="s">
        <v>3742</v>
      </c>
      <c r="D865" s="125">
        <v>60</v>
      </c>
      <c r="E865" s="10"/>
      <c r="F865" s="11">
        <f>D865*E865</f>
        <v>0</v>
      </c>
      <c r="G865" s="168" t="s">
        <v>4435</v>
      </c>
      <c r="H865" s="169" t="s">
        <v>483</v>
      </c>
      <c r="I865" s="171" t="s">
        <v>4436</v>
      </c>
      <c r="J865" s="169" t="s">
        <v>335</v>
      </c>
      <c r="K865" s="169" t="s">
        <v>450</v>
      </c>
      <c r="L865" s="169">
        <v>0</v>
      </c>
      <c r="M865" s="169" t="s">
        <v>4498</v>
      </c>
    </row>
    <row r="866" spans="1:13" s="7" customFormat="1" ht="60" x14ac:dyDescent="0.25">
      <c r="A866" s="174" t="s">
        <v>3740</v>
      </c>
      <c r="B866" s="127" t="s">
        <v>141</v>
      </c>
      <c r="C866" s="124" t="s">
        <v>3741</v>
      </c>
      <c r="D866" s="125">
        <v>12</v>
      </c>
      <c r="E866" s="10"/>
      <c r="F866" s="11">
        <f>D866*E866</f>
        <v>0</v>
      </c>
      <c r="G866" s="168" t="s">
        <v>4435</v>
      </c>
      <c r="H866" s="169" t="s">
        <v>483</v>
      </c>
      <c r="I866" s="171" t="s">
        <v>4436</v>
      </c>
      <c r="J866" s="169" t="s">
        <v>335</v>
      </c>
      <c r="K866" s="169" t="s">
        <v>450</v>
      </c>
      <c r="L866" s="169">
        <v>0</v>
      </c>
      <c r="M866" s="169" t="s">
        <v>4498</v>
      </c>
    </row>
    <row r="867" spans="1:13" s="7" customFormat="1" ht="60" x14ac:dyDescent="0.25">
      <c r="A867" s="174" t="s">
        <v>2846</v>
      </c>
      <c r="B867" s="127" t="s">
        <v>1892</v>
      </c>
      <c r="C867" s="124" t="s">
        <v>2849</v>
      </c>
      <c r="D867" s="125">
        <v>243.75</v>
      </c>
      <c r="E867" s="10"/>
      <c r="F867" s="11">
        <f>D867*E867</f>
        <v>0</v>
      </c>
      <c r="G867" s="168" t="s">
        <v>3994</v>
      </c>
      <c r="H867" s="169" t="s">
        <v>337</v>
      </c>
      <c r="I867" s="171" t="s">
        <v>11830</v>
      </c>
      <c r="J867" s="169" t="s">
        <v>335</v>
      </c>
      <c r="K867" s="169" t="s">
        <v>4009</v>
      </c>
      <c r="L867" s="169">
        <v>0</v>
      </c>
      <c r="M867" s="169" t="s">
        <v>4318</v>
      </c>
    </row>
    <row r="868" spans="1:13" s="7" customFormat="1" ht="60" x14ac:dyDescent="0.25">
      <c r="A868" s="174" t="s">
        <v>2846</v>
      </c>
      <c r="B868" s="127" t="s">
        <v>1890</v>
      </c>
      <c r="C868" s="124" t="s">
        <v>2848</v>
      </c>
      <c r="D868" s="125">
        <v>48.75</v>
      </c>
      <c r="E868" s="10"/>
      <c r="F868" s="11">
        <f>D868*E868</f>
        <v>0</v>
      </c>
      <c r="G868" s="168" t="s">
        <v>3994</v>
      </c>
      <c r="H868" s="169" t="s">
        <v>337</v>
      </c>
      <c r="I868" s="171" t="s">
        <v>11830</v>
      </c>
      <c r="J868" s="169" t="s">
        <v>335</v>
      </c>
      <c r="K868" s="169" t="s">
        <v>4009</v>
      </c>
      <c r="L868" s="169">
        <v>0</v>
      </c>
      <c r="M868" s="169" t="s">
        <v>4318</v>
      </c>
    </row>
    <row r="869" spans="1:13" s="7" customFormat="1" ht="60" x14ac:dyDescent="0.25">
      <c r="A869" s="174" t="s">
        <v>2846</v>
      </c>
      <c r="B869" s="127" t="s">
        <v>141</v>
      </c>
      <c r="C869" s="124" t="s">
        <v>2847</v>
      </c>
      <c r="D869" s="125">
        <v>9.75</v>
      </c>
      <c r="E869" s="10"/>
      <c r="F869" s="11">
        <f>D869*E869</f>
        <v>0</v>
      </c>
      <c r="G869" s="168" t="s">
        <v>3994</v>
      </c>
      <c r="H869" s="169" t="s">
        <v>337</v>
      </c>
      <c r="I869" s="171" t="s">
        <v>11830</v>
      </c>
      <c r="J869" s="169" t="s">
        <v>335</v>
      </c>
      <c r="K869" s="169" t="s">
        <v>4009</v>
      </c>
      <c r="L869" s="169">
        <v>0</v>
      </c>
      <c r="M869" s="169" t="s">
        <v>4318</v>
      </c>
    </row>
    <row r="870" spans="1:13" s="7" customFormat="1" ht="60" x14ac:dyDescent="0.25">
      <c r="A870" s="174" t="s">
        <v>2147</v>
      </c>
      <c r="B870" s="127" t="s">
        <v>142</v>
      </c>
      <c r="C870" s="124" t="s">
        <v>2149</v>
      </c>
      <c r="D870" s="125">
        <v>90</v>
      </c>
      <c r="E870" s="10"/>
      <c r="F870" s="11">
        <f>D870*E870</f>
        <v>0</v>
      </c>
      <c r="G870" s="168" t="s">
        <v>4020</v>
      </c>
      <c r="H870" s="169" t="s">
        <v>337</v>
      </c>
      <c r="I870" s="171" t="s">
        <v>4088</v>
      </c>
      <c r="J870" s="169" t="s">
        <v>335</v>
      </c>
      <c r="K870" s="169">
        <v>0</v>
      </c>
      <c r="L870" s="169">
        <v>0</v>
      </c>
      <c r="M870" s="169" t="s">
        <v>4090</v>
      </c>
    </row>
    <row r="871" spans="1:13" s="7" customFormat="1" ht="60" x14ac:dyDescent="0.25">
      <c r="A871" s="174" t="s">
        <v>2147</v>
      </c>
      <c r="B871" s="127" t="s">
        <v>141</v>
      </c>
      <c r="C871" s="124" t="s">
        <v>2148</v>
      </c>
      <c r="D871" s="125">
        <v>15</v>
      </c>
      <c r="E871" s="10"/>
      <c r="F871" s="11">
        <f>D871*E871</f>
        <v>0</v>
      </c>
      <c r="G871" s="168" t="s">
        <v>4020</v>
      </c>
      <c r="H871" s="169" t="s">
        <v>337</v>
      </c>
      <c r="I871" s="171" t="s">
        <v>4088</v>
      </c>
      <c r="J871" s="169" t="s">
        <v>335</v>
      </c>
      <c r="K871" s="169">
        <v>0</v>
      </c>
      <c r="L871" s="169">
        <v>0</v>
      </c>
      <c r="M871" s="169" t="s">
        <v>4090</v>
      </c>
    </row>
    <row r="872" spans="1:13" s="7" customFormat="1" ht="45" x14ac:dyDescent="0.25">
      <c r="A872" s="174" t="s">
        <v>1979</v>
      </c>
      <c r="B872" s="127" t="s">
        <v>142</v>
      </c>
      <c r="C872" s="124" t="s">
        <v>1981</v>
      </c>
      <c r="D872" s="125">
        <v>90</v>
      </c>
      <c r="E872" s="10"/>
      <c r="F872" s="11">
        <f>D872*E872</f>
        <v>0</v>
      </c>
      <c r="G872" s="168" t="s">
        <v>4020</v>
      </c>
      <c r="H872" s="169" t="s">
        <v>337</v>
      </c>
      <c r="I872" s="171" t="s">
        <v>4021</v>
      </c>
      <c r="J872" s="169" t="s">
        <v>335</v>
      </c>
      <c r="K872" s="169" t="s">
        <v>4031</v>
      </c>
      <c r="L872" s="169">
        <v>0</v>
      </c>
      <c r="M872" s="169" t="s">
        <v>4032</v>
      </c>
    </row>
    <row r="873" spans="1:13" s="7" customFormat="1" ht="45" x14ac:dyDescent="0.25">
      <c r="A873" s="174" t="s">
        <v>1979</v>
      </c>
      <c r="B873" s="127" t="s">
        <v>141</v>
      </c>
      <c r="C873" s="124" t="s">
        <v>1980</v>
      </c>
      <c r="D873" s="125">
        <v>15</v>
      </c>
      <c r="E873" s="10"/>
      <c r="F873" s="11">
        <f>D873*E873</f>
        <v>0</v>
      </c>
      <c r="G873" s="168" t="s">
        <v>4020</v>
      </c>
      <c r="H873" s="169" t="s">
        <v>337</v>
      </c>
      <c r="I873" s="171" t="s">
        <v>4021</v>
      </c>
      <c r="J873" s="169" t="s">
        <v>335</v>
      </c>
      <c r="K873" s="169" t="s">
        <v>4031</v>
      </c>
      <c r="L873" s="169">
        <v>0</v>
      </c>
      <c r="M873" s="169" t="s">
        <v>4032</v>
      </c>
    </row>
    <row r="874" spans="1:13" s="7" customFormat="1" ht="30" x14ac:dyDescent="0.25">
      <c r="A874" s="174" t="s">
        <v>2008</v>
      </c>
      <c r="B874" s="127" t="s">
        <v>1892</v>
      </c>
      <c r="C874" s="124" t="s">
        <v>2011</v>
      </c>
      <c r="D874" s="125">
        <v>243.75</v>
      </c>
      <c r="E874" s="10"/>
      <c r="F874" s="11">
        <f>D874*E874</f>
        <v>0</v>
      </c>
      <c r="G874" s="168" t="s">
        <v>3994</v>
      </c>
      <c r="H874" s="169" t="s">
        <v>337</v>
      </c>
      <c r="I874" s="171" t="s">
        <v>4035</v>
      </c>
      <c r="J874" s="169" t="s">
        <v>335</v>
      </c>
      <c r="K874" s="169" t="s">
        <v>4009</v>
      </c>
      <c r="L874" s="169">
        <v>0</v>
      </c>
      <c r="M874" s="169" t="s">
        <v>4044</v>
      </c>
    </row>
    <row r="875" spans="1:13" s="7" customFormat="1" ht="30" x14ac:dyDescent="0.25">
      <c r="A875" s="174" t="s">
        <v>2008</v>
      </c>
      <c r="B875" s="127" t="s">
        <v>1890</v>
      </c>
      <c r="C875" s="124" t="s">
        <v>2010</v>
      </c>
      <c r="D875" s="125">
        <v>48.75</v>
      </c>
      <c r="E875" s="10"/>
      <c r="F875" s="11">
        <f>D875*E875</f>
        <v>0</v>
      </c>
      <c r="G875" s="168" t="s">
        <v>3994</v>
      </c>
      <c r="H875" s="169" t="s">
        <v>337</v>
      </c>
      <c r="I875" s="171" t="s">
        <v>4035</v>
      </c>
      <c r="J875" s="169" t="s">
        <v>335</v>
      </c>
      <c r="K875" s="169" t="s">
        <v>4009</v>
      </c>
      <c r="L875" s="169">
        <v>0</v>
      </c>
      <c r="M875" s="169" t="s">
        <v>4044</v>
      </c>
    </row>
    <row r="876" spans="1:13" s="7" customFormat="1" ht="30" x14ac:dyDescent="0.25">
      <c r="A876" s="174" t="s">
        <v>2008</v>
      </c>
      <c r="B876" s="127" t="s">
        <v>141</v>
      </c>
      <c r="C876" s="124" t="s">
        <v>2009</v>
      </c>
      <c r="D876" s="125">
        <v>9.75</v>
      </c>
      <c r="E876" s="10"/>
      <c r="F876" s="11">
        <f>D876*E876</f>
        <v>0</v>
      </c>
      <c r="G876" s="168" t="s">
        <v>3994</v>
      </c>
      <c r="H876" s="169" t="s">
        <v>337</v>
      </c>
      <c r="I876" s="171" t="s">
        <v>4035</v>
      </c>
      <c r="J876" s="169" t="s">
        <v>335</v>
      </c>
      <c r="K876" s="169" t="s">
        <v>4009</v>
      </c>
      <c r="L876" s="169">
        <v>0</v>
      </c>
      <c r="M876" s="169" t="s">
        <v>4044</v>
      </c>
    </row>
    <row r="877" spans="1:13" s="7" customFormat="1" ht="60" x14ac:dyDescent="0.25">
      <c r="A877" s="174" t="s">
        <v>2638</v>
      </c>
      <c r="B877" s="127" t="s">
        <v>1892</v>
      </c>
      <c r="C877" s="124" t="s">
        <v>2641</v>
      </c>
      <c r="D877" s="125">
        <v>292.5</v>
      </c>
      <c r="E877" s="10"/>
      <c r="F877" s="11">
        <f>D877*E877</f>
        <v>0</v>
      </c>
      <c r="G877" s="168" t="s">
        <v>4034</v>
      </c>
      <c r="H877" s="169" t="s">
        <v>337</v>
      </c>
      <c r="I877" s="171" t="s">
        <v>4248</v>
      </c>
      <c r="J877" s="169" t="s">
        <v>335</v>
      </c>
      <c r="K877" s="169" t="s">
        <v>356</v>
      </c>
      <c r="L877" s="169">
        <v>0</v>
      </c>
      <c r="M877" s="169" t="s">
        <v>4257</v>
      </c>
    </row>
    <row r="878" spans="1:13" s="7" customFormat="1" ht="60" x14ac:dyDescent="0.25">
      <c r="A878" s="174" t="s">
        <v>2638</v>
      </c>
      <c r="B878" s="127" t="s">
        <v>1890</v>
      </c>
      <c r="C878" s="124" t="s">
        <v>2640</v>
      </c>
      <c r="D878" s="125">
        <v>65</v>
      </c>
      <c r="E878" s="10"/>
      <c r="F878" s="11">
        <f>D878*E878</f>
        <v>0</v>
      </c>
      <c r="G878" s="168" t="s">
        <v>4034</v>
      </c>
      <c r="H878" s="169" t="s">
        <v>337</v>
      </c>
      <c r="I878" s="171" t="s">
        <v>4248</v>
      </c>
      <c r="J878" s="169" t="s">
        <v>335</v>
      </c>
      <c r="K878" s="169" t="s">
        <v>356</v>
      </c>
      <c r="L878" s="169">
        <v>0</v>
      </c>
      <c r="M878" s="169" t="s">
        <v>4257</v>
      </c>
    </row>
    <row r="879" spans="1:13" s="7" customFormat="1" ht="60" x14ac:dyDescent="0.25">
      <c r="A879" s="174" t="s">
        <v>2638</v>
      </c>
      <c r="B879" s="127" t="s">
        <v>141</v>
      </c>
      <c r="C879" s="124" t="s">
        <v>2639</v>
      </c>
      <c r="D879" s="125">
        <v>13</v>
      </c>
      <c r="E879" s="10"/>
      <c r="F879" s="11">
        <f>D879*E879</f>
        <v>0</v>
      </c>
      <c r="G879" s="168" t="s">
        <v>4034</v>
      </c>
      <c r="H879" s="169" t="s">
        <v>337</v>
      </c>
      <c r="I879" s="171" t="s">
        <v>4248</v>
      </c>
      <c r="J879" s="169" t="s">
        <v>335</v>
      </c>
      <c r="K879" s="169" t="s">
        <v>356</v>
      </c>
      <c r="L879" s="169">
        <v>0</v>
      </c>
      <c r="M879" s="169" t="s">
        <v>4257</v>
      </c>
    </row>
    <row r="880" spans="1:13" s="7" customFormat="1" ht="60" x14ac:dyDescent="0.25">
      <c r="A880" s="174" t="s">
        <v>3744</v>
      </c>
      <c r="B880" s="127" t="s">
        <v>1892</v>
      </c>
      <c r="C880" s="124" t="s">
        <v>3747</v>
      </c>
      <c r="D880" s="125">
        <v>300</v>
      </c>
      <c r="E880" s="10"/>
      <c r="F880" s="11">
        <f>D880*E880</f>
        <v>0</v>
      </c>
      <c r="G880" s="168" t="s">
        <v>4435</v>
      </c>
      <c r="H880" s="169" t="s">
        <v>483</v>
      </c>
      <c r="I880" s="171" t="s">
        <v>4436</v>
      </c>
      <c r="J880" s="169" t="s">
        <v>335</v>
      </c>
      <c r="K880" s="169" t="s">
        <v>985</v>
      </c>
      <c r="L880" s="169">
        <v>0</v>
      </c>
      <c r="M880" s="169" t="s">
        <v>4499</v>
      </c>
    </row>
    <row r="881" spans="1:13" s="7" customFormat="1" ht="60" x14ac:dyDescent="0.25">
      <c r="A881" s="174" t="s">
        <v>3744</v>
      </c>
      <c r="B881" s="127" t="s">
        <v>1890</v>
      </c>
      <c r="C881" s="124" t="s">
        <v>3746</v>
      </c>
      <c r="D881" s="125">
        <v>60</v>
      </c>
      <c r="E881" s="10"/>
      <c r="F881" s="11">
        <f>D881*E881</f>
        <v>0</v>
      </c>
      <c r="G881" s="168" t="s">
        <v>4435</v>
      </c>
      <c r="H881" s="169" t="s">
        <v>483</v>
      </c>
      <c r="I881" s="171" t="s">
        <v>4436</v>
      </c>
      <c r="J881" s="169" t="s">
        <v>335</v>
      </c>
      <c r="K881" s="169" t="s">
        <v>985</v>
      </c>
      <c r="L881" s="169">
        <v>0</v>
      </c>
      <c r="M881" s="169" t="s">
        <v>4499</v>
      </c>
    </row>
    <row r="882" spans="1:13" s="7" customFormat="1" ht="60" x14ac:dyDescent="0.25">
      <c r="A882" s="174" t="s">
        <v>3744</v>
      </c>
      <c r="B882" s="127" t="s">
        <v>141</v>
      </c>
      <c r="C882" s="124" t="s">
        <v>3745</v>
      </c>
      <c r="D882" s="125">
        <v>12</v>
      </c>
      <c r="E882" s="10"/>
      <c r="F882" s="11">
        <f>D882*E882</f>
        <v>0</v>
      </c>
      <c r="G882" s="168" t="s">
        <v>4435</v>
      </c>
      <c r="H882" s="169" t="s">
        <v>483</v>
      </c>
      <c r="I882" s="171" t="s">
        <v>4436</v>
      </c>
      <c r="J882" s="169" t="s">
        <v>335</v>
      </c>
      <c r="K882" s="169" t="s">
        <v>985</v>
      </c>
      <c r="L882" s="169">
        <v>0</v>
      </c>
      <c r="M882" s="169" t="s">
        <v>4499</v>
      </c>
    </row>
    <row r="883" spans="1:13" s="7" customFormat="1" ht="60" x14ac:dyDescent="0.25">
      <c r="A883" s="174" t="s">
        <v>3748</v>
      </c>
      <c r="B883" s="127" t="s">
        <v>1892</v>
      </c>
      <c r="C883" s="124" t="s">
        <v>3751</v>
      </c>
      <c r="D883" s="125">
        <v>300</v>
      </c>
      <c r="E883" s="10"/>
      <c r="F883" s="11">
        <f>D883*E883</f>
        <v>0</v>
      </c>
      <c r="G883" s="168" t="s">
        <v>4435</v>
      </c>
      <c r="H883" s="169" t="s">
        <v>483</v>
      </c>
      <c r="I883" s="171" t="s">
        <v>4436</v>
      </c>
      <c r="J883" s="169" t="s">
        <v>335</v>
      </c>
      <c r="K883" s="169" t="s">
        <v>4016</v>
      </c>
      <c r="L883" s="169">
        <v>0</v>
      </c>
      <c r="M883" s="169" t="s">
        <v>4500</v>
      </c>
    </row>
    <row r="884" spans="1:13" s="7" customFormat="1" ht="60" x14ac:dyDescent="0.25">
      <c r="A884" s="174" t="s">
        <v>3748</v>
      </c>
      <c r="B884" s="127" t="s">
        <v>1890</v>
      </c>
      <c r="C884" s="124" t="s">
        <v>3750</v>
      </c>
      <c r="D884" s="125">
        <v>60</v>
      </c>
      <c r="E884" s="10"/>
      <c r="F884" s="11">
        <f>D884*E884</f>
        <v>0</v>
      </c>
      <c r="G884" s="168" t="s">
        <v>4435</v>
      </c>
      <c r="H884" s="169" t="s">
        <v>483</v>
      </c>
      <c r="I884" s="171" t="s">
        <v>4436</v>
      </c>
      <c r="J884" s="169" t="s">
        <v>335</v>
      </c>
      <c r="K884" s="169" t="s">
        <v>4016</v>
      </c>
      <c r="L884" s="169">
        <v>0</v>
      </c>
      <c r="M884" s="169" t="s">
        <v>4500</v>
      </c>
    </row>
    <row r="885" spans="1:13" s="7" customFormat="1" ht="60" x14ac:dyDescent="0.25">
      <c r="A885" s="174" t="s">
        <v>3748</v>
      </c>
      <c r="B885" s="127" t="s">
        <v>141</v>
      </c>
      <c r="C885" s="124" t="s">
        <v>3749</v>
      </c>
      <c r="D885" s="125">
        <v>12</v>
      </c>
      <c r="E885" s="10"/>
      <c r="F885" s="11">
        <f>D885*E885</f>
        <v>0</v>
      </c>
      <c r="G885" s="168" t="s">
        <v>4435</v>
      </c>
      <c r="H885" s="169" t="s">
        <v>483</v>
      </c>
      <c r="I885" s="171" t="s">
        <v>4436</v>
      </c>
      <c r="J885" s="169" t="s">
        <v>335</v>
      </c>
      <c r="K885" s="169" t="s">
        <v>4016</v>
      </c>
      <c r="L885" s="169">
        <v>0</v>
      </c>
      <c r="M885" s="169" t="s">
        <v>4500</v>
      </c>
    </row>
    <row r="886" spans="1:13" s="7" customFormat="1" ht="60" x14ac:dyDescent="0.25">
      <c r="A886" s="174" t="s">
        <v>3752</v>
      </c>
      <c r="B886" s="127" t="s">
        <v>1892</v>
      </c>
      <c r="C886" s="124" t="s">
        <v>3755</v>
      </c>
      <c r="D886" s="125">
        <v>300</v>
      </c>
      <c r="E886" s="10"/>
      <c r="F886" s="11">
        <f>D886*E886</f>
        <v>0</v>
      </c>
      <c r="G886" s="168" t="s">
        <v>4435</v>
      </c>
      <c r="H886" s="169" t="s">
        <v>483</v>
      </c>
      <c r="I886" s="171" t="s">
        <v>4436</v>
      </c>
      <c r="J886" s="169" t="s">
        <v>335</v>
      </c>
      <c r="K886" s="169" t="s">
        <v>991</v>
      </c>
      <c r="L886" s="169">
        <v>0</v>
      </c>
      <c r="M886" s="169" t="s">
        <v>4501</v>
      </c>
    </row>
    <row r="887" spans="1:13" s="7" customFormat="1" ht="60" x14ac:dyDescent="0.25">
      <c r="A887" s="174" t="s">
        <v>3752</v>
      </c>
      <c r="B887" s="127" t="s">
        <v>1890</v>
      </c>
      <c r="C887" s="124" t="s">
        <v>3754</v>
      </c>
      <c r="D887" s="125">
        <v>60</v>
      </c>
      <c r="E887" s="10"/>
      <c r="F887" s="11">
        <f>D887*E887</f>
        <v>0</v>
      </c>
      <c r="G887" s="168" t="s">
        <v>4435</v>
      </c>
      <c r="H887" s="169" t="s">
        <v>483</v>
      </c>
      <c r="I887" s="171" t="s">
        <v>4436</v>
      </c>
      <c r="J887" s="169" t="s">
        <v>335</v>
      </c>
      <c r="K887" s="169" t="s">
        <v>991</v>
      </c>
      <c r="L887" s="169">
        <v>0</v>
      </c>
      <c r="M887" s="169" t="s">
        <v>4501</v>
      </c>
    </row>
    <row r="888" spans="1:13" s="7" customFormat="1" ht="60" x14ac:dyDescent="0.25">
      <c r="A888" s="174" t="s">
        <v>3752</v>
      </c>
      <c r="B888" s="127" t="s">
        <v>141</v>
      </c>
      <c r="C888" s="124" t="s">
        <v>3753</v>
      </c>
      <c r="D888" s="125">
        <v>12</v>
      </c>
      <c r="E888" s="10"/>
      <c r="F888" s="11">
        <f>D888*E888</f>
        <v>0</v>
      </c>
      <c r="G888" s="168" t="s">
        <v>4435</v>
      </c>
      <c r="H888" s="169" t="s">
        <v>483</v>
      </c>
      <c r="I888" s="171" t="s">
        <v>4436</v>
      </c>
      <c r="J888" s="169" t="s">
        <v>335</v>
      </c>
      <c r="K888" s="169" t="s">
        <v>991</v>
      </c>
      <c r="L888" s="169">
        <v>0</v>
      </c>
      <c r="M888" s="169" t="s">
        <v>4501</v>
      </c>
    </row>
    <row r="889" spans="1:13" s="7" customFormat="1" ht="90" x14ac:dyDescent="0.25">
      <c r="A889" s="174" t="s">
        <v>3238</v>
      </c>
      <c r="B889" s="127" t="s">
        <v>142</v>
      </c>
      <c r="C889" s="124" t="s">
        <v>3240</v>
      </c>
      <c r="D889" s="125">
        <v>39</v>
      </c>
      <c r="E889" s="10"/>
      <c r="F889" s="11">
        <f>D889*E889</f>
        <v>0</v>
      </c>
      <c r="G889" s="168" t="s">
        <v>4371</v>
      </c>
      <c r="H889" s="169" t="s">
        <v>65</v>
      </c>
      <c r="I889" s="171" t="s">
        <v>4372</v>
      </c>
      <c r="J889" s="169" t="s">
        <v>335</v>
      </c>
      <c r="K889" s="169" t="s">
        <v>1606</v>
      </c>
      <c r="L889" s="169">
        <v>0</v>
      </c>
      <c r="M889" s="169" t="s">
        <v>4390</v>
      </c>
    </row>
    <row r="890" spans="1:13" s="7" customFormat="1" ht="90" x14ac:dyDescent="0.25">
      <c r="A890" s="174" t="s">
        <v>3238</v>
      </c>
      <c r="B890" s="127" t="s">
        <v>141</v>
      </c>
      <c r="C890" s="124" t="s">
        <v>3239</v>
      </c>
      <c r="D890" s="125">
        <v>6.5</v>
      </c>
      <c r="E890" s="10"/>
      <c r="F890" s="11">
        <f>D890*E890</f>
        <v>0</v>
      </c>
      <c r="G890" s="168" t="s">
        <v>4371</v>
      </c>
      <c r="H890" s="169" t="s">
        <v>65</v>
      </c>
      <c r="I890" s="171" t="s">
        <v>4372</v>
      </c>
      <c r="J890" s="169" t="s">
        <v>335</v>
      </c>
      <c r="K890" s="169" t="s">
        <v>1606</v>
      </c>
      <c r="L890" s="169">
        <v>0</v>
      </c>
      <c r="M890" s="169" t="s">
        <v>4390</v>
      </c>
    </row>
    <row r="891" spans="1:13" s="7" customFormat="1" ht="90" x14ac:dyDescent="0.25">
      <c r="A891" s="174" t="s">
        <v>3241</v>
      </c>
      <c r="B891" s="127" t="s">
        <v>142</v>
      </c>
      <c r="C891" s="124" t="s">
        <v>3243</v>
      </c>
      <c r="D891" s="125">
        <v>39</v>
      </c>
      <c r="E891" s="10"/>
      <c r="F891" s="11">
        <f>D891*E891</f>
        <v>0</v>
      </c>
      <c r="G891" s="168" t="s">
        <v>4371</v>
      </c>
      <c r="H891" s="169" t="s">
        <v>65</v>
      </c>
      <c r="I891" s="171" t="s">
        <v>4372</v>
      </c>
      <c r="J891" s="169" t="s">
        <v>335</v>
      </c>
      <c r="K891" s="169" t="s">
        <v>1130</v>
      </c>
      <c r="L891" s="169">
        <v>0</v>
      </c>
      <c r="M891" s="169" t="s">
        <v>4390</v>
      </c>
    </row>
    <row r="892" spans="1:13" s="7" customFormat="1" ht="90" x14ac:dyDescent="0.25">
      <c r="A892" s="174" t="s">
        <v>3241</v>
      </c>
      <c r="B892" s="127" t="s">
        <v>141</v>
      </c>
      <c r="C892" s="124" t="s">
        <v>3242</v>
      </c>
      <c r="D892" s="125">
        <v>6.5</v>
      </c>
      <c r="E892" s="10"/>
      <c r="F892" s="11">
        <f>D892*E892</f>
        <v>0</v>
      </c>
      <c r="G892" s="168" t="s">
        <v>4371</v>
      </c>
      <c r="H892" s="169" t="s">
        <v>65</v>
      </c>
      <c r="I892" s="171" t="s">
        <v>4372</v>
      </c>
      <c r="J892" s="169" t="s">
        <v>335</v>
      </c>
      <c r="K892" s="169" t="s">
        <v>1130</v>
      </c>
      <c r="L892" s="169">
        <v>0</v>
      </c>
      <c r="M892" s="169" t="s">
        <v>4390</v>
      </c>
    </row>
    <row r="893" spans="1:13" s="7" customFormat="1" ht="90" x14ac:dyDescent="0.25">
      <c r="A893" s="174" t="s">
        <v>3244</v>
      </c>
      <c r="B893" s="127" t="s">
        <v>142</v>
      </c>
      <c r="C893" s="124" t="s">
        <v>3247</v>
      </c>
      <c r="D893" s="125">
        <v>39</v>
      </c>
      <c r="E893" s="10"/>
      <c r="F893" s="11">
        <f>D893*E893</f>
        <v>0</v>
      </c>
      <c r="G893" s="168" t="s">
        <v>4371</v>
      </c>
      <c r="H893" s="169" t="s">
        <v>65</v>
      </c>
      <c r="I893" s="171" t="s">
        <v>4372</v>
      </c>
      <c r="J893" s="169" t="s">
        <v>335</v>
      </c>
      <c r="K893" s="169" t="s">
        <v>982</v>
      </c>
      <c r="L893" s="169">
        <v>0</v>
      </c>
      <c r="M893" s="169" t="s">
        <v>4390</v>
      </c>
    </row>
    <row r="894" spans="1:13" s="7" customFormat="1" ht="90" x14ac:dyDescent="0.25">
      <c r="A894" s="174" t="s">
        <v>11881</v>
      </c>
      <c r="B894" s="127" t="s">
        <v>141</v>
      </c>
      <c r="C894" s="124" t="s">
        <v>3245</v>
      </c>
      <c r="D894" s="125">
        <v>6.5</v>
      </c>
      <c r="E894" s="10"/>
      <c r="F894" s="11">
        <f>D894*E894</f>
        <v>0</v>
      </c>
      <c r="G894" s="168" t="s">
        <v>4371</v>
      </c>
      <c r="H894" s="169" t="s">
        <v>65</v>
      </c>
      <c r="I894" s="171" t="s">
        <v>4372</v>
      </c>
      <c r="J894" s="169" t="s">
        <v>335</v>
      </c>
      <c r="K894" s="169" t="s">
        <v>982</v>
      </c>
      <c r="L894" s="169">
        <v>0</v>
      </c>
      <c r="M894" s="169" t="s">
        <v>4390</v>
      </c>
    </row>
    <row r="895" spans="1:13" s="7" customFormat="1" ht="90" x14ac:dyDescent="0.25">
      <c r="A895" s="174" t="s">
        <v>11880</v>
      </c>
      <c r="B895" s="127" t="s">
        <v>3024</v>
      </c>
      <c r="C895" s="124" t="s">
        <v>3246</v>
      </c>
      <c r="D895" s="125">
        <v>6.5</v>
      </c>
      <c r="E895" s="10"/>
      <c r="F895" s="11">
        <f>D895*E895</f>
        <v>0</v>
      </c>
      <c r="G895" s="168" t="s">
        <v>4371</v>
      </c>
      <c r="H895" s="169" t="s">
        <v>65</v>
      </c>
      <c r="I895" s="171" t="s">
        <v>4372</v>
      </c>
      <c r="J895" s="169" t="s">
        <v>335</v>
      </c>
      <c r="K895" s="169" t="s">
        <v>982</v>
      </c>
      <c r="L895" s="169"/>
      <c r="M895" s="169" t="s">
        <v>4390</v>
      </c>
    </row>
    <row r="896" spans="1:13" s="7" customFormat="1" ht="90" x14ac:dyDescent="0.25">
      <c r="A896" s="174" t="s">
        <v>3248</v>
      </c>
      <c r="B896" s="127" t="s">
        <v>142</v>
      </c>
      <c r="C896" s="124" t="s">
        <v>3250</v>
      </c>
      <c r="D896" s="125">
        <v>39</v>
      </c>
      <c r="E896" s="10"/>
      <c r="F896" s="11">
        <f>D896*E896</f>
        <v>0</v>
      </c>
      <c r="G896" s="168" t="s">
        <v>4371</v>
      </c>
      <c r="H896" s="169" t="s">
        <v>65</v>
      </c>
      <c r="I896" s="171" t="s">
        <v>4372</v>
      </c>
      <c r="J896" s="169" t="s">
        <v>335</v>
      </c>
      <c r="K896" s="169" t="s">
        <v>1321</v>
      </c>
      <c r="L896" s="169">
        <v>0</v>
      </c>
      <c r="M896" s="169" t="s">
        <v>4390</v>
      </c>
    </row>
    <row r="897" spans="1:13" s="7" customFormat="1" ht="90" x14ac:dyDescent="0.25">
      <c r="A897" s="174" t="s">
        <v>3248</v>
      </c>
      <c r="B897" s="127" t="s">
        <v>141</v>
      </c>
      <c r="C897" s="124" t="s">
        <v>3249</v>
      </c>
      <c r="D897" s="125">
        <v>6.5</v>
      </c>
      <c r="E897" s="10"/>
      <c r="F897" s="11">
        <f>D897*E897</f>
        <v>0</v>
      </c>
      <c r="G897" s="168" t="s">
        <v>4371</v>
      </c>
      <c r="H897" s="169" t="s">
        <v>65</v>
      </c>
      <c r="I897" s="171" t="s">
        <v>4372</v>
      </c>
      <c r="J897" s="169" t="s">
        <v>335</v>
      </c>
      <c r="K897" s="169" t="s">
        <v>1321</v>
      </c>
      <c r="L897" s="169">
        <v>0</v>
      </c>
      <c r="M897" s="169" t="s">
        <v>4390</v>
      </c>
    </row>
    <row r="898" spans="1:13" s="7" customFormat="1" ht="60" x14ac:dyDescent="0.25">
      <c r="A898" s="174" t="s">
        <v>3756</v>
      </c>
      <c r="B898" s="127" t="s">
        <v>1892</v>
      </c>
      <c r="C898" s="124" t="s">
        <v>3759</v>
      </c>
      <c r="D898" s="125">
        <v>300</v>
      </c>
      <c r="E898" s="10"/>
      <c r="F898" s="11">
        <f>D898*E898</f>
        <v>0</v>
      </c>
      <c r="G898" s="168" t="s">
        <v>4435</v>
      </c>
      <c r="H898" s="169" t="s">
        <v>483</v>
      </c>
      <c r="I898" s="171" t="s">
        <v>4436</v>
      </c>
      <c r="J898" s="169" t="s">
        <v>335</v>
      </c>
      <c r="K898" s="169" t="s">
        <v>1173</v>
      </c>
      <c r="L898" s="169">
        <v>0</v>
      </c>
      <c r="M898" s="169" t="s">
        <v>4502</v>
      </c>
    </row>
    <row r="899" spans="1:13" s="7" customFormat="1" ht="60" x14ac:dyDescent="0.25">
      <c r="A899" s="174" t="s">
        <v>3756</v>
      </c>
      <c r="B899" s="127" t="s">
        <v>1890</v>
      </c>
      <c r="C899" s="124" t="s">
        <v>3758</v>
      </c>
      <c r="D899" s="125">
        <v>60</v>
      </c>
      <c r="E899" s="10"/>
      <c r="F899" s="11">
        <f>D899*E899</f>
        <v>0</v>
      </c>
      <c r="G899" s="168" t="s">
        <v>4435</v>
      </c>
      <c r="H899" s="169" t="s">
        <v>483</v>
      </c>
      <c r="I899" s="171" t="s">
        <v>4436</v>
      </c>
      <c r="J899" s="169" t="s">
        <v>335</v>
      </c>
      <c r="K899" s="169" t="s">
        <v>1173</v>
      </c>
      <c r="L899" s="169">
        <v>0</v>
      </c>
      <c r="M899" s="169" t="s">
        <v>4502</v>
      </c>
    </row>
    <row r="900" spans="1:13" s="7" customFormat="1" ht="60" x14ac:dyDescent="0.25">
      <c r="A900" s="174" t="s">
        <v>3756</v>
      </c>
      <c r="B900" s="127" t="s">
        <v>141</v>
      </c>
      <c r="C900" s="124" t="s">
        <v>3757</v>
      </c>
      <c r="D900" s="125">
        <v>12</v>
      </c>
      <c r="E900" s="10"/>
      <c r="F900" s="11">
        <f>D900*E900</f>
        <v>0</v>
      </c>
      <c r="G900" s="168" t="s">
        <v>4435</v>
      </c>
      <c r="H900" s="169" t="s">
        <v>483</v>
      </c>
      <c r="I900" s="171" t="s">
        <v>4436</v>
      </c>
      <c r="J900" s="169" t="s">
        <v>335</v>
      </c>
      <c r="K900" s="169" t="s">
        <v>1173</v>
      </c>
      <c r="L900" s="169">
        <v>0</v>
      </c>
      <c r="M900" s="169" t="s">
        <v>4502</v>
      </c>
    </row>
    <row r="901" spans="1:13" s="7" customFormat="1" ht="60" x14ac:dyDescent="0.25">
      <c r="A901" s="174" t="s">
        <v>3760</v>
      </c>
      <c r="B901" s="127" t="s">
        <v>1892</v>
      </c>
      <c r="C901" s="124" t="s">
        <v>3763</v>
      </c>
      <c r="D901" s="125">
        <v>300</v>
      </c>
      <c r="E901" s="10"/>
      <c r="F901" s="11">
        <f>D901*E901</f>
        <v>0</v>
      </c>
      <c r="G901" s="168" t="s">
        <v>4435</v>
      </c>
      <c r="H901" s="169" t="s">
        <v>483</v>
      </c>
      <c r="I901" s="171" t="s">
        <v>4436</v>
      </c>
      <c r="J901" s="169" t="s">
        <v>335</v>
      </c>
      <c r="K901" s="169" t="s">
        <v>813</v>
      </c>
      <c r="L901" s="169">
        <v>0</v>
      </c>
      <c r="M901" s="169" t="s">
        <v>4503</v>
      </c>
    </row>
    <row r="902" spans="1:13" s="7" customFormat="1" ht="60" x14ac:dyDescent="0.25">
      <c r="A902" s="174" t="s">
        <v>3760</v>
      </c>
      <c r="B902" s="127" t="s">
        <v>1890</v>
      </c>
      <c r="C902" s="124" t="s">
        <v>3762</v>
      </c>
      <c r="D902" s="125">
        <v>60</v>
      </c>
      <c r="E902" s="10"/>
      <c r="F902" s="11">
        <f>D902*E902</f>
        <v>0</v>
      </c>
      <c r="G902" s="168" t="s">
        <v>4435</v>
      </c>
      <c r="H902" s="169" t="s">
        <v>483</v>
      </c>
      <c r="I902" s="171" t="s">
        <v>4436</v>
      </c>
      <c r="J902" s="169" t="s">
        <v>335</v>
      </c>
      <c r="K902" s="169" t="s">
        <v>813</v>
      </c>
      <c r="L902" s="169">
        <v>0</v>
      </c>
      <c r="M902" s="169" t="s">
        <v>4503</v>
      </c>
    </row>
    <row r="903" spans="1:13" s="7" customFormat="1" ht="60" x14ac:dyDescent="0.25">
      <c r="A903" s="174" t="s">
        <v>3760</v>
      </c>
      <c r="B903" s="127" t="s">
        <v>141</v>
      </c>
      <c r="C903" s="124" t="s">
        <v>3761</v>
      </c>
      <c r="D903" s="125">
        <v>12</v>
      </c>
      <c r="E903" s="10"/>
      <c r="F903" s="11">
        <f>D903*E903</f>
        <v>0</v>
      </c>
      <c r="G903" s="168" t="s">
        <v>4435</v>
      </c>
      <c r="H903" s="169" t="s">
        <v>483</v>
      </c>
      <c r="I903" s="171" t="s">
        <v>4436</v>
      </c>
      <c r="J903" s="169" t="s">
        <v>335</v>
      </c>
      <c r="K903" s="169" t="s">
        <v>813</v>
      </c>
      <c r="L903" s="169">
        <v>0</v>
      </c>
      <c r="M903" s="169" t="s">
        <v>4503</v>
      </c>
    </row>
    <row r="904" spans="1:13" s="7" customFormat="1" ht="45" x14ac:dyDescent="0.25">
      <c r="A904" s="174" t="s">
        <v>2150</v>
      </c>
      <c r="B904" s="127" t="s">
        <v>142</v>
      </c>
      <c r="C904" s="124" t="s">
        <v>2152</v>
      </c>
      <c r="D904" s="125">
        <v>90</v>
      </c>
      <c r="E904" s="10"/>
      <c r="F904" s="11">
        <f>D904*E904</f>
        <v>0</v>
      </c>
      <c r="G904" s="168" t="s">
        <v>4020</v>
      </c>
      <c r="H904" s="169" t="s">
        <v>337</v>
      </c>
      <c r="I904" s="171" t="s">
        <v>4088</v>
      </c>
      <c r="J904" s="169" t="s">
        <v>335</v>
      </c>
      <c r="K904" s="169" t="s">
        <v>985</v>
      </c>
      <c r="L904" s="169">
        <v>0</v>
      </c>
      <c r="M904" s="169" t="s">
        <v>4091</v>
      </c>
    </row>
    <row r="905" spans="1:13" s="7" customFormat="1" ht="45" x14ac:dyDescent="0.25">
      <c r="A905" s="174" t="s">
        <v>2150</v>
      </c>
      <c r="B905" s="127" t="s">
        <v>141</v>
      </c>
      <c r="C905" s="124" t="s">
        <v>2151</v>
      </c>
      <c r="D905" s="125">
        <v>15</v>
      </c>
      <c r="E905" s="10"/>
      <c r="F905" s="11">
        <f>D905*E905</f>
        <v>0</v>
      </c>
      <c r="G905" s="168" t="s">
        <v>4020</v>
      </c>
      <c r="H905" s="169" t="s">
        <v>337</v>
      </c>
      <c r="I905" s="171" t="s">
        <v>4088</v>
      </c>
      <c r="J905" s="169" t="s">
        <v>335</v>
      </c>
      <c r="K905" s="169" t="s">
        <v>985</v>
      </c>
      <c r="L905" s="169">
        <v>0</v>
      </c>
      <c r="M905" s="169" t="s">
        <v>4091</v>
      </c>
    </row>
    <row r="906" spans="1:13" s="7" customFormat="1" ht="60" x14ac:dyDescent="0.25">
      <c r="A906" s="174" t="s">
        <v>3490</v>
      </c>
      <c r="B906" s="127" t="s">
        <v>142</v>
      </c>
      <c r="C906" s="124" t="s">
        <v>3492</v>
      </c>
      <c r="D906" s="125">
        <v>90</v>
      </c>
      <c r="E906" s="10"/>
      <c r="F906" s="11">
        <f>D906*E906</f>
        <v>0</v>
      </c>
      <c r="G906" s="168" t="s">
        <v>4020</v>
      </c>
      <c r="H906" s="169" t="s">
        <v>483</v>
      </c>
      <c r="I906" s="171" t="s">
        <v>633</v>
      </c>
      <c r="J906" s="169" t="s">
        <v>335</v>
      </c>
      <c r="K906" s="169" t="s">
        <v>4053</v>
      </c>
      <c r="L906" s="169">
        <v>0</v>
      </c>
      <c r="M906" s="169" t="s">
        <v>4428</v>
      </c>
    </row>
    <row r="907" spans="1:13" s="7" customFormat="1" ht="60" x14ac:dyDescent="0.25">
      <c r="A907" s="174" t="s">
        <v>3490</v>
      </c>
      <c r="B907" s="127" t="s">
        <v>141</v>
      </c>
      <c r="C907" s="124" t="s">
        <v>3491</v>
      </c>
      <c r="D907" s="125">
        <v>15</v>
      </c>
      <c r="E907" s="10"/>
      <c r="F907" s="11">
        <f>D907*E907</f>
        <v>0</v>
      </c>
      <c r="G907" s="168" t="s">
        <v>4020</v>
      </c>
      <c r="H907" s="169" t="s">
        <v>483</v>
      </c>
      <c r="I907" s="171" t="s">
        <v>633</v>
      </c>
      <c r="J907" s="169" t="s">
        <v>335</v>
      </c>
      <c r="K907" s="169" t="s">
        <v>4053</v>
      </c>
      <c r="L907" s="169">
        <v>0</v>
      </c>
      <c r="M907" s="169" t="s">
        <v>4428</v>
      </c>
    </row>
    <row r="908" spans="1:13" s="7" customFormat="1" ht="30" x14ac:dyDescent="0.25">
      <c r="A908" s="174" t="s">
        <v>3764</v>
      </c>
      <c r="B908" s="127" t="s">
        <v>142</v>
      </c>
      <c r="C908" s="124" t="s">
        <v>3766</v>
      </c>
      <c r="D908" s="125">
        <v>97.5</v>
      </c>
      <c r="E908" s="10"/>
      <c r="F908" s="11">
        <f>D908*E908</f>
        <v>0</v>
      </c>
      <c r="G908" s="168" t="s">
        <v>4020</v>
      </c>
      <c r="H908" s="169" t="s">
        <v>483</v>
      </c>
      <c r="I908" s="171" t="s">
        <v>4436</v>
      </c>
      <c r="J908" s="169" t="s">
        <v>335</v>
      </c>
      <c r="K908" s="169" t="s">
        <v>1765</v>
      </c>
      <c r="L908" s="169">
        <v>0</v>
      </c>
      <c r="M908" s="169" t="s">
        <v>4504</v>
      </c>
    </row>
    <row r="909" spans="1:13" s="7" customFormat="1" ht="30" x14ac:dyDescent="0.25">
      <c r="A909" s="174" t="s">
        <v>3764</v>
      </c>
      <c r="B909" s="127" t="s">
        <v>141</v>
      </c>
      <c r="C909" s="124" t="s">
        <v>3765</v>
      </c>
      <c r="D909" s="125">
        <v>16.25</v>
      </c>
      <c r="E909" s="10"/>
      <c r="F909" s="11">
        <f>D909*E909</f>
        <v>0</v>
      </c>
      <c r="G909" s="168" t="s">
        <v>4020</v>
      </c>
      <c r="H909" s="169" t="s">
        <v>483</v>
      </c>
      <c r="I909" s="171" t="s">
        <v>4436</v>
      </c>
      <c r="J909" s="169" t="s">
        <v>335</v>
      </c>
      <c r="K909" s="169" t="s">
        <v>1765</v>
      </c>
      <c r="L909" s="169">
        <v>0</v>
      </c>
      <c r="M909" s="169" t="s">
        <v>4504</v>
      </c>
    </row>
    <row r="910" spans="1:13" s="7" customFormat="1" x14ac:dyDescent="0.25">
      <c r="A910" s="174" t="s">
        <v>2794</v>
      </c>
      <c r="B910" s="127" t="s">
        <v>142</v>
      </c>
      <c r="C910" s="124" t="s">
        <v>2796</v>
      </c>
      <c r="D910" s="125">
        <v>78</v>
      </c>
      <c r="E910" s="10"/>
      <c r="F910" s="11">
        <f>D910*E910</f>
        <v>0</v>
      </c>
      <c r="G910" s="168" t="s">
        <v>4013</v>
      </c>
      <c r="H910" s="169" t="s">
        <v>337</v>
      </c>
      <c r="I910" s="171" t="s">
        <v>1024</v>
      </c>
      <c r="J910" s="169" t="s">
        <v>474</v>
      </c>
      <c r="K910" s="169" t="s">
        <v>805</v>
      </c>
      <c r="L910" s="169">
        <v>0</v>
      </c>
      <c r="M910" s="169" t="s">
        <v>4302</v>
      </c>
    </row>
    <row r="911" spans="1:13" s="7" customFormat="1" x14ac:dyDescent="0.25">
      <c r="A911" s="174" t="s">
        <v>2794</v>
      </c>
      <c r="B911" s="127" t="s">
        <v>141</v>
      </c>
      <c r="C911" s="124" t="s">
        <v>2795</v>
      </c>
      <c r="D911" s="125">
        <v>13</v>
      </c>
      <c r="E911" s="10"/>
      <c r="F911" s="11">
        <f>D911*E911</f>
        <v>0</v>
      </c>
      <c r="G911" s="168" t="s">
        <v>4013</v>
      </c>
      <c r="H911" s="169" t="s">
        <v>337</v>
      </c>
      <c r="I911" s="171" t="s">
        <v>1024</v>
      </c>
      <c r="J911" s="169" t="s">
        <v>474</v>
      </c>
      <c r="K911" s="169" t="s">
        <v>805</v>
      </c>
      <c r="L911" s="169">
        <v>0</v>
      </c>
      <c r="M911" s="169" t="s">
        <v>4302</v>
      </c>
    </row>
    <row r="912" spans="1:13" s="7" customFormat="1" ht="30" x14ac:dyDescent="0.25">
      <c r="A912" s="174" t="s">
        <v>2541</v>
      </c>
      <c r="B912" s="127" t="s">
        <v>142</v>
      </c>
      <c r="C912" s="124" t="s">
        <v>2543</v>
      </c>
      <c r="D912" s="125">
        <v>78</v>
      </c>
      <c r="E912" s="10"/>
      <c r="F912" s="11">
        <f>D912*E912</f>
        <v>0</v>
      </c>
      <c r="G912" s="168" t="s">
        <v>4013</v>
      </c>
      <c r="H912" s="169" t="s">
        <v>337</v>
      </c>
      <c r="I912" s="171" t="s">
        <v>4193</v>
      </c>
      <c r="J912" s="169" t="s">
        <v>474</v>
      </c>
      <c r="K912" s="169" t="s">
        <v>4227</v>
      </c>
      <c r="L912" s="169">
        <v>0</v>
      </c>
      <c r="M912" s="169" t="s">
        <v>4228</v>
      </c>
    </row>
    <row r="913" spans="1:13" s="7" customFormat="1" ht="30" x14ac:dyDescent="0.25">
      <c r="A913" s="174" t="s">
        <v>2541</v>
      </c>
      <c r="B913" s="127" t="s">
        <v>141</v>
      </c>
      <c r="C913" s="124" t="s">
        <v>2542</v>
      </c>
      <c r="D913" s="125">
        <v>13</v>
      </c>
      <c r="E913" s="10"/>
      <c r="F913" s="11">
        <f>D913*E913</f>
        <v>0</v>
      </c>
      <c r="G913" s="168" t="s">
        <v>4013</v>
      </c>
      <c r="H913" s="169" t="s">
        <v>337</v>
      </c>
      <c r="I913" s="171" t="s">
        <v>4193</v>
      </c>
      <c r="J913" s="169" t="s">
        <v>474</v>
      </c>
      <c r="K913" s="169" t="s">
        <v>4227</v>
      </c>
      <c r="L913" s="169">
        <v>0</v>
      </c>
      <c r="M913" s="169" t="s">
        <v>4228</v>
      </c>
    </row>
    <row r="914" spans="1:13" s="7" customFormat="1" ht="30" x14ac:dyDescent="0.25">
      <c r="A914" s="174" t="s">
        <v>2326</v>
      </c>
      <c r="B914" s="127" t="s">
        <v>142</v>
      </c>
      <c r="C914" s="124" t="s">
        <v>2327</v>
      </c>
      <c r="D914" s="125">
        <v>78</v>
      </c>
      <c r="E914" s="10"/>
      <c r="F914" s="11">
        <f>D914*E914</f>
        <v>0</v>
      </c>
      <c r="G914" s="168" t="s">
        <v>4013</v>
      </c>
      <c r="H914" s="169" t="s">
        <v>337</v>
      </c>
      <c r="I914" s="171" t="s">
        <v>4128</v>
      </c>
      <c r="J914" s="169" t="s">
        <v>474</v>
      </c>
      <c r="K914" s="169" t="s">
        <v>1120</v>
      </c>
      <c r="L914" s="169">
        <v>0</v>
      </c>
      <c r="M914" s="169" t="s">
        <v>4156</v>
      </c>
    </row>
    <row r="915" spans="1:13" s="7" customFormat="1" ht="30" x14ac:dyDescent="0.25">
      <c r="A915" s="174" t="s">
        <v>2324</v>
      </c>
      <c r="B915" s="127" t="s">
        <v>141</v>
      </c>
      <c r="C915" s="124" t="s">
        <v>2325</v>
      </c>
      <c r="D915" s="125">
        <v>13</v>
      </c>
      <c r="E915" s="10"/>
      <c r="F915" s="11">
        <f>D915*E915</f>
        <v>0</v>
      </c>
      <c r="G915" s="168" t="s">
        <v>4013</v>
      </c>
      <c r="H915" s="169" t="s">
        <v>337</v>
      </c>
      <c r="I915" s="171" t="s">
        <v>4128</v>
      </c>
      <c r="J915" s="169" t="s">
        <v>474</v>
      </c>
      <c r="K915" s="169" t="s">
        <v>1120</v>
      </c>
      <c r="L915" s="169">
        <v>0</v>
      </c>
      <c r="M915" s="169" t="s">
        <v>4156</v>
      </c>
    </row>
    <row r="916" spans="1:13" s="7" customFormat="1" ht="60" x14ac:dyDescent="0.25">
      <c r="A916" s="174" t="s">
        <v>3767</v>
      </c>
      <c r="B916" s="127" t="s">
        <v>1892</v>
      </c>
      <c r="C916" s="124" t="s">
        <v>3770</v>
      </c>
      <c r="D916" s="125">
        <v>300</v>
      </c>
      <c r="E916" s="10"/>
      <c r="F916" s="11">
        <f>D916*E916</f>
        <v>0</v>
      </c>
      <c r="G916" s="168" t="s">
        <v>4435</v>
      </c>
      <c r="H916" s="169" t="s">
        <v>483</v>
      </c>
      <c r="I916" s="171" t="s">
        <v>4436</v>
      </c>
      <c r="J916" s="169" t="s">
        <v>335</v>
      </c>
      <c r="K916" s="169" t="s">
        <v>901</v>
      </c>
      <c r="L916" s="169">
        <v>0</v>
      </c>
      <c r="M916" s="169" t="s">
        <v>4505</v>
      </c>
    </row>
    <row r="917" spans="1:13" s="7" customFormat="1" ht="60" x14ac:dyDescent="0.25">
      <c r="A917" s="174" t="s">
        <v>3767</v>
      </c>
      <c r="B917" s="127" t="s">
        <v>1890</v>
      </c>
      <c r="C917" s="124" t="s">
        <v>3769</v>
      </c>
      <c r="D917" s="125">
        <v>60</v>
      </c>
      <c r="E917" s="10"/>
      <c r="F917" s="11">
        <f>D917*E917</f>
        <v>0</v>
      </c>
      <c r="G917" s="168" t="s">
        <v>4435</v>
      </c>
      <c r="H917" s="169" t="s">
        <v>483</v>
      </c>
      <c r="I917" s="171" t="s">
        <v>4436</v>
      </c>
      <c r="J917" s="169" t="s">
        <v>335</v>
      </c>
      <c r="K917" s="169" t="s">
        <v>901</v>
      </c>
      <c r="L917" s="169">
        <v>0</v>
      </c>
      <c r="M917" s="169" t="s">
        <v>4505</v>
      </c>
    </row>
    <row r="918" spans="1:13" s="7" customFormat="1" ht="60" x14ac:dyDescent="0.25">
      <c r="A918" s="174" t="s">
        <v>3767</v>
      </c>
      <c r="B918" s="127" t="s">
        <v>141</v>
      </c>
      <c r="C918" s="124" t="s">
        <v>3768</v>
      </c>
      <c r="D918" s="125">
        <v>12</v>
      </c>
      <c r="E918" s="10"/>
      <c r="F918" s="11">
        <f>D918*E918</f>
        <v>0</v>
      </c>
      <c r="G918" s="168" t="s">
        <v>4435</v>
      </c>
      <c r="H918" s="169" t="s">
        <v>483</v>
      </c>
      <c r="I918" s="171" t="s">
        <v>4436</v>
      </c>
      <c r="J918" s="169" t="s">
        <v>335</v>
      </c>
      <c r="K918" s="169" t="s">
        <v>901</v>
      </c>
      <c r="L918" s="169">
        <v>0</v>
      </c>
      <c r="M918" s="169" t="s">
        <v>4505</v>
      </c>
    </row>
    <row r="919" spans="1:13" s="7" customFormat="1" ht="45" x14ac:dyDescent="0.25">
      <c r="A919" s="174" t="s">
        <v>2850</v>
      </c>
      <c r="B919" s="127" t="s">
        <v>142</v>
      </c>
      <c r="C919" s="124" t="s">
        <v>2852</v>
      </c>
      <c r="D919" s="125">
        <v>90</v>
      </c>
      <c r="E919" s="10"/>
      <c r="F919" s="11">
        <f>D919*E919</f>
        <v>0</v>
      </c>
      <c r="G919" s="168" t="s">
        <v>4020</v>
      </c>
      <c r="H919" s="169" t="s">
        <v>337</v>
      </c>
      <c r="I919" s="171" t="s">
        <v>11830</v>
      </c>
      <c r="J919" s="169" t="s">
        <v>335</v>
      </c>
      <c r="K919" s="169" t="s">
        <v>1178</v>
      </c>
      <c r="L919" s="169">
        <v>0</v>
      </c>
      <c r="M919" s="169" t="s">
        <v>4319</v>
      </c>
    </row>
    <row r="920" spans="1:13" s="7" customFormat="1" ht="45" x14ac:dyDescent="0.25">
      <c r="A920" s="174" t="s">
        <v>2850</v>
      </c>
      <c r="B920" s="127" t="s">
        <v>141</v>
      </c>
      <c r="C920" s="124" t="s">
        <v>2851</v>
      </c>
      <c r="D920" s="125">
        <v>15</v>
      </c>
      <c r="E920" s="10"/>
      <c r="F920" s="11">
        <f>D920*E920</f>
        <v>0</v>
      </c>
      <c r="G920" s="168" t="s">
        <v>4020</v>
      </c>
      <c r="H920" s="169" t="s">
        <v>337</v>
      </c>
      <c r="I920" s="171" t="s">
        <v>11830</v>
      </c>
      <c r="J920" s="169" t="s">
        <v>335</v>
      </c>
      <c r="K920" s="169" t="s">
        <v>1178</v>
      </c>
      <c r="L920" s="169">
        <v>0</v>
      </c>
      <c r="M920" s="169" t="s">
        <v>4319</v>
      </c>
    </row>
    <row r="921" spans="1:13" s="7" customFormat="1" ht="30" x14ac:dyDescent="0.25">
      <c r="A921" s="174" t="s">
        <v>2328</v>
      </c>
      <c r="B921" s="127" t="s">
        <v>142</v>
      </c>
      <c r="C921" s="124" t="s">
        <v>2329</v>
      </c>
      <c r="D921" s="125">
        <v>78</v>
      </c>
      <c r="E921" s="10"/>
      <c r="F921" s="11">
        <f>D921*E921</f>
        <v>0</v>
      </c>
      <c r="G921" s="168" t="s">
        <v>4013</v>
      </c>
      <c r="H921" s="169" t="s">
        <v>337</v>
      </c>
      <c r="I921" s="171" t="s">
        <v>4128</v>
      </c>
      <c r="J921" s="169" t="s">
        <v>474</v>
      </c>
      <c r="K921" s="169" t="s">
        <v>1353</v>
      </c>
      <c r="L921" s="169">
        <v>0</v>
      </c>
      <c r="M921" s="169" t="s">
        <v>4157</v>
      </c>
    </row>
    <row r="922" spans="1:13" s="7" customFormat="1" ht="45" x14ac:dyDescent="0.25">
      <c r="A922" s="174" t="s">
        <v>2330</v>
      </c>
      <c r="B922" s="127" t="s">
        <v>141</v>
      </c>
      <c r="C922" s="124" t="s">
        <v>2331</v>
      </c>
      <c r="D922" s="125">
        <v>13</v>
      </c>
      <c r="E922" s="10"/>
      <c r="F922" s="11">
        <f>D922*E922</f>
        <v>0</v>
      </c>
      <c r="G922" s="168" t="s">
        <v>4013</v>
      </c>
      <c r="H922" s="169" t="s">
        <v>337</v>
      </c>
      <c r="I922" s="171" t="s">
        <v>4128</v>
      </c>
      <c r="J922" s="169" t="s">
        <v>474</v>
      </c>
      <c r="K922" s="169" t="s">
        <v>1353</v>
      </c>
      <c r="L922" s="169">
        <v>0</v>
      </c>
      <c r="M922" s="169" t="s">
        <v>4157</v>
      </c>
    </row>
    <row r="923" spans="1:13" s="7" customFormat="1" ht="45" x14ac:dyDescent="0.25">
      <c r="A923" s="174" t="s">
        <v>2416</v>
      </c>
      <c r="B923" s="127" t="s">
        <v>142</v>
      </c>
      <c r="C923" s="124" t="s">
        <v>2418</v>
      </c>
      <c r="D923" s="125">
        <v>79.5</v>
      </c>
      <c r="E923" s="10"/>
      <c r="F923" s="11">
        <f>D923*E923</f>
        <v>0</v>
      </c>
      <c r="G923" s="168" t="s">
        <v>4020</v>
      </c>
      <c r="H923" s="169" t="s">
        <v>337</v>
      </c>
      <c r="I923" s="171" t="s">
        <v>11832</v>
      </c>
      <c r="J923" s="169" t="s">
        <v>335</v>
      </c>
      <c r="K923" s="169" t="s">
        <v>1130</v>
      </c>
      <c r="L923" s="169">
        <v>0</v>
      </c>
      <c r="M923" s="169" t="s">
        <v>4186</v>
      </c>
    </row>
    <row r="924" spans="1:13" s="7" customFormat="1" ht="45" x14ac:dyDescent="0.25">
      <c r="A924" s="174" t="s">
        <v>2416</v>
      </c>
      <c r="B924" s="127" t="s">
        <v>141</v>
      </c>
      <c r="C924" s="124" t="s">
        <v>2417</v>
      </c>
      <c r="D924" s="125">
        <v>13.25</v>
      </c>
      <c r="E924" s="10"/>
      <c r="F924" s="11">
        <f>D924*E924</f>
        <v>0</v>
      </c>
      <c r="G924" s="168" t="s">
        <v>4020</v>
      </c>
      <c r="H924" s="169" t="s">
        <v>337</v>
      </c>
      <c r="I924" s="171" t="s">
        <v>11832</v>
      </c>
      <c r="J924" s="169" t="s">
        <v>335</v>
      </c>
      <c r="K924" s="169" t="s">
        <v>1130</v>
      </c>
      <c r="L924" s="169">
        <v>0</v>
      </c>
      <c r="M924" s="169" t="s">
        <v>4186</v>
      </c>
    </row>
    <row r="925" spans="1:13" s="7" customFormat="1" x14ac:dyDescent="0.25">
      <c r="A925" s="174" t="s">
        <v>2595</v>
      </c>
      <c r="B925" s="127" t="s">
        <v>142</v>
      </c>
      <c r="C925" s="124" t="s">
        <v>2597</v>
      </c>
      <c r="D925" s="125">
        <v>42</v>
      </c>
      <c r="E925" s="10"/>
      <c r="F925" s="11">
        <f>D925*E925</f>
        <v>0</v>
      </c>
      <c r="G925" s="168" t="s">
        <v>4013</v>
      </c>
      <c r="H925" s="169" t="s">
        <v>337</v>
      </c>
      <c r="I925" s="171" t="s">
        <v>4237</v>
      </c>
      <c r="J925" s="169" t="s">
        <v>474</v>
      </c>
      <c r="K925" s="169" t="s">
        <v>370</v>
      </c>
      <c r="L925" s="169">
        <v>0</v>
      </c>
      <c r="M925" s="169" t="s">
        <v>4245</v>
      </c>
    </row>
    <row r="926" spans="1:13" s="7" customFormat="1" x14ac:dyDescent="0.25">
      <c r="A926" s="174" t="s">
        <v>2595</v>
      </c>
      <c r="B926" s="127" t="s">
        <v>141</v>
      </c>
      <c r="C926" s="124" t="s">
        <v>2596</v>
      </c>
      <c r="D926" s="125">
        <v>7</v>
      </c>
      <c r="E926" s="10"/>
      <c r="F926" s="11">
        <f>D926*E926</f>
        <v>0</v>
      </c>
      <c r="G926" s="168" t="s">
        <v>4013</v>
      </c>
      <c r="H926" s="169" t="s">
        <v>337</v>
      </c>
      <c r="I926" s="171" t="s">
        <v>4237</v>
      </c>
      <c r="J926" s="169" t="s">
        <v>474</v>
      </c>
      <c r="K926" s="169" t="s">
        <v>370</v>
      </c>
      <c r="L926" s="169">
        <v>0</v>
      </c>
      <c r="M926" s="169" t="s">
        <v>4245</v>
      </c>
    </row>
    <row r="927" spans="1:13" s="7" customFormat="1" ht="30" x14ac:dyDescent="0.25">
      <c r="A927" s="174" t="s">
        <v>2544</v>
      </c>
      <c r="B927" s="127" t="s">
        <v>142</v>
      </c>
      <c r="C927" s="124" t="s">
        <v>2546</v>
      </c>
      <c r="D927" s="125">
        <v>42</v>
      </c>
      <c r="E927" s="10"/>
      <c r="F927" s="11">
        <f>D927*E927</f>
        <v>0</v>
      </c>
      <c r="G927" s="168" t="s">
        <v>4013</v>
      </c>
      <c r="H927" s="169" t="s">
        <v>337</v>
      </c>
      <c r="I927" s="171" t="s">
        <v>4193</v>
      </c>
      <c r="J927" s="169" t="s">
        <v>474</v>
      </c>
      <c r="K927" s="169" t="s">
        <v>1011</v>
      </c>
      <c r="L927" s="169">
        <v>0</v>
      </c>
      <c r="M927" s="169" t="s">
        <v>4229</v>
      </c>
    </row>
    <row r="928" spans="1:13" s="7" customFormat="1" ht="30" x14ac:dyDescent="0.25">
      <c r="A928" s="174" t="s">
        <v>2544</v>
      </c>
      <c r="B928" s="127" t="s">
        <v>141</v>
      </c>
      <c r="C928" s="124" t="s">
        <v>2545</v>
      </c>
      <c r="D928" s="125">
        <v>7</v>
      </c>
      <c r="E928" s="10"/>
      <c r="F928" s="11">
        <f>D928*E928</f>
        <v>0</v>
      </c>
      <c r="G928" s="168" t="s">
        <v>4013</v>
      </c>
      <c r="H928" s="169" t="s">
        <v>337</v>
      </c>
      <c r="I928" s="171" t="s">
        <v>4193</v>
      </c>
      <c r="J928" s="169" t="s">
        <v>474</v>
      </c>
      <c r="K928" s="169" t="s">
        <v>1011</v>
      </c>
      <c r="L928" s="169">
        <v>0</v>
      </c>
      <c r="M928" s="169" t="s">
        <v>4229</v>
      </c>
    </row>
    <row r="929" spans="1:13" s="7" customFormat="1" ht="45" x14ac:dyDescent="0.25">
      <c r="A929" s="174" t="s">
        <v>2776</v>
      </c>
      <c r="B929" s="127" t="s">
        <v>2753</v>
      </c>
      <c r="C929" s="124" t="s">
        <v>2778</v>
      </c>
      <c r="D929" s="125">
        <v>150</v>
      </c>
      <c r="E929" s="10"/>
      <c r="F929" s="11">
        <f>D929*E929</f>
        <v>0</v>
      </c>
      <c r="G929" s="168" t="s">
        <v>4286</v>
      </c>
      <c r="H929" s="169" t="s">
        <v>337</v>
      </c>
      <c r="I929" s="171" t="s">
        <v>4287</v>
      </c>
      <c r="J929" s="169" t="s">
        <v>474</v>
      </c>
      <c r="K929" s="169">
        <v>0</v>
      </c>
      <c r="L929" s="169" t="s">
        <v>363</v>
      </c>
      <c r="M929" s="169" t="s">
        <v>4296</v>
      </c>
    </row>
    <row r="930" spans="1:13" s="7" customFormat="1" ht="45" x14ac:dyDescent="0.25">
      <c r="A930" s="174" t="s">
        <v>2776</v>
      </c>
      <c r="B930" s="127" t="s">
        <v>141</v>
      </c>
      <c r="C930" s="124" t="s">
        <v>2777</v>
      </c>
      <c r="D930" s="125">
        <v>15</v>
      </c>
      <c r="E930" s="10"/>
      <c r="F930" s="11">
        <f>D930*E930</f>
        <v>0</v>
      </c>
      <c r="G930" s="168" t="s">
        <v>4286</v>
      </c>
      <c r="H930" s="169" t="s">
        <v>337</v>
      </c>
      <c r="I930" s="171" t="s">
        <v>4287</v>
      </c>
      <c r="J930" s="169" t="s">
        <v>474</v>
      </c>
      <c r="K930" s="169">
        <v>0</v>
      </c>
      <c r="L930" s="169" t="s">
        <v>363</v>
      </c>
      <c r="M930" s="169" t="s">
        <v>4296</v>
      </c>
    </row>
    <row r="931" spans="1:13" s="7" customFormat="1" x14ac:dyDescent="0.25">
      <c r="A931" s="174" t="s">
        <v>2797</v>
      </c>
      <c r="B931" s="127" t="s">
        <v>142</v>
      </c>
      <c r="C931" s="124" t="s">
        <v>2799</v>
      </c>
      <c r="D931" s="125">
        <v>60</v>
      </c>
      <c r="E931" s="10"/>
      <c r="F931" s="11">
        <f>D931*E931</f>
        <v>0</v>
      </c>
      <c r="G931" s="168" t="s">
        <v>4013</v>
      </c>
      <c r="H931" s="169" t="s">
        <v>337</v>
      </c>
      <c r="I931" s="171" t="s">
        <v>1024</v>
      </c>
      <c r="J931" s="169" t="s">
        <v>474</v>
      </c>
      <c r="K931" s="169" t="s">
        <v>4123</v>
      </c>
      <c r="L931" s="169">
        <v>0</v>
      </c>
      <c r="M931" s="169" t="s">
        <v>4303</v>
      </c>
    </row>
    <row r="932" spans="1:13" s="7" customFormat="1" x14ac:dyDescent="0.25">
      <c r="A932" s="174" t="s">
        <v>2797</v>
      </c>
      <c r="B932" s="127" t="s">
        <v>141</v>
      </c>
      <c r="C932" s="124" t="s">
        <v>2798</v>
      </c>
      <c r="D932" s="125">
        <v>10</v>
      </c>
      <c r="E932" s="10"/>
      <c r="F932" s="11">
        <f>D932*E932</f>
        <v>0</v>
      </c>
      <c r="G932" s="168" t="s">
        <v>4013</v>
      </c>
      <c r="H932" s="169" t="s">
        <v>337</v>
      </c>
      <c r="I932" s="171" t="s">
        <v>1024</v>
      </c>
      <c r="J932" s="169" t="s">
        <v>474</v>
      </c>
      <c r="K932" s="169" t="s">
        <v>4123</v>
      </c>
      <c r="L932" s="169">
        <v>0</v>
      </c>
      <c r="M932" s="169" t="s">
        <v>4303</v>
      </c>
    </row>
    <row r="933" spans="1:13" s="7" customFormat="1" ht="60" x14ac:dyDescent="0.25">
      <c r="A933" s="174" t="s">
        <v>3771</v>
      </c>
      <c r="B933" s="127" t="s">
        <v>1892</v>
      </c>
      <c r="C933" s="124" t="s">
        <v>3774</v>
      </c>
      <c r="D933" s="125">
        <v>300</v>
      </c>
      <c r="E933" s="10"/>
      <c r="F933" s="11">
        <f>D933*E933</f>
        <v>0</v>
      </c>
      <c r="G933" s="168" t="s">
        <v>4435</v>
      </c>
      <c r="H933" s="169" t="s">
        <v>483</v>
      </c>
      <c r="I933" s="171" t="s">
        <v>4436</v>
      </c>
      <c r="J933" s="169" t="s">
        <v>335</v>
      </c>
      <c r="K933" s="169" t="s">
        <v>793</v>
      </c>
      <c r="L933" s="169">
        <v>0</v>
      </c>
      <c r="M933" s="169" t="s">
        <v>4506</v>
      </c>
    </row>
    <row r="934" spans="1:13" s="7" customFormat="1" ht="60" x14ac:dyDescent="0.25">
      <c r="A934" s="174" t="s">
        <v>3771</v>
      </c>
      <c r="B934" s="127" t="s">
        <v>1890</v>
      </c>
      <c r="C934" s="124" t="s">
        <v>3773</v>
      </c>
      <c r="D934" s="125">
        <v>60</v>
      </c>
      <c r="E934" s="10"/>
      <c r="F934" s="11">
        <f>D934*E934</f>
        <v>0</v>
      </c>
      <c r="G934" s="168" t="s">
        <v>4435</v>
      </c>
      <c r="H934" s="169" t="s">
        <v>483</v>
      </c>
      <c r="I934" s="171" t="s">
        <v>4436</v>
      </c>
      <c r="J934" s="169" t="s">
        <v>335</v>
      </c>
      <c r="K934" s="169" t="s">
        <v>793</v>
      </c>
      <c r="L934" s="169">
        <v>0</v>
      </c>
      <c r="M934" s="169" t="s">
        <v>4506</v>
      </c>
    </row>
    <row r="935" spans="1:13" s="7" customFormat="1" ht="60" x14ac:dyDescent="0.25">
      <c r="A935" s="174" t="s">
        <v>3771</v>
      </c>
      <c r="B935" s="127" t="s">
        <v>141</v>
      </c>
      <c r="C935" s="124" t="s">
        <v>3772</v>
      </c>
      <c r="D935" s="125">
        <v>12</v>
      </c>
      <c r="E935" s="10"/>
      <c r="F935" s="11">
        <f>D935*E935</f>
        <v>0</v>
      </c>
      <c r="G935" s="168" t="s">
        <v>4435</v>
      </c>
      <c r="H935" s="169" t="s">
        <v>483</v>
      </c>
      <c r="I935" s="171" t="s">
        <v>4436</v>
      </c>
      <c r="J935" s="169" t="s">
        <v>335</v>
      </c>
      <c r="K935" s="169" t="s">
        <v>793</v>
      </c>
      <c r="L935" s="169">
        <v>0</v>
      </c>
      <c r="M935" s="169" t="s">
        <v>4506</v>
      </c>
    </row>
    <row r="936" spans="1:13" s="7" customFormat="1" x14ac:dyDescent="0.25">
      <c r="A936" s="174" t="s">
        <v>2598</v>
      </c>
      <c r="B936" s="127" t="s">
        <v>142</v>
      </c>
      <c r="C936" s="124" t="s">
        <v>2600</v>
      </c>
      <c r="D936" s="125">
        <v>60</v>
      </c>
      <c r="E936" s="10"/>
      <c r="F936" s="11">
        <f>D936*E936</f>
        <v>0</v>
      </c>
      <c r="G936" s="168" t="s">
        <v>4013</v>
      </c>
      <c r="H936" s="169" t="s">
        <v>337</v>
      </c>
      <c r="I936" s="171" t="s">
        <v>4237</v>
      </c>
      <c r="J936" s="169" t="s">
        <v>474</v>
      </c>
      <c r="K936" s="169" t="s">
        <v>809</v>
      </c>
      <c r="L936" s="169">
        <v>0</v>
      </c>
      <c r="M936" s="169" t="s">
        <v>4246</v>
      </c>
    </row>
    <row r="937" spans="1:13" s="7" customFormat="1" x14ac:dyDescent="0.25">
      <c r="A937" s="174" t="s">
        <v>2598</v>
      </c>
      <c r="B937" s="127" t="s">
        <v>141</v>
      </c>
      <c r="C937" s="124" t="s">
        <v>2599</v>
      </c>
      <c r="D937" s="125">
        <v>10</v>
      </c>
      <c r="E937" s="10"/>
      <c r="F937" s="11">
        <f>D937*E937</f>
        <v>0</v>
      </c>
      <c r="G937" s="168" t="s">
        <v>4013</v>
      </c>
      <c r="H937" s="169" t="s">
        <v>337</v>
      </c>
      <c r="I937" s="171" t="s">
        <v>4237</v>
      </c>
      <c r="J937" s="169" t="s">
        <v>474</v>
      </c>
      <c r="K937" s="169" t="s">
        <v>809</v>
      </c>
      <c r="L937" s="169">
        <v>0</v>
      </c>
      <c r="M937" s="169" t="s">
        <v>4246</v>
      </c>
    </row>
    <row r="938" spans="1:13" s="7" customFormat="1" ht="30" x14ac:dyDescent="0.25">
      <c r="A938" s="174" t="s">
        <v>3775</v>
      </c>
      <c r="B938" s="127" t="s">
        <v>1892</v>
      </c>
      <c r="C938" s="124" t="s">
        <v>3778</v>
      </c>
      <c r="D938" s="125">
        <v>298.25</v>
      </c>
      <c r="E938" s="10"/>
      <c r="F938" s="11">
        <f>D938*E938</f>
        <v>0</v>
      </c>
      <c r="G938" s="168" t="s">
        <v>4410</v>
      </c>
      <c r="H938" s="169" t="s">
        <v>483</v>
      </c>
      <c r="I938" s="171" t="s">
        <v>4436</v>
      </c>
      <c r="J938" s="169" t="s">
        <v>335</v>
      </c>
      <c r="K938" s="169" t="s">
        <v>871</v>
      </c>
      <c r="L938" s="169">
        <v>0</v>
      </c>
      <c r="M938" s="169" t="s">
        <v>4507</v>
      </c>
    </row>
    <row r="939" spans="1:13" s="7" customFormat="1" ht="30" x14ac:dyDescent="0.25">
      <c r="A939" s="174" t="s">
        <v>3775</v>
      </c>
      <c r="B939" s="127" t="s">
        <v>1890</v>
      </c>
      <c r="C939" s="124" t="s">
        <v>3777</v>
      </c>
      <c r="D939" s="125">
        <v>66.25</v>
      </c>
      <c r="E939" s="10"/>
      <c r="F939" s="11">
        <f>D939*E939</f>
        <v>0</v>
      </c>
      <c r="G939" s="168" t="s">
        <v>4410</v>
      </c>
      <c r="H939" s="169" t="s">
        <v>483</v>
      </c>
      <c r="I939" s="171" t="s">
        <v>4436</v>
      </c>
      <c r="J939" s="169" t="s">
        <v>335</v>
      </c>
      <c r="K939" s="169" t="s">
        <v>871</v>
      </c>
      <c r="L939" s="169">
        <v>0</v>
      </c>
      <c r="M939" s="169" t="s">
        <v>4507</v>
      </c>
    </row>
    <row r="940" spans="1:13" s="7" customFormat="1" ht="30" x14ac:dyDescent="0.25">
      <c r="A940" s="174" t="s">
        <v>3775</v>
      </c>
      <c r="B940" s="127" t="s">
        <v>141</v>
      </c>
      <c r="C940" s="124" t="s">
        <v>3776</v>
      </c>
      <c r="D940" s="125">
        <v>13.25</v>
      </c>
      <c r="E940" s="10"/>
      <c r="F940" s="11">
        <f>D940*E940</f>
        <v>0</v>
      </c>
      <c r="G940" s="168" t="s">
        <v>4410</v>
      </c>
      <c r="H940" s="169" t="s">
        <v>483</v>
      </c>
      <c r="I940" s="171" t="s">
        <v>4436</v>
      </c>
      <c r="J940" s="169" t="s">
        <v>335</v>
      </c>
      <c r="K940" s="169" t="s">
        <v>871</v>
      </c>
      <c r="L940" s="169">
        <v>0</v>
      </c>
      <c r="M940" s="169" t="s">
        <v>4507</v>
      </c>
    </row>
    <row r="941" spans="1:13" s="7" customFormat="1" ht="30" x14ac:dyDescent="0.25">
      <c r="A941" s="174" t="s">
        <v>2419</v>
      </c>
      <c r="B941" s="127" t="s">
        <v>142</v>
      </c>
      <c r="C941" s="124" t="s">
        <v>2421</v>
      </c>
      <c r="D941" s="125">
        <v>90</v>
      </c>
      <c r="E941" s="10"/>
      <c r="F941" s="11">
        <f>D941*E941</f>
        <v>0</v>
      </c>
      <c r="G941" s="168" t="s">
        <v>4020</v>
      </c>
      <c r="H941" s="169" t="s">
        <v>337</v>
      </c>
      <c r="I941" s="171" t="s">
        <v>11832</v>
      </c>
      <c r="J941" s="169" t="s">
        <v>335</v>
      </c>
      <c r="K941" s="169" t="s">
        <v>813</v>
      </c>
      <c r="L941" s="169">
        <v>0</v>
      </c>
      <c r="M941" s="169" t="s">
        <v>4187</v>
      </c>
    </row>
    <row r="942" spans="1:13" s="7" customFormat="1" ht="30" x14ac:dyDescent="0.25">
      <c r="A942" s="174" t="s">
        <v>2419</v>
      </c>
      <c r="B942" s="127" t="s">
        <v>141</v>
      </c>
      <c r="C942" s="124" t="s">
        <v>2420</v>
      </c>
      <c r="D942" s="125">
        <v>15</v>
      </c>
      <c r="E942" s="10"/>
      <c r="F942" s="11">
        <f>D942*E942</f>
        <v>0</v>
      </c>
      <c r="G942" s="168" t="s">
        <v>4020</v>
      </c>
      <c r="H942" s="169" t="s">
        <v>337</v>
      </c>
      <c r="I942" s="171" t="s">
        <v>11832</v>
      </c>
      <c r="J942" s="169" t="s">
        <v>335</v>
      </c>
      <c r="K942" s="169" t="s">
        <v>813</v>
      </c>
      <c r="L942" s="169">
        <v>0</v>
      </c>
      <c r="M942" s="169" t="s">
        <v>4187</v>
      </c>
    </row>
    <row r="943" spans="1:13" s="7" customFormat="1" ht="30" x14ac:dyDescent="0.25">
      <c r="A943" s="174" t="s">
        <v>2547</v>
      </c>
      <c r="B943" s="127" t="s">
        <v>142</v>
      </c>
      <c r="C943" s="124" t="s">
        <v>2549</v>
      </c>
      <c r="D943" s="125">
        <v>78</v>
      </c>
      <c r="E943" s="10"/>
      <c r="F943" s="11">
        <f>D943*E943</f>
        <v>0</v>
      </c>
      <c r="G943" s="168" t="s">
        <v>4013</v>
      </c>
      <c r="H943" s="169" t="s">
        <v>337</v>
      </c>
      <c r="I943" s="171" t="s">
        <v>4193</v>
      </c>
      <c r="J943" s="169" t="s">
        <v>474</v>
      </c>
      <c r="K943" s="169" t="s">
        <v>1120</v>
      </c>
      <c r="L943" s="169">
        <v>0</v>
      </c>
      <c r="M943" s="169" t="s">
        <v>4230</v>
      </c>
    </row>
    <row r="944" spans="1:13" s="7" customFormat="1" ht="30" x14ac:dyDescent="0.25">
      <c r="A944" s="174" t="s">
        <v>2547</v>
      </c>
      <c r="B944" s="127" t="s">
        <v>141</v>
      </c>
      <c r="C944" s="124" t="s">
        <v>2548</v>
      </c>
      <c r="D944" s="125">
        <v>13</v>
      </c>
      <c r="E944" s="10"/>
      <c r="F944" s="11">
        <f>D944*E944</f>
        <v>0</v>
      </c>
      <c r="G944" s="168" t="s">
        <v>4013</v>
      </c>
      <c r="H944" s="169" t="s">
        <v>337</v>
      </c>
      <c r="I944" s="171" t="s">
        <v>4193</v>
      </c>
      <c r="J944" s="169" t="s">
        <v>474</v>
      </c>
      <c r="K944" s="169" t="s">
        <v>1120</v>
      </c>
      <c r="L944" s="169">
        <v>0</v>
      </c>
      <c r="M944" s="169" t="s">
        <v>4230</v>
      </c>
    </row>
    <row r="945" spans="1:13" s="7" customFormat="1" ht="60" x14ac:dyDescent="0.25">
      <c r="A945" s="174" t="s">
        <v>2201</v>
      </c>
      <c r="B945" s="127" t="s">
        <v>142</v>
      </c>
      <c r="C945" s="124" t="s">
        <v>2203</v>
      </c>
      <c r="D945" s="125">
        <v>63</v>
      </c>
      <c r="E945" s="10"/>
      <c r="F945" s="11">
        <f>D945*E945</f>
        <v>0</v>
      </c>
      <c r="G945" s="168" t="s">
        <v>4099</v>
      </c>
      <c r="H945" s="169" t="s">
        <v>337</v>
      </c>
      <c r="I945" s="171" t="s">
        <v>4096</v>
      </c>
      <c r="J945" s="169" t="s">
        <v>335</v>
      </c>
      <c r="K945" s="169" t="s">
        <v>497</v>
      </c>
      <c r="L945" s="169">
        <v>0</v>
      </c>
      <c r="M945" s="169" t="s">
        <v>4111</v>
      </c>
    </row>
    <row r="946" spans="1:13" s="7" customFormat="1" ht="60" x14ac:dyDescent="0.25">
      <c r="A946" s="174" t="s">
        <v>2201</v>
      </c>
      <c r="B946" s="127" t="s">
        <v>141</v>
      </c>
      <c r="C946" s="124" t="s">
        <v>2202</v>
      </c>
      <c r="D946" s="125">
        <v>10.5</v>
      </c>
      <c r="E946" s="10"/>
      <c r="F946" s="11">
        <f>D946*E946</f>
        <v>0</v>
      </c>
      <c r="G946" s="168" t="s">
        <v>4099</v>
      </c>
      <c r="H946" s="169" t="s">
        <v>337</v>
      </c>
      <c r="I946" s="171" t="s">
        <v>4096</v>
      </c>
      <c r="J946" s="169" t="s">
        <v>335</v>
      </c>
      <c r="K946" s="169" t="s">
        <v>497</v>
      </c>
      <c r="L946" s="169">
        <v>0</v>
      </c>
      <c r="M946" s="169" t="s">
        <v>4111</v>
      </c>
    </row>
    <row r="947" spans="1:13" s="7" customFormat="1" ht="30" x14ac:dyDescent="0.25">
      <c r="A947" s="174" t="s">
        <v>2332</v>
      </c>
      <c r="B947" s="127" t="s">
        <v>142</v>
      </c>
      <c r="C947" s="124" t="s">
        <v>2334</v>
      </c>
      <c r="D947" s="125">
        <v>42</v>
      </c>
      <c r="E947" s="10"/>
      <c r="F947" s="11">
        <f>D947*E947</f>
        <v>0</v>
      </c>
      <c r="G947" s="168" t="s">
        <v>4013</v>
      </c>
      <c r="H947" s="169" t="s">
        <v>337</v>
      </c>
      <c r="I947" s="171" t="s">
        <v>4128</v>
      </c>
      <c r="J947" s="169" t="s">
        <v>474</v>
      </c>
      <c r="K947" s="169" t="s">
        <v>495</v>
      </c>
      <c r="L947" s="169">
        <v>0</v>
      </c>
      <c r="M947" s="169" t="s">
        <v>4158</v>
      </c>
    </row>
    <row r="948" spans="1:13" s="7" customFormat="1" ht="30" x14ac:dyDescent="0.25">
      <c r="A948" s="174" t="s">
        <v>2332</v>
      </c>
      <c r="B948" s="127" t="s">
        <v>141</v>
      </c>
      <c r="C948" s="124" t="s">
        <v>2333</v>
      </c>
      <c r="D948" s="125">
        <v>7</v>
      </c>
      <c r="E948" s="10"/>
      <c r="F948" s="11">
        <f>D948*E948</f>
        <v>0</v>
      </c>
      <c r="G948" s="168" t="s">
        <v>4013</v>
      </c>
      <c r="H948" s="169" t="s">
        <v>337</v>
      </c>
      <c r="I948" s="171" t="s">
        <v>4128</v>
      </c>
      <c r="J948" s="169" t="s">
        <v>474</v>
      </c>
      <c r="K948" s="169" t="s">
        <v>495</v>
      </c>
      <c r="L948" s="169">
        <v>0</v>
      </c>
      <c r="M948" s="169" t="s">
        <v>4158</v>
      </c>
    </row>
    <row r="949" spans="1:13" s="7" customFormat="1" ht="60" x14ac:dyDescent="0.25">
      <c r="A949" s="174" t="s">
        <v>3386</v>
      </c>
      <c r="B949" s="127" t="s">
        <v>3024</v>
      </c>
      <c r="C949" s="124" t="s">
        <v>3388</v>
      </c>
      <c r="D949" s="125">
        <v>6.5</v>
      </c>
      <c r="E949" s="10"/>
      <c r="F949" s="11">
        <f>D949*E949</f>
        <v>0</v>
      </c>
      <c r="G949" s="168" t="s">
        <v>4371</v>
      </c>
      <c r="H949" s="169" t="s">
        <v>65</v>
      </c>
      <c r="I949" s="171" t="s">
        <v>4372</v>
      </c>
      <c r="J949" s="169" t="s">
        <v>474</v>
      </c>
      <c r="K949" s="169" t="s">
        <v>1315</v>
      </c>
      <c r="L949" s="169"/>
      <c r="M949" s="169" t="s">
        <v>4374</v>
      </c>
    </row>
    <row r="950" spans="1:13" s="7" customFormat="1" ht="60" x14ac:dyDescent="0.25">
      <c r="A950" s="174" t="s">
        <v>3386</v>
      </c>
      <c r="B950" s="127" t="s">
        <v>141</v>
      </c>
      <c r="C950" s="124" t="s">
        <v>3387</v>
      </c>
      <c r="D950" s="125">
        <v>6.5</v>
      </c>
      <c r="E950" s="10"/>
      <c r="F950" s="11">
        <f>D950*E950</f>
        <v>0</v>
      </c>
      <c r="G950" s="168" t="s">
        <v>4371</v>
      </c>
      <c r="H950" s="169" t="s">
        <v>65</v>
      </c>
      <c r="I950" s="171" t="s">
        <v>4372</v>
      </c>
      <c r="J950" s="169" t="s">
        <v>474</v>
      </c>
      <c r="K950" s="169" t="s">
        <v>1315</v>
      </c>
      <c r="L950" s="169">
        <v>0</v>
      </c>
      <c r="M950" s="169" t="s">
        <v>4374</v>
      </c>
    </row>
    <row r="951" spans="1:13" s="7" customFormat="1" ht="60" x14ac:dyDescent="0.25">
      <c r="A951" s="174" t="s">
        <v>3779</v>
      </c>
      <c r="B951" s="127" t="s">
        <v>1892</v>
      </c>
      <c r="C951" s="124" t="s">
        <v>3782</v>
      </c>
      <c r="D951" s="125">
        <v>300</v>
      </c>
      <c r="E951" s="10"/>
      <c r="F951" s="11">
        <f>D951*E951</f>
        <v>0</v>
      </c>
      <c r="G951" s="168" t="s">
        <v>4435</v>
      </c>
      <c r="H951" s="169" t="s">
        <v>483</v>
      </c>
      <c r="I951" s="171" t="s">
        <v>4436</v>
      </c>
      <c r="J951" s="169" t="s">
        <v>335</v>
      </c>
      <c r="K951" s="169" t="s">
        <v>657</v>
      </c>
      <c r="L951" s="169">
        <v>0</v>
      </c>
      <c r="M951" s="169" t="s">
        <v>4508</v>
      </c>
    </row>
    <row r="952" spans="1:13" s="7" customFormat="1" ht="60" x14ac:dyDescent="0.25">
      <c r="A952" s="174" t="s">
        <v>3779</v>
      </c>
      <c r="B952" s="127" t="s">
        <v>1890</v>
      </c>
      <c r="C952" s="124" t="s">
        <v>3781</v>
      </c>
      <c r="D952" s="125">
        <v>60</v>
      </c>
      <c r="E952" s="10"/>
      <c r="F952" s="11">
        <f>D952*E952</f>
        <v>0</v>
      </c>
      <c r="G952" s="168" t="s">
        <v>4435</v>
      </c>
      <c r="H952" s="169" t="s">
        <v>483</v>
      </c>
      <c r="I952" s="171" t="s">
        <v>4436</v>
      </c>
      <c r="J952" s="169" t="s">
        <v>335</v>
      </c>
      <c r="K952" s="169" t="s">
        <v>657</v>
      </c>
      <c r="L952" s="169">
        <v>0</v>
      </c>
      <c r="M952" s="169" t="s">
        <v>4508</v>
      </c>
    </row>
    <row r="953" spans="1:13" s="7" customFormat="1" ht="60" x14ac:dyDescent="0.25">
      <c r="A953" s="174" t="s">
        <v>3779</v>
      </c>
      <c r="B953" s="127" t="s">
        <v>141</v>
      </c>
      <c r="C953" s="124" t="s">
        <v>3780</v>
      </c>
      <c r="D953" s="125">
        <v>12</v>
      </c>
      <c r="E953" s="10"/>
      <c r="F953" s="11">
        <f>D953*E953</f>
        <v>0</v>
      </c>
      <c r="G953" s="168" t="s">
        <v>4435</v>
      </c>
      <c r="H953" s="169" t="s">
        <v>483</v>
      </c>
      <c r="I953" s="171" t="s">
        <v>4436</v>
      </c>
      <c r="J953" s="169" t="s">
        <v>335</v>
      </c>
      <c r="K953" s="169" t="s">
        <v>657</v>
      </c>
      <c r="L953" s="169">
        <v>0</v>
      </c>
      <c r="M953" s="169" t="s">
        <v>4508</v>
      </c>
    </row>
    <row r="954" spans="1:13" s="7" customFormat="1" ht="75" x14ac:dyDescent="0.25">
      <c r="A954" s="174" t="s">
        <v>2642</v>
      </c>
      <c r="B954" s="127" t="s">
        <v>1892</v>
      </c>
      <c r="C954" s="124" t="s">
        <v>2645</v>
      </c>
      <c r="D954" s="125">
        <v>292.5</v>
      </c>
      <c r="E954" s="10"/>
      <c r="F954" s="11">
        <f>D954*E954</f>
        <v>0</v>
      </c>
      <c r="G954" s="168" t="s">
        <v>4034</v>
      </c>
      <c r="H954" s="169" t="s">
        <v>337</v>
      </c>
      <c r="I954" s="171" t="s">
        <v>4248</v>
      </c>
      <c r="J954" s="169" t="s">
        <v>335</v>
      </c>
      <c r="K954" s="169" t="s">
        <v>450</v>
      </c>
      <c r="L954" s="169">
        <v>0</v>
      </c>
      <c r="M954" s="169" t="s">
        <v>4258</v>
      </c>
    </row>
    <row r="955" spans="1:13" s="7" customFormat="1" ht="75" x14ac:dyDescent="0.25">
      <c r="A955" s="174" t="s">
        <v>2642</v>
      </c>
      <c r="B955" s="127" t="s">
        <v>1890</v>
      </c>
      <c r="C955" s="124" t="s">
        <v>2644</v>
      </c>
      <c r="D955" s="125">
        <v>65</v>
      </c>
      <c r="E955" s="10"/>
      <c r="F955" s="11">
        <f>D955*E955</f>
        <v>0</v>
      </c>
      <c r="G955" s="168" t="s">
        <v>4034</v>
      </c>
      <c r="H955" s="169" t="s">
        <v>337</v>
      </c>
      <c r="I955" s="171" t="s">
        <v>4248</v>
      </c>
      <c r="J955" s="169" t="s">
        <v>335</v>
      </c>
      <c r="K955" s="169" t="s">
        <v>450</v>
      </c>
      <c r="L955" s="169">
        <v>0</v>
      </c>
      <c r="M955" s="169" t="s">
        <v>4258</v>
      </c>
    </row>
    <row r="956" spans="1:13" s="7" customFormat="1" ht="75" x14ac:dyDescent="0.25">
      <c r="A956" s="174" t="s">
        <v>2642</v>
      </c>
      <c r="B956" s="127" t="s">
        <v>141</v>
      </c>
      <c r="C956" s="124" t="s">
        <v>2643</v>
      </c>
      <c r="D956" s="125">
        <v>13</v>
      </c>
      <c r="E956" s="10"/>
      <c r="F956" s="11">
        <f>D956*E956</f>
        <v>0</v>
      </c>
      <c r="G956" s="168" t="s">
        <v>4034</v>
      </c>
      <c r="H956" s="169" t="s">
        <v>337</v>
      </c>
      <c r="I956" s="171" t="s">
        <v>4248</v>
      </c>
      <c r="J956" s="169" t="s">
        <v>335</v>
      </c>
      <c r="K956" s="169" t="s">
        <v>450</v>
      </c>
      <c r="L956" s="169">
        <v>0</v>
      </c>
      <c r="M956" s="169" t="s">
        <v>4258</v>
      </c>
    </row>
    <row r="957" spans="1:13" s="7" customFormat="1" ht="45" x14ac:dyDescent="0.25">
      <c r="A957" s="174" t="s">
        <v>2779</v>
      </c>
      <c r="B957" s="127" t="s">
        <v>2753</v>
      </c>
      <c r="C957" s="124" t="s">
        <v>2781</v>
      </c>
      <c r="D957" s="125">
        <v>150</v>
      </c>
      <c r="E957" s="10"/>
      <c r="F957" s="11">
        <f>D957*E957</f>
        <v>0</v>
      </c>
      <c r="G957" s="168" t="s">
        <v>4286</v>
      </c>
      <c r="H957" s="169" t="s">
        <v>337</v>
      </c>
      <c r="I957" s="171" t="s">
        <v>4287</v>
      </c>
      <c r="J957" s="169" t="s">
        <v>474</v>
      </c>
      <c r="K957" s="169">
        <v>0</v>
      </c>
      <c r="L957" s="169" t="s">
        <v>363</v>
      </c>
      <c r="M957" s="169" t="s">
        <v>4297</v>
      </c>
    </row>
    <row r="958" spans="1:13" s="7" customFormat="1" ht="45" x14ac:dyDescent="0.25">
      <c r="A958" s="174" t="s">
        <v>2779</v>
      </c>
      <c r="B958" s="127" t="s">
        <v>141</v>
      </c>
      <c r="C958" s="124" t="s">
        <v>2780</v>
      </c>
      <c r="D958" s="125">
        <v>15</v>
      </c>
      <c r="E958" s="10"/>
      <c r="F958" s="11">
        <f>D958*E958</f>
        <v>0</v>
      </c>
      <c r="G958" s="168" t="s">
        <v>4286</v>
      </c>
      <c r="H958" s="169" t="s">
        <v>337</v>
      </c>
      <c r="I958" s="171" t="s">
        <v>4287</v>
      </c>
      <c r="J958" s="169" t="s">
        <v>474</v>
      </c>
      <c r="K958" s="169">
        <v>0</v>
      </c>
      <c r="L958" s="169" t="s">
        <v>363</v>
      </c>
      <c r="M958" s="169" t="s">
        <v>4297</v>
      </c>
    </row>
    <row r="959" spans="1:13" s="7" customFormat="1" ht="30" x14ac:dyDescent="0.25">
      <c r="A959" s="174" t="s">
        <v>2601</v>
      </c>
      <c r="B959" s="127" t="s">
        <v>142</v>
      </c>
      <c r="C959" s="124" t="s">
        <v>2603</v>
      </c>
      <c r="D959" s="125">
        <v>42</v>
      </c>
      <c r="E959" s="10"/>
      <c r="F959" s="11">
        <f>D959*E959</f>
        <v>0</v>
      </c>
      <c r="G959" s="168" t="s">
        <v>4013</v>
      </c>
      <c r="H959" s="169" t="s">
        <v>337</v>
      </c>
      <c r="I959" s="171" t="s">
        <v>4237</v>
      </c>
      <c r="J959" s="169" t="s">
        <v>474</v>
      </c>
      <c r="K959" s="169" t="s">
        <v>793</v>
      </c>
      <c r="L959" s="169">
        <v>0</v>
      </c>
      <c r="M959" s="169" t="s">
        <v>4247</v>
      </c>
    </row>
    <row r="960" spans="1:13" s="7" customFormat="1" ht="30" x14ac:dyDescent="0.25">
      <c r="A960" s="174" t="s">
        <v>2601</v>
      </c>
      <c r="B960" s="127" t="s">
        <v>141</v>
      </c>
      <c r="C960" s="124" t="s">
        <v>2602</v>
      </c>
      <c r="D960" s="125">
        <v>7</v>
      </c>
      <c r="E960" s="10"/>
      <c r="F960" s="11">
        <f>D960*E960</f>
        <v>0</v>
      </c>
      <c r="G960" s="168" t="s">
        <v>4013</v>
      </c>
      <c r="H960" s="169" t="s">
        <v>337</v>
      </c>
      <c r="I960" s="171" t="s">
        <v>4237</v>
      </c>
      <c r="J960" s="169" t="s">
        <v>474</v>
      </c>
      <c r="K960" s="169" t="s">
        <v>793</v>
      </c>
      <c r="L960" s="169">
        <v>0</v>
      </c>
      <c r="M960" s="169" t="s">
        <v>4247</v>
      </c>
    </row>
    <row r="961" spans="1:13" s="7" customFormat="1" ht="75" x14ac:dyDescent="0.25">
      <c r="A961" s="174" t="s">
        <v>2939</v>
      </c>
      <c r="B961" s="127" t="s">
        <v>1892</v>
      </c>
      <c r="C961" s="124" t="s">
        <v>2942</v>
      </c>
      <c r="D961" s="125">
        <v>292.5</v>
      </c>
      <c r="E961" s="10"/>
      <c r="F961" s="11">
        <f>D961*E961</f>
        <v>0</v>
      </c>
      <c r="G961" s="168" t="s">
        <v>4034</v>
      </c>
      <c r="H961" s="169" t="s">
        <v>337</v>
      </c>
      <c r="I961" s="171" t="s">
        <v>4340</v>
      </c>
      <c r="J961" s="169" t="s">
        <v>335</v>
      </c>
      <c r="K961" s="169" t="s">
        <v>985</v>
      </c>
      <c r="L961" s="169">
        <v>0</v>
      </c>
      <c r="M961" s="169" t="s">
        <v>4346</v>
      </c>
    </row>
    <row r="962" spans="1:13" s="7" customFormat="1" ht="75" x14ac:dyDescent="0.25">
      <c r="A962" s="174" t="s">
        <v>2939</v>
      </c>
      <c r="B962" s="127" t="s">
        <v>1890</v>
      </c>
      <c r="C962" s="124" t="s">
        <v>2941</v>
      </c>
      <c r="D962" s="125">
        <v>65</v>
      </c>
      <c r="E962" s="10"/>
      <c r="F962" s="11">
        <f>D962*E962</f>
        <v>0</v>
      </c>
      <c r="G962" s="168" t="s">
        <v>4034</v>
      </c>
      <c r="H962" s="169" t="s">
        <v>337</v>
      </c>
      <c r="I962" s="171" t="s">
        <v>4340</v>
      </c>
      <c r="J962" s="169" t="s">
        <v>335</v>
      </c>
      <c r="K962" s="169" t="s">
        <v>985</v>
      </c>
      <c r="L962" s="169">
        <v>0</v>
      </c>
      <c r="M962" s="169" t="s">
        <v>4346</v>
      </c>
    </row>
    <row r="963" spans="1:13" s="7" customFormat="1" ht="75" x14ac:dyDescent="0.25">
      <c r="A963" s="174" t="s">
        <v>2939</v>
      </c>
      <c r="B963" s="127" t="s">
        <v>141</v>
      </c>
      <c r="C963" s="124" t="s">
        <v>2940</v>
      </c>
      <c r="D963" s="125">
        <v>13</v>
      </c>
      <c r="E963" s="10"/>
      <c r="F963" s="11">
        <f>D963*E963</f>
        <v>0</v>
      </c>
      <c r="G963" s="168" t="s">
        <v>4034</v>
      </c>
      <c r="H963" s="169" t="s">
        <v>337</v>
      </c>
      <c r="I963" s="171" t="s">
        <v>4340</v>
      </c>
      <c r="J963" s="169" t="s">
        <v>335</v>
      </c>
      <c r="K963" s="169" t="s">
        <v>985</v>
      </c>
      <c r="L963" s="169">
        <v>0</v>
      </c>
      <c r="M963" s="169" t="s">
        <v>4346</v>
      </c>
    </row>
    <row r="964" spans="1:13" s="7" customFormat="1" x14ac:dyDescent="0.25">
      <c r="A964" s="174" t="s">
        <v>3009</v>
      </c>
      <c r="B964" s="127" t="s">
        <v>142</v>
      </c>
      <c r="C964" s="124" t="s">
        <v>3011</v>
      </c>
      <c r="D964" s="125">
        <v>60</v>
      </c>
      <c r="E964" s="10"/>
      <c r="F964" s="11">
        <f>D964*E964</f>
        <v>0</v>
      </c>
      <c r="G964" s="168" t="s">
        <v>4013</v>
      </c>
      <c r="H964" s="169" t="s">
        <v>337</v>
      </c>
      <c r="I964" s="171" t="s">
        <v>4353</v>
      </c>
      <c r="J964" s="169" t="s">
        <v>474</v>
      </c>
      <c r="K964" s="169" t="s">
        <v>673</v>
      </c>
      <c r="L964" s="169">
        <v>0</v>
      </c>
      <c r="M964" s="169" t="s">
        <v>4369</v>
      </c>
    </row>
    <row r="965" spans="1:13" s="7" customFormat="1" x14ac:dyDescent="0.25">
      <c r="A965" s="174" t="s">
        <v>3009</v>
      </c>
      <c r="B965" s="127" t="s">
        <v>141</v>
      </c>
      <c r="C965" s="124" t="s">
        <v>3010</v>
      </c>
      <c r="D965" s="125">
        <v>10</v>
      </c>
      <c r="E965" s="10"/>
      <c r="F965" s="11">
        <f>D965*E965</f>
        <v>0</v>
      </c>
      <c r="G965" s="168" t="s">
        <v>4013</v>
      </c>
      <c r="H965" s="169" t="s">
        <v>337</v>
      </c>
      <c r="I965" s="171" t="s">
        <v>4353</v>
      </c>
      <c r="J965" s="169" t="s">
        <v>474</v>
      </c>
      <c r="K965" s="169" t="s">
        <v>673</v>
      </c>
      <c r="L965" s="169">
        <v>0</v>
      </c>
      <c r="M965" s="169" t="s">
        <v>4369</v>
      </c>
    </row>
    <row r="966" spans="1:13" s="7" customFormat="1" ht="60" x14ac:dyDescent="0.25">
      <c r="A966" s="174" t="s">
        <v>3783</v>
      </c>
      <c r="B966" s="127" t="s">
        <v>1892</v>
      </c>
      <c r="C966" s="124" t="s">
        <v>3786</v>
      </c>
      <c r="D966" s="125">
        <v>300</v>
      </c>
      <c r="E966" s="10"/>
      <c r="F966" s="11">
        <f>D966*E966</f>
        <v>0</v>
      </c>
      <c r="G966" s="168" t="s">
        <v>4435</v>
      </c>
      <c r="H966" s="169" t="s">
        <v>483</v>
      </c>
      <c r="I966" s="171" t="s">
        <v>4436</v>
      </c>
      <c r="J966" s="169" t="s">
        <v>335</v>
      </c>
      <c r="K966" s="169" t="s">
        <v>1315</v>
      </c>
      <c r="L966" s="169">
        <v>0</v>
      </c>
      <c r="M966" s="169" t="s">
        <v>4509</v>
      </c>
    </row>
    <row r="967" spans="1:13" s="7" customFormat="1" ht="60" x14ac:dyDescent="0.25">
      <c r="A967" s="174" t="s">
        <v>3783</v>
      </c>
      <c r="B967" s="127" t="s">
        <v>1890</v>
      </c>
      <c r="C967" s="124" t="s">
        <v>3785</v>
      </c>
      <c r="D967" s="125">
        <v>60</v>
      </c>
      <c r="E967" s="10"/>
      <c r="F967" s="11">
        <f>D967*E967</f>
        <v>0</v>
      </c>
      <c r="G967" s="168" t="s">
        <v>4435</v>
      </c>
      <c r="H967" s="169" t="s">
        <v>483</v>
      </c>
      <c r="I967" s="171" t="s">
        <v>4436</v>
      </c>
      <c r="J967" s="169" t="s">
        <v>335</v>
      </c>
      <c r="K967" s="169" t="s">
        <v>1315</v>
      </c>
      <c r="L967" s="169">
        <v>0</v>
      </c>
      <c r="M967" s="169" t="s">
        <v>4509</v>
      </c>
    </row>
    <row r="968" spans="1:13" s="7" customFormat="1" ht="60" x14ac:dyDescent="0.25">
      <c r="A968" s="174" t="s">
        <v>3783</v>
      </c>
      <c r="B968" s="127" t="s">
        <v>141</v>
      </c>
      <c r="C968" s="124" t="s">
        <v>3784</v>
      </c>
      <c r="D968" s="125">
        <v>12</v>
      </c>
      <c r="E968" s="10"/>
      <c r="F968" s="11">
        <f>D968*E968</f>
        <v>0</v>
      </c>
      <c r="G968" s="168" t="s">
        <v>4435</v>
      </c>
      <c r="H968" s="169" t="s">
        <v>483</v>
      </c>
      <c r="I968" s="171" t="s">
        <v>4436</v>
      </c>
      <c r="J968" s="169" t="s">
        <v>335</v>
      </c>
      <c r="K968" s="169" t="s">
        <v>1315</v>
      </c>
      <c r="L968" s="169">
        <v>0</v>
      </c>
      <c r="M968" s="169" t="s">
        <v>4509</v>
      </c>
    </row>
    <row r="969" spans="1:13" s="7" customFormat="1" ht="105" x14ac:dyDescent="0.25">
      <c r="A969" s="174" t="s">
        <v>3389</v>
      </c>
      <c r="B969" s="127" t="s">
        <v>141</v>
      </c>
      <c r="C969" s="124" t="s">
        <v>3390</v>
      </c>
      <c r="D969" s="125">
        <v>6.5</v>
      </c>
      <c r="E969" s="10"/>
      <c r="F969" s="11">
        <f>D969*E969</f>
        <v>0</v>
      </c>
      <c r="G969" s="168" t="s">
        <v>4371</v>
      </c>
      <c r="H969" s="169" t="s">
        <v>65</v>
      </c>
      <c r="I969" s="171" t="s">
        <v>4372</v>
      </c>
      <c r="J969" s="169" t="s">
        <v>474</v>
      </c>
      <c r="K969" s="169" t="s">
        <v>450</v>
      </c>
      <c r="L969" s="169">
        <v>0</v>
      </c>
      <c r="M969" s="169" t="s">
        <v>4381</v>
      </c>
    </row>
    <row r="970" spans="1:13" s="7" customFormat="1" ht="30" x14ac:dyDescent="0.25">
      <c r="A970" s="174" t="s">
        <v>2782</v>
      </c>
      <c r="B970" s="127" t="s">
        <v>2753</v>
      </c>
      <c r="C970" s="124" t="s">
        <v>2784</v>
      </c>
      <c r="D970" s="125">
        <v>150</v>
      </c>
      <c r="E970" s="10"/>
      <c r="F970" s="11">
        <f>D970*E970</f>
        <v>0</v>
      </c>
      <c r="G970" s="168" t="s">
        <v>4286</v>
      </c>
      <c r="H970" s="169" t="s">
        <v>337</v>
      </c>
      <c r="I970" s="171" t="s">
        <v>4287</v>
      </c>
      <c r="J970" s="169" t="s">
        <v>474</v>
      </c>
      <c r="K970" s="169">
        <v>0</v>
      </c>
      <c r="L970" s="169" t="s">
        <v>365</v>
      </c>
      <c r="M970" s="169" t="s">
        <v>4298</v>
      </c>
    </row>
    <row r="971" spans="1:13" s="7" customFormat="1" ht="30" x14ac:dyDescent="0.25">
      <c r="A971" s="174" t="s">
        <v>2782</v>
      </c>
      <c r="B971" s="127" t="s">
        <v>141</v>
      </c>
      <c r="C971" s="124" t="s">
        <v>2783</v>
      </c>
      <c r="D971" s="125">
        <v>15</v>
      </c>
      <c r="E971" s="10"/>
      <c r="F971" s="11">
        <f>D971*E971</f>
        <v>0</v>
      </c>
      <c r="G971" s="168" t="s">
        <v>4286</v>
      </c>
      <c r="H971" s="169" t="s">
        <v>337</v>
      </c>
      <c r="I971" s="171" t="s">
        <v>4287</v>
      </c>
      <c r="J971" s="169" t="s">
        <v>474</v>
      </c>
      <c r="K971" s="169">
        <v>0</v>
      </c>
      <c r="L971" s="169" t="s">
        <v>365</v>
      </c>
      <c r="M971" s="169" t="s">
        <v>4298</v>
      </c>
    </row>
    <row r="972" spans="1:13" s="7" customFormat="1" ht="45" x14ac:dyDescent="0.25">
      <c r="A972" s="174" t="s">
        <v>2853</v>
      </c>
      <c r="B972" s="127" t="s">
        <v>1892</v>
      </c>
      <c r="C972" s="124" t="s">
        <v>2856</v>
      </c>
      <c r="D972" s="125">
        <v>243.75</v>
      </c>
      <c r="E972" s="10"/>
      <c r="F972" s="11">
        <f>D972*E972</f>
        <v>0</v>
      </c>
      <c r="G972" s="168" t="s">
        <v>3994</v>
      </c>
      <c r="H972" s="169" t="s">
        <v>337</v>
      </c>
      <c r="I972" s="171" t="s">
        <v>11830</v>
      </c>
      <c r="J972" s="169" t="s">
        <v>335</v>
      </c>
      <c r="K972" s="169" t="s">
        <v>4028</v>
      </c>
      <c r="L972" s="169">
        <v>0</v>
      </c>
      <c r="M972" s="169" t="s">
        <v>4320</v>
      </c>
    </row>
    <row r="973" spans="1:13" s="7" customFormat="1" ht="45" x14ac:dyDescent="0.25">
      <c r="A973" s="174" t="s">
        <v>2853</v>
      </c>
      <c r="B973" s="127" t="s">
        <v>1890</v>
      </c>
      <c r="C973" s="124" t="s">
        <v>2855</v>
      </c>
      <c r="D973" s="125">
        <v>48.75</v>
      </c>
      <c r="E973" s="10"/>
      <c r="F973" s="11">
        <f>D973*E973</f>
        <v>0</v>
      </c>
      <c r="G973" s="168" t="s">
        <v>3994</v>
      </c>
      <c r="H973" s="169" t="s">
        <v>337</v>
      </c>
      <c r="I973" s="171" t="s">
        <v>11830</v>
      </c>
      <c r="J973" s="169" t="s">
        <v>335</v>
      </c>
      <c r="K973" s="169" t="s">
        <v>4028</v>
      </c>
      <c r="L973" s="169">
        <v>0</v>
      </c>
      <c r="M973" s="169" t="s">
        <v>4320</v>
      </c>
    </row>
    <row r="974" spans="1:13" s="7" customFormat="1" ht="45" x14ac:dyDescent="0.25">
      <c r="A974" s="174" t="s">
        <v>2853</v>
      </c>
      <c r="B974" s="127" t="s">
        <v>141</v>
      </c>
      <c r="C974" s="124" t="s">
        <v>2854</v>
      </c>
      <c r="D974" s="125">
        <v>9.75</v>
      </c>
      <c r="E974" s="10"/>
      <c r="F974" s="11">
        <f>D974*E974</f>
        <v>0</v>
      </c>
      <c r="G974" s="168" t="s">
        <v>3994</v>
      </c>
      <c r="H974" s="169" t="s">
        <v>337</v>
      </c>
      <c r="I974" s="171" t="s">
        <v>11830</v>
      </c>
      <c r="J974" s="169" t="s">
        <v>335</v>
      </c>
      <c r="K974" s="169" t="s">
        <v>4028</v>
      </c>
      <c r="L974" s="169">
        <v>0</v>
      </c>
      <c r="M974" s="169" t="s">
        <v>4320</v>
      </c>
    </row>
    <row r="975" spans="1:13" s="7" customFormat="1" ht="45" x14ac:dyDescent="0.25">
      <c r="A975" s="174" t="s">
        <v>2857</v>
      </c>
      <c r="B975" s="127" t="s">
        <v>1892</v>
      </c>
      <c r="C975" s="124" t="s">
        <v>2860</v>
      </c>
      <c r="D975" s="125">
        <v>243.75</v>
      </c>
      <c r="E975" s="10"/>
      <c r="F975" s="11">
        <f>D975*E975</f>
        <v>0</v>
      </c>
      <c r="G975" s="168" t="s">
        <v>3994</v>
      </c>
      <c r="H975" s="169" t="s">
        <v>337</v>
      </c>
      <c r="I975" s="171" t="s">
        <v>11830</v>
      </c>
      <c r="J975" s="169" t="s">
        <v>335</v>
      </c>
      <c r="K975" s="169" t="s">
        <v>380</v>
      </c>
      <c r="L975" s="169">
        <v>0</v>
      </c>
      <c r="M975" s="169" t="s">
        <v>4321</v>
      </c>
    </row>
    <row r="976" spans="1:13" s="7" customFormat="1" ht="45" x14ac:dyDescent="0.25">
      <c r="A976" s="174" t="s">
        <v>2857</v>
      </c>
      <c r="B976" s="127" t="s">
        <v>1890</v>
      </c>
      <c r="C976" s="124" t="s">
        <v>2859</v>
      </c>
      <c r="D976" s="125">
        <v>48.75</v>
      </c>
      <c r="E976" s="10"/>
      <c r="F976" s="11">
        <f>D976*E976</f>
        <v>0</v>
      </c>
      <c r="G976" s="168" t="s">
        <v>3994</v>
      </c>
      <c r="H976" s="169" t="s">
        <v>337</v>
      </c>
      <c r="I976" s="171" t="s">
        <v>11830</v>
      </c>
      <c r="J976" s="169" t="s">
        <v>335</v>
      </c>
      <c r="K976" s="169" t="s">
        <v>380</v>
      </c>
      <c r="L976" s="169">
        <v>0</v>
      </c>
      <c r="M976" s="169" t="s">
        <v>4321</v>
      </c>
    </row>
    <row r="977" spans="1:13" s="7" customFormat="1" ht="45" x14ac:dyDescent="0.25">
      <c r="A977" s="174" t="s">
        <v>2857</v>
      </c>
      <c r="B977" s="127" t="s">
        <v>141</v>
      </c>
      <c r="C977" s="124" t="s">
        <v>2858</v>
      </c>
      <c r="D977" s="125">
        <v>9.75</v>
      </c>
      <c r="E977" s="10"/>
      <c r="F977" s="11">
        <f>D977*E977</f>
        <v>0</v>
      </c>
      <c r="G977" s="168" t="s">
        <v>3994</v>
      </c>
      <c r="H977" s="169" t="s">
        <v>337</v>
      </c>
      <c r="I977" s="171" t="s">
        <v>11830</v>
      </c>
      <c r="J977" s="169" t="s">
        <v>335</v>
      </c>
      <c r="K977" s="169" t="s">
        <v>380</v>
      </c>
      <c r="L977" s="169">
        <v>0</v>
      </c>
      <c r="M977" s="169" t="s">
        <v>4321</v>
      </c>
    </row>
    <row r="978" spans="1:13" s="7" customFormat="1" ht="45" x14ac:dyDescent="0.25">
      <c r="A978" s="174" t="s">
        <v>1910</v>
      </c>
      <c r="B978" s="127" t="s">
        <v>1892</v>
      </c>
      <c r="C978" s="124" t="s">
        <v>1913</v>
      </c>
      <c r="D978" s="125">
        <v>243.75</v>
      </c>
      <c r="E978" s="10"/>
      <c r="F978" s="11">
        <f>D978*E978</f>
        <v>0</v>
      </c>
      <c r="G978" s="168" t="s">
        <v>3994</v>
      </c>
      <c r="H978" s="169" t="s">
        <v>337</v>
      </c>
      <c r="I978" s="171" t="s">
        <v>3995</v>
      </c>
      <c r="J978" s="169" t="s">
        <v>335</v>
      </c>
      <c r="K978" s="169" t="s">
        <v>4003</v>
      </c>
      <c r="L978" s="169">
        <v>0</v>
      </c>
      <c r="M978" s="169" t="s">
        <v>4004</v>
      </c>
    </row>
    <row r="979" spans="1:13" s="7" customFormat="1" ht="45" x14ac:dyDescent="0.25">
      <c r="A979" s="174" t="s">
        <v>1910</v>
      </c>
      <c r="B979" s="127" t="s">
        <v>1890</v>
      </c>
      <c r="C979" s="124" t="s">
        <v>1912</v>
      </c>
      <c r="D979" s="125">
        <v>48.75</v>
      </c>
      <c r="E979" s="10"/>
      <c r="F979" s="11">
        <f>D979*E979</f>
        <v>0</v>
      </c>
      <c r="G979" s="168" t="s">
        <v>3994</v>
      </c>
      <c r="H979" s="169" t="s">
        <v>337</v>
      </c>
      <c r="I979" s="171" t="s">
        <v>3995</v>
      </c>
      <c r="J979" s="169" t="s">
        <v>335</v>
      </c>
      <c r="K979" s="169" t="s">
        <v>4003</v>
      </c>
      <c r="L979" s="169">
        <v>0</v>
      </c>
      <c r="M979" s="169" t="s">
        <v>4004</v>
      </c>
    </row>
    <row r="980" spans="1:13" s="7" customFormat="1" ht="45" x14ac:dyDescent="0.25">
      <c r="A980" s="174" t="s">
        <v>1910</v>
      </c>
      <c r="B980" s="127" t="s">
        <v>141</v>
      </c>
      <c r="C980" s="124" t="s">
        <v>1911</v>
      </c>
      <c r="D980" s="125">
        <v>9.75</v>
      </c>
      <c r="E980" s="10"/>
      <c r="F980" s="11">
        <f>D980*E980</f>
        <v>0</v>
      </c>
      <c r="G980" s="168" t="s">
        <v>3994</v>
      </c>
      <c r="H980" s="169" t="s">
        <v>337</v>
      </c>
      <c r="I980" s="171" t="s">
        <v>3995</v>
      </c>
      <c r="J980" s="169" t="s">
        <v>335</v>
      </c>
      <c r="K980" s="169" t="s">
        <v>4003</v>
      </c>
      <c r="L980" s="169">
        <v>0</v>
      </c>
      <c r="M980" s="169" t="s">
        <v>4004</v>
      </c>
    </row>
    <row r="981" spans="1:13" s="7" customFormat="1" ht="30" x14ac:dyDescent="0.25">
      <c r="A981" s="174" t="s">
        <v>2064</v>
      </c>
      <c r="B981" s="127" t="s">
        <v>142</v>
      </c>
      <c r="C981" s="124" t="s">
        <v>2066</v>
      </c>
      <c r="D981" s="125">
        <v>78</v>
      </c>
      <c r="E981" s="10"/>
      <c r="F981" s="11">
        <f>D981*E981</f>
        <v>0</v>
      </c>
      <c r="G981" s="168" t="s">
        <v>4013</v>
      </c>
      <c r="H981" s="169" t="s">
        <v>337</v>
      </c>
      <c r="I981" s="171" t="s">
        <v>4035</v>
      </c>
      <c r="J981" s="169" t="s">
        <v>474</v>
      </c>
      <c r="K981" s="169" t="s">
        <v>801</v>
      </c>
      <c r="L981" s="169">
        <v>0</v>
      </c>
      <c r="M981" s="169" t="s">
        <v>4062</v>
      </c>
    </row>
    <row r="982" spans="1:13" s="7" customFormat="1" ht="30" x14ac:dyDescent="0.25">
      <c r="A982" s="174" t="s">
        <v>2064</v>
      </c>
      <c r="B982" s="127" t="s">
        <v>141</v>
      </c>
      <c r="C982" s="124" t="s">
        <v>2065</v>
      </c>
      <c r="D982" s="125">
        <v>13</v>
      </c>
      <c r="E982" s="10"/>
      <c r="F982" s="11">
        <f>D982*E982</f>
        <v>0</v>
      </c>
      <c r="G982" s="168" t="s">
        <v>4013</v>
      </c>
      <c r="H982" s="169" t="s">
        <v>337</v>
      </c>
      <c r="I982" s="171" t="s">
        <v>4035</v>
      </c>
      <c r="J982" s="169" t="s">
        <v>474</v>
      </c>
      <c r="K982" s="169" t="s">
        <v>801</v>
      </c>
      <c r="L982" s="169">
        <v>0</v>
      </c>
      <c r="M982" s="169" t="s">
        <v>4062</v>
      </c>
    </row>
    <row r="983" spans="1:13" s="7" customFormat="1" ht="60" x14ac:dyDescent="0.25">
      <c r="A983" s="174" t="s">
        <v>2646</v>
      </c>
      <c r="B983" s="127" t="s">
        <v>1892</v>
      </c>
      <c r="C983" s="124" t="s">
        <v>2649</v>
      </c>
      <c r="D983" s="125">
        <v>292.5</v>
      </c>
      <c r="E983" s="10"/>
      <c r="F983" s="11">
        <f>D983*E983</f>
        <v>0</v>
      </c>
      <c r="G983" s="168" t="s">
        <v>4034</v>
      </c>
      <c r="H983" s="169" t="s">
        <v>337</v>
      </c>
      <c r="I983" s="171" t="s">
        <v>4248</v>
      </c>
      <c r="J983" s="169" t="s">
        <v>335</v>
      </c>
      <c r="K983" s="169" t="s">
        <v>673</v>
      </c>
      <c r="L983" s="169">
        <v>0</v>
      </c>
      <c r="M983" s="169" t="s">
        <v>4259</v>
      </c>
    </row>
    <row r="984" spans="1:13" s="7" customFormat="1" ht="60" x14ac:dyDescent="0.25">
      <c r="A984" s="174" t="s">
        <v>2646</v>
      </c>
      <c r="B984" s="127" t="s">
        <v>1890</v>
      </c>
      <c r="C984" s="124" t="s">
        <v>2648</v>
      </c>
      <c r="D984" s="125">
        <v>65</v>
      </c>
      <c r="E984" s="10"/>
      <c r="F984" s="11">
        <f>D984*E984</f>
        <v>0</v>
      </c>
      <c r="G984" s="168" t="s">
        <v>4034</v>
      </c>
      <c r="H984" s="169" t="s">
        <v>337</v>
      </c>
      <c r="I984" s="171" t="s">
        <v>4248</v>
      </c>
      <c r="J984" s="169" t="s">
        <v>335</v>
      </c>
      <c r="K984" s="169" t="s">
        <v>673</v>
      </c>
      <c r="L984" s="169">
        <v>0</v>
      </c>
      <c r="M984" s="169" t="s">
        <v>4259</v>
      </c>
    </row>
    <row r="985" spans="1:13" s="7" customFormat="1" ht="60" x14ac:dyDescent="0.25">
      <c r="A985" s="174" t="s">
        <v>2646</v>
      </c>
      <c r="B985" s="127" t="s">
        <v>141</v>
      </c>
      <c r="C985" s="124" t="s">
        <v>2647</v>
      </c>
      <c r="D985" s="125">
        <v>13</v>
      </c>
      <c r="E985" s="10"/>
      <c r="F985" s="11">
        <f>D985*E985</f>
        <v>0</v>
      </c>
      <c r="G985" s="168" t="s">
        <v>4034</v>
      </c>
      <c r="H985" s="169" t="s">
        <v>337</v>
      </c>
      <c r="I985" s="171" t="s">
        <v>4248</v>
      </c>
      <c r="J985" s="169" t="s">
        <v>335</v>
      </c>
      <c r="K985" s="169" t="s">
        <v>673</v>
      </c>
      <c r="L985" s="169">
        <v>0</v>
      </c>
      <c r="M985" s="169" t="s">
        <v>4259</v>
      </c>
    </row>
    <row r="986" spans="1:13" s="7" customFormat="1" ht="30" x14ac:dyDescent="0.25">
      <c r="A986" s="174" t="s">
        <v>2550</v>
      </c>
      <c r="B986" s="127" t="s">
        <v>142</v>
      </c>
      <c r="C986" s="124" t="s">
        <v>2552</v>
      </c>
      <c r="D986" s="125">
        <v>60</v>
      </c>
      <c r="E986" s="10"/>
      <c r="F986" s="11">
        <f>D986*E986</f>
        <v>0</v>
      </c>
      <c r="G986" s="168" t="s">
        <v>4013</v>
      </c>
      <c r="H986" s="169" t="s">
        <v>337</v>
      </c>
      <c r="I986" s="171" t="s">
        <v>4193</v>
      </c>
      <c r="J986" s="169" t="s">
        <v>474</v>
      </c>
      <c r="K986" s="169" t="s">
        <v>710</v>
      </c>
      <c r="L986" s="169">
        <v>0</v>
      </c>
      <c r="M986" s="169" t="s">
        <v>4231</v>
      </c>
    </row>
    <row r="987" spans="1:13" s="7" customFormat="1" ht="30" x14ac:dyDescent="0.25">
      <c r="A987" s="174" t="s">
        <v>2550</v>
      </c>
      <c r="B987" s="127" t="s">
        <v>141</v>
      </c>
      <c r="C987" s="124" t="s">
        <v>2551</v>
      </c>
      <c r="D987" s="125">
        <v>10</v>
      </c>
      <c r="E987" s="10"/>
      <c r="F987" s="11">
        <f>D987*E987</f>
        <v>0</v>
      </c>
      <c r="G987" s="168" t="s">
        <v>4013</v>
      </c>
      <c r="H987" s="169" t="s">
        <v>337</v>
      </c>
      <c r="I987" s="171" t="s">
        <v>4193</v>
      </c>
      <c r="J987" s="169" t="s">
        <v>474</v>
      </c>
      <c r="K987" s="169" t="s">
        <v>710</v>
      </c>
      <c r="L987" s="169">
        <v>0</v>
      </c>
      <c r="M987" s="169" t="s">
        <v>4231</v>
      </c>
    </row>
    <row r="988" spans="1:13" s="7" customFormat="1" ht="45" x14ac:dyDescent="0.25">
      <c r="A988" s="174" t="s">
        <v>2696</v>
      </c>
      <c r="B988" s="127" t="s">
        <v>1892</v>
      </c>
      <c r="C988" s="124" t="s">
        <v>2699</v>
      </c>
      <c r="D988" s="125">
        <v>202</v>
      </c>
      <c r="E988" s="10"/>
      <c r="F988" s="11">
        <f>D988*E988</f>
        <v>0</v>
      </c>
      <c r="G988" s="168" t="s">
        <v>3998</v>
      </c>
      <c r="H988" s="169" t="s">
        <v>337</v>
      </c>
      <c r="I988" s="171" t="s">
        <v>4263</v>
      </c>
      <c r="J988" s="169" t="s">
        <v>335</v>
      </c>
      <c r="K988" s="169" t="s">
        <v>1130</v>
      </c>
      <c r="L988" s="169">
        <v>0</v>
      </c>
      <c r="M988" s="169" t="s">
        <v>4270</v>
      </c>
    </row>
    <row r="989" spans="1:13" s="7" customFormat="1" ht="45" x14ac:dyDescent="0.25">
      <c r="A989" s="174" t="s">
        <v>2696</v>
      </c>
      <c r="B989" s="127" t="s">
        <v>1890</v>
      </c>
      <c r="C989" s="124" t="s">
        <v>2698</v>
      </c>
      <c r="D989" s="125">
        <v>47.5</v>
      </c>
      <c r="E989" s="10"/>
      <c r="F989" s="11">
        <f>D989*E989</f>
        <v>0</v>
      </c>
      <c r="G989" s="168" t="s">
        <v>3998</v>
      </c>
      <c r="H989" s="169" t="s">
        <v>337</v>
      </c>
      <c r="I989" s="171" t="s">
        <v>4263</v>
      </c>
      <c r="J989" s="169" t="s">
        <v>335</v>
      </c>
      <c r="K989" s="169" t="s">
        <v>1130</v>
      </c>
      <c r="L989" s="169">
        <v>0</v>
      </c>
      <c r="M989" s="169" t="s">
        <v>4270</v>
      </c>
    </row>
    <row r="990" spans="1:13" s="7" customFormat="1" ht="45" x14ac:dyDescent="0.25">
      <c r="A990" s="174" t="s">
        <v>2696</v>
      </c>
      <c r="B990" s="127" t="s">
        <v>141</v>
      </c>
      <c r="C990" s="124" t="s">
        <v>2697</v>
      </c>
      <c r="D990" s="125">
        <v>9.5</v>
      </c>
      <c r="E990" s="10"/>
      <c r="F990" s="11">
        <f>D990*E990</f>
        <v>0</v>
      </c>
      <c r="G990" s="168" t="s">
        <v>3998</v>
      </c>
      <c r="H990" s="169" t="s">
        <v>337</v>
      </c>
      <c r="I990" s="171" t="s">
        <v>4263</v>
      </c>
      <c r="J990" s="169" t="s">
        <v>335</v>
      </c>
      <c r="K990" s="169" t="s">
        <v>1130</v>
      </c>
      <c r="L990" s="169">
        <v>0</v>
      </c>
      <c r="M990" s="169" t="s">
        <v>4270</v>
      </c>
    </row>
    <row r="991" spans="1:13" s="7" customFormat="1" ht="60" x14ac:dyDescent="0.25">
      <c r="A991" s="174" t="s">
        <v>3493</v>
      </c>
      <c r="B991" s="127" t="s">
        <v>142</v>
      </c>
      <c r="C991" s="124" t="s">
        <v>3495</v>
      </c>
      <c r="D991" s="125">
        <v>97.5</v>
      </c>
      <c r="E991" s="10"/>
      <c r="F991" s="11">
        <f>D991*E991</f>
        <v>0</v>
      </c>
      <c r="G991" s="168" t="s">
        <v>4020</v>
      </c>
      <c r="H991" s="169" t="s">
        <v>483</v>
      </c>
      <c r="I991" s="171" t="s">
        <v>633</v>
      </c>
      <c r="J991" s="169" t="s">
        <v>335</v>
      </c>
      <c r="K991" s="169" t="s">
        <v>356</v>
      </c>
      <c r="L991" s="169">
        <v>0</v>
      </c>
      <c r="M991" s="169" t="s">
        <v>4429</v>
      </c>
    </row>
    <row r="992" spans="1:13" s="7" customFormat="1" ht="60" x14ac:dyDescent="0.25">
      <c r="A992" s="174" t="s">
        <v>3493</v>
      </c>
      <c r="B992" s="127" t="s">
        <v>141</v>
      </c>
      <c r="C992" s="124" t="s">
        <v>3494</v>
      </c>
      <c r="D992" s="125">
        <v>16.25</v>
      </c>
      <c r="E992" s="10"/>
      <c r="F992" s="11">
        <f>D992*E992</f>
        <v>0</v>
      </c>
      <c r="G992" s="168" t="s">
        <v>4020</v>
      </c>
      <c r="H992" s="169" t="s">
        <v>483</v>
      </c>
      <c r="I992" s="171" t="s">
        <v>633</v>
      </c>
      <c r="J992" s="169" t="s">
        <v>335</v>
      </c>
      <c r="K992" s="169" t="s">
        <v>356</v>
      </c>
      <c r="L992" s="169">
        <v>0</v>
      </c>
      <c r="M992" s="169" t="s">
        <v>4429</v>
      </c>
    </row>
    <row r="993" spans="1:13" s="7" customFormat="1" ht="75" x14ac:dyDescent="0.25">
      <c r="A993" s="174" t="s">
        <v>2376</v>
      </c>
      <c r="B993" s="127" t="s">
        <v>1892</v>
      </c>
      <c r="C993" s="124" t="s">
        <v>2379</v>
      </c>
      <c r="D993" s="125">
        <v>498.75</v>
      </c>
      <c r="E993" s="10"/>
      <c r="F993" s="11">
        <f>D993*E993</f>
        <v>0</v>
      </c>
      <c r="G993" s="168" t="s">
        <v>4163</v>
      </c>
      <c r="H993" s="169" t="s">
        <v>337</v>
      </c>
      <c r="I993" s="171" t="s">
        <v>4164</v>
      </c>
      <c r="J993" s="169" t="s">
        <v>335</v>
      </c>
      <c r="K993" s="169" t="s">
        <v>1421</v>
      </c>
      <c r="L993" s="169">
        <v>0</v>
      </c>
      <c r="M993" s="169" t="s">
        <v>4174</v>
      </c>
    </row>
    <row r="994" spans="1:13" s="7" customFormat="1" ht="75" x14ac:dyDescent="0.25">
      <c r="A994" s="174" t="s">
        <v>2376</v>
      </c>
      <c r="B994" s="127" t="s">
        <v>1890</v>
      </c>
      <c r="C994" s="124" t="s">
        <v>2378</v>
      </c>
      <c r="D994" s="125">
        <v>105</v>
      </c>
      <c r="E994" s="10"/>
      <c r="F994" s="11">
        <f>D994*E994</f>
        <v>0</v>
      </c>
      <c r="G994" s="168" t="s">
        <v>4163</v>
      </c>
      <c r="H994" s="169" t="s">
        <v>337</v>
      </c>
      <c r="I994" s="171" t="s">
        <v>4164</v>
      </c>
      <c r="J994" s="169" t="s">
        <v>335</v>
      </c>
      <c r="K994" s="169" t="s">
        <v>1421</v>
      </c>
      <c r="L994" s="169">
        <v>0</v>
      </c>
      <c r="M994" s="169" t="s">
        <v>4174</v>
      </c>
    </row>
    <row r="995" spans="1:13" s="7" customFormat="1" ht="75" x14ac:dyDescent="0.25">
      <c r="A995" s="174" t="s">
        <v>2376</v>
      </c>
      <c r="B995" s="127" t="s">
        <v>141</v>
      </c>
      <c r="C995" s="124" t="s">
        <v>2377</v>
      </c>
      <c r="D995" s="125">
        <v>21</v>
      </c>
      <c r="E995" s="10"/>
      <c r="F995" s="11">
        <f>D995*E995</f>
        <v>0</v>
      </c>
      <c r="G995" s="168" t="s">
        <v>4163</v>
      </c>
      <c r="H995" s="169" t="s">
        <v>337</v>
      </c>
      <c r="I995" s="171" t="s">
        <v>4164</v>
      </c>
      <c r="J995" s="169" t="s">
        <v>335</v>
      </c>
      <c r="K995" s="169" t="s">
        <v>1421</v>
      </c>
      <c r="L995" s="169">
        <v>0</v>
      </c>
      <c r="M995" s="169" t="s">
        <v>4174</v>
      </c>
    </row>
    <row r="996" spans="1:13" s="7" customFormat="1" ht="45" x14ac:dyDescent="0.25">
      <c r="A996" s="174" t="s">
        <v>2943</v>
      </c>
      <c r="B996" s="127" t="s">
        <v>142</v>
      </c>
      <c r="C996" s="124" t="s">
        <v>2945</v>
      </c>
      <c r="D996" s="125">
        <v>90</v>
      </c>
      <c r="E996" s="10"/>
      <c r="F996" s="11">
        <f>D996*E996</f>
        <v>0</v>
      </c>
      <c r="G996" s="168" t="s">
        <v>4020</v>
      </c>
      <c r="H996" s="169" t="s">
        <v>337</v>
      </c>
      <c r="I996" s="171" t="s">
        <v>4340</v>
      </c>
      <c r="J996" s="169" t="s">
        <v>335</v>
      </c>
      <c r="K996" s="169" t="s">
        <v>498</v>
      </c>
      <c r="L996" s="169">
        <v>0</v>
      </c>
      <c r="M996" s="169" t="s">
        <v>4347</v>
      </c>
    </row>
    <row r="997" spans="1:13" s="7" customFormat="1" ht="45" x14ac:dyDescent="0.25">
      <c r="A997" s="174" t="s">
        <v>2943</v>
      </c>
      <c r="B997" s="127" t="s">
        <v>141</v>
      </c>
      <c r="C997" s="124" t="s">
        <v>2944</v>
      </c>
      <c r="D997" s="125">
        <v>15</v>
      </c>
      <c r="E997" s="10"/>
      <c r="F997" s="11">
        <f>D997*E997</f>
        <v>0</v>
      </c>
      <c r="G997" s="168" t="s">
        <v>4020</v>
      </c>
      <c r="H997" s="169" t="s">
        <v>337</v>
      </c>
      <c r="I997" s="171" t="s">
        <v>4340</v>
      </c>
      <c r="J997" s="169" t="s">
        <v>335</v>
      </c>
      <c r="K997" s="169" t="s">
        <v>498</v>
      </c>
      <c r="L997" s="169">
        <v>0</v>
      </c>
      <c r="M997" s="169" t="s">
        <v>4347</v>
      </c>
    </row>
    <row r="998" spans="1:13" s="7" customFormat="1" ht="60" x14ac:dyDescent="0.25">
      <c r="A998" s="174" t="s">
        <v>2458</v>
      </c>
      <c r="B998" s="127" t="s">
        <v>1892</v>
      </c>
      <c r="C998" s="124" t="s">
        <v>2461</v>
      </c>
      <c r="D998" s="125">
        <v>202</v>
      </c>
      <c r="E998" s="10"/>
      <c r="F998" s="11">
        <f>D998*E998</f>
        <v>0</v>
      </c>
      <c r="G998" s="168" t="s">
        <v>3998</v>
      </c>
      <c r="H998" s="169" t="s">
        <v>337</v>
      </c>
      <c r="I998" s="171" t="s">
        <v>4193</v>
      </c>
      <c r="J998" s="169" t="s">
        <v>335</v>
      </c>
      <c r="K998" s="169" t="s">
        <v>1321</v>
      </c>
      <c r="L998" s="169">
        <v>0</v>
      </c>
      <c r="M998" s="169" t="s">
        <v>4200</v>
      </c>
    </row>
    <row r="999" spans="1:13" s="7" customFormat="1" ht="60" x14ac:dyDescent="0.25">
      <c r="A999" s="174" t="s">
        <v>2458</v>
      </c>
      <c r="B999" s="127" t="s">
        <v>1890</v>
      </c>
      <c r="C999" s="124" t="s">
        <v>2460</v>
      </c>
      <c r="D999" s="125">
        <v>47.5</v>
      </c>
      <c r="E999" s="10"/>
      <c r="F999" s="11">
        <f>D999*E999</f>
        <v>0</v>
      </c>
      <c r="G999" s="168" t="s">
        <v>3998</v>
      </c>
      <c r="H999" s="169" t="s">
        <v>337</v>
      </c>
      <c r="I999" s="171" t="s">
        <v>4193</v>
      </c>
      <c r="J999" s="169" t="s">
        <v>335</v>
      </c>
      <c r="K999" s="169" t="s">
        <v>1321</v>
      </c>
      <c r="L999" s="169">
        <v>0</v>
      </c>
      <c r="M999" s="169" t="s">
        <v>4200</v>
      </c>
    </row>
    <row r="1000" spans="1:13" s="7" customFormat="1" ht="60" x14ac:dyDescent="0.25">
      <c r="A1000" s="174" t="s">
        <v>2458</v>
      </c>
      <c r="B1000" s="127" t="s">
        <v>141</v>
      </c>
      <c r="C1000" s="124" t="s">
        <v>2459</v>
      </c>
      <c r="D1000" s="125">
        <v>9.5</v>
      </c>
      <c r="E1000" s="10"/>
      <c r="F1000" s="11">
        <f>D1000*E1000</f>
        <v>0</v>
      </c>
      <c r="G1000" s="168" t="s">
        <v>3998</v>
      </c>
      <c r="H1000" s="169" t="s">
        <v>337</v>
      </c>
      <c r="I1000" s="171" t="s">
        <v>4193</v>
      </c>
      <c r="J1000" s="169" t="s">
        <v>335</v>
      </c>
      <c r="K1000" s="169" t="s">
        <v>1321</v>
      </c>
      <c r="L1000" s="169">
        <v>0</v>
      </c>
      <c r="M1000" s="169" t="s">
        <v>4200</v>
      </c>
    </row>
    <row r="1001" spans="1:13" s="7" customFormat="1" ht="60" x14ac:dyDescent="0.25">
      <c r="A1001" s="174" t="s">
        <v>3496</v>
      </c>
      <c r="B1001" s="127" t="s">
        <v>142</v>
      </c>
      <c r="C1001" s="124" t="s">
        <v>3498</v>
      </c>
      <c r="D1001" s="125">
        <v>97.5</v>
      </c>
      <c r="E1001" s="10"/>
      <c r="F1001" s="11">
        <f>D1001*E1001</f>
        <v>0</v>
      </c>
      <c r="G1001" s="168" t="s">
        <v>4020</v>
      </c>
      <c r="H1001" s="169" t="s">
        <v>483</v>
      </c>
      <c r="I1001" s="171" t="s">
        <v>633</v>
      </c>
      <c r="J1001" s="169" t="s">
        <v>335</v>
      </c>
      <c r="K1001" s="169" t="s">
        <v>982</v>
      </c>
      <c r="L1001" s="169">
        <v>0</v>
      </c>
      <c r="M1001" s="169" t="s">
        <v>4430</v>
      </c>
    </row>
    <row r="1002" spans="1:13" s="7" customFormat="1" ht="60" x14ac:dyDescent="0.25">
      <c r="A1002" s="174" t="s">
        <v>3496</v>
      </c>
      <c r="B1002" s="127" t="s">
        <v>141</v>
      </c>
      <c r="C1002" s="124" t="s">
        <v>3497</v>
      </c>
      <c r="D1002" s="125">
        <v>16.25</v>
      </c>
      <c r="E1002" s="10"/>
      <c r="F1002" s="11">
        <f>D1002*E1002</f>
        <v>0</v>
      </c>
      <c r="G1002" s="168" t="s">
        <v>4020</v>
      </c>
      <c r="H1002" s="169" t="s">
        <v>483</v>
      </c>
      <c r="I1002" s="171" t="s">
        <v>633</v>
      </c>
      <c r="J1002" s="169" t="s">
        <v>335</v>
      </c>
      <c r="K1002" s="169" t="s">
        <v>982</v>
      </c>
      <c r="L1002" s="169">
        <v>0</v>
      </c>
      <c r="M1002" s="169" t="s">
        <v>4430</v>
      </c>
    </row>
    <row r="1003" spans="1:13" s="7" customFormat="1" ht="60" x14ac:dyDescent="0.25">
      <c r="A1003" s="174" t="s">
        <v>2462</v>
      </c>
      <c r="B1003" s="127" t="s">
        <v>1892</v>
      </c>
      <c r="C1003" s="124" t="s">
        <v>2465</v>
      </c>
      <c r="D1003" s="125">
        <v>202</v>
      </c>
      <c r="E1003" s="10"/>
      <c r="F1003" s="11">
        <f>D1003*E1003</f>
        <v>0</v>
      </c>
      <c r="G1003" s="168" t="s">
        <v>3998</v>
      </c>
      <c r="H1003" s="169" t="s">
        <v>337</v>
      </c>
      <c r="I1003" s="171" t="s">
        <v>4193</v>
      </c>
      <c r="J1003" s="169" t="s">
        <v>335</v>
      </c>
      <c r="K1003" s="169" t="s">
        <v>4001</v>
      </c>
      <c r="L1003" s="169">
        <v>0</v>
      </c>
      <c r="M1003" s="169" t="s">
        <v>4201</v>
      </c>
    </row>
    <row r="1004" spans="1:13" s="7" customFormat="1" ht="60" x14ac:dyDescent="0.25">
      <c r="A1004" s="174" t="s">
        <v>2462</v>
      </c>
      <c r="B1004" s="127" t="s">
        <v>1890</v>
      </c>
      <c r="C1004" s="124" t="s">
        <v>2464</v>
      </c>
      <c r="D1004" s="125">
        <v>47.5</v>
      </c>
      <c r="E1004" s="10"/>
      <c r="F1004" s="11">
        <f>D1004*E1004</f>
        <v>0</v>
      </c>
      <c r="G1004" s="168" t="s">
        <v>3998</v>
      </c>
      <c r="H1004" s="169" t="s">
        <v>337</v>
      </c>
      <c r="I1004" s="171" t="s">
        <v>4193</v>
      </c>
      <c r="J1004" s="169" t="s">
        <v>335</v>
      </c>
      <c r="K1004" s="169" t="s">
        <v>4001</v>
      </c>
      <c r="L1004" s="169">
        <v>0</v>
      </c>
      <c r="M1004" s="169" t="s">
        <v>4201</v>
      </c>
    </row>
    <row r="1005" spans="1:13" s="7" customFormat="1" ht="60" x14ac:dyDescent="0.25">
      <c r="A1005" s="174" t="s">
        <v>2462</v>
      </c>
      <c r="B1005" s="127" t="s">
        <v>141</v>
      </c>
      <c r="C1005" s="124" t="s">
        <v>2463</v>
      </c>
      <c r="D1005" s="125">
        <v>9.5</v>
      </c>
      <c r="E1005" s="10"/>
      <c r="F1005" s="11">
        <f>D1005*E1005</f>
        <v>0</v>
      </c>
      <c r="G1005" s="168" t="s">
        <v>3998</v>
      </c>
      <c r="H1005" s="169" t="s">
        <v>337</v>
      </c>
      <c r="I1005" s="171" t="s">
        <v>4193</v>
      </c>
      <c r="J1005" s="169" t="s">
        <v>335</v>
      </c>
      <c r="K1005" s="169" t="s">
        <v>4001</v>
      </c>
      <c r="L1005" s="169">
        <v>0</v>
      </c>
      <c r="M1005" s="169" t="s">
        <v>4201</v>
      </c>
    </row>
    <row r="1006" spans="1:13" s="7" customFormat="1" ht="45" x14ac:dyDescent="0.25">
      <c r="A1006" s="174" t="s">
        <v>2422</v>
      </c>
      <c r="B1006" s="127" t="s">
        <v>142</v>
      </c>
      <c r="C1006" s="124" t="s">
        <v>2424</v>
      </c>
      <c r="D1006" s="125">
        <v>79.5</v>
      </c>
      <c r="E1006" s="10"/>
      <c r="F1006" s="11">
        <f>D1006*E1006</f>
        <v>0</v>
      </c>
      <c r="G1006" s="168" t="s">
        <v>4020</v>
      </c>
      <c r="H1006" s="169" t="s">
        <v>337</v>
      </c>
      <c r="I1006" s="171" t="s">
        <v>11832</v>
      </c>
      <c r="J1006" s="169" t="s">
        <v>335</v>
      </c>
      <c r="K1006" s="169" t="s">
        <v>493</v>
      </c>
      <c r="L1006" s="169">
        <v>0</v>
      </c>
      <c r="M1006" s="169" t="s">
        <v>4188</v>
      </c>
    </row>
    <row r="1007" spans="1:13" s="7" customFormat="1" ht="45" x14ac:dyDescent="0.25">
      <c r="A1007" s="174" t="s">
        <v>2422</v>
      </c>
      <c r="B1007" s="127" t="s">
        <v>141</v>
      </c>
      <c r="C1007" s="124" t="s">
        <v>2423</v>
      </c>
      <c r="D1007" s="125">
        <v>13.25</v>
      </c>
      <c r="E1007" s="10"/>
      <c r="F1007" s="11">
        <f>D1007*E1007</f>
        <v>0</v>
      </c>
      <c r="G1007" s="168" t="s">
        <v>4020</v>
      </c>
      <c r="H1007" s="169" t="s">
        <v>337</v>
      </c>
      <c r="I1007" s="171" t="s">
        <v>11832</v>
      </c>
      <c r="J1007" s="169" t="s">
        <v>335</v>
      </c>
      <c r="K1007" s="169" t="s">
        <v>493</v>
      </c>
      <c r="L1007" s="169">
        <v>0</v>
      </c>
      <c r="M1007" s="169" t="s">
        <v>4188</v>
      </c>
    </row>
    <row r="1008" spans="1:13" s="7" customFormat="1" ht="60" x14ac:dyDescent="0.25">
      <c r="A1008" s="174" t="s">
        <v>2861</v>
      </c>
      <c r="B1008" s="127" t="s">
        <v>1892</v>
      </c>
      <c r="C1008" s="124" t="s">
        <v>2864</v>
      </c>
      <c r="D1008" s="125">
        <v>243.75</v>
      </c>
      <c r="E1008" s="10"/>
      <c r="F1008" s="11">
        <f>D1008*E1008</f>
        <v>0</v>
      </c>
      <c r="G1008" s="168" t="s">
        <v>3994</v>
      </c>
      <c r="H1008" s="169" t="s">
        <v>337</v>
      </c>
      <c r="I1008" s="171" t="s">
        <v>11830</v>
      </c>
      <c r="J1008" s="169" t="s">
        <v>335</v>
      </c>
      <c r="K1008" s="169" t="s">
        <v>1321</v>
      </c>
      <c r="L1008" s="169">
        <v>0</v>
      </c>
      <c r="M1008" s="169" t="s">
        <v>4322</v>
      </c>
    </row>
    <row r="1009" spans="1:13" s="7" customFormat="1" ht="60" x14ac:dyDescent="0.25">
      <c r="A1009" s="174" t="s">
        <v>2861</v>
      </c>
      <c r="B1009" s="127" t="s">
        <v>1890</v>
      </c>
      <c r="C1009" s="124" t="s">
        <v>2863</v>
      </c>
      <c r="D1009" s="125">
        <v>48.75</v>
      </c>
      <c r="E1009" s="10"/>
      <c r="F1009" s="11">
        <f>D1009*E1009</f>
        <v>0</v>
      </c>
      <c r="G1009" s="168" t="s">
        <v>3994</v>
      </c>
      <c r="H1009" s="169" t="s">
        <v>337</v>
      </c>
      <c r="I1009" s="171" t="s">
        <v>11830</v>
      </c>
      <c r="J1009" s="169" t="s">
        <v>335</v>
      </c>
      <c r="K1009" s="169" t="s">
        <v>1321</v>
      </c>
      <c r="L1009" s="169">
        <v>0</v>
      </c>
      <c r="M1009" s="169" t="s">
        <v>4322</v>
      </c>
    </row>
    <row r="1010" spans="1:13" s="7" customFormat="1" ht="60" x14ac:dyDescent="0.25">
      <c r="A1010" s="174" t="s">
        <v>2861</v>
      </c>
      <c r="B1010" s="127" t="s">
        <v>141</v>
      </c>
      <c r="C1010" s="124" t="s">
        <v>2862</v>
      </c>
      <c r="D1010" s="125">
        <v>9.75</v>
      </c>
      <c r="E1010" s="10"/>
      <c r="F1010" s="11">
        <f>D1010*E1010</f>
        <v>0</v>
      </c>
      <c r="G1010" s="168" t="s">
        <v>3994</v>
      </c>
      <c r="H1010" s="169" t="s">
        <v>337</v>
      </c>
      <c r="I1010" s="171" t="s">
        <v>11830</v>
      </c>
      <c r="J1010" s="169" t="s">
        <v>335</v>
      </c>
      <c r="K1010" s="169" t="s">
        <v>1321</v>
      </c>
      <c r="L1010" s="169">
        <v>0</v>
      </c>
      <c r="M1010" s="169" t="s">
        <v>4322</v>
      </c>
    </row>
    <row r="1011" spans="1:13" s="7" customFormat="1" ht="60" x14ac:dyDescent="0.25">
      <c r="A1011" s="174" t="s">
        <v>3787</v>
      </c>
      <c r="B1011" s="127" t="s">
        <v>1892</v>
      </c>
      <c r="C1011" s="124" t="s">
        <v>3790</v>
      </c>
      <c r="D1011" s="125">
        <v>300</v>
      </c>
      <c r="E1011" s="10"/>
      <c r="F1011" s="11">
        <f>D1011*E1011</f>
        <v>0</v>
      </c>
      <c r="G1011" s="168" t="s">
        <v>4435</v>
      </c>
      <c r="H1011" s="169" t="s">
        <v>483</v>
      </c>
      <c r="I1011" s="171" t="s">
        <v>4436</v>
      </c>
      <c r="J1011" s="169" t="s">
        <v>335</v>
      </c>
      <c r="K1011" s="169" t="s">
        <v>4442</v>
      </c>
      <c r="L1011" s="169">
        <v>0</v>
      </c>
      <c r="M1011" s="169" t="s">
        <v>4510</v>
      </c>
    </row>
    <row r="1012" spans="1:13" s="7" customFormat="1" ht="60" x14ac:dyDescent="0.25">
      <c r="A1012" s="174" t="s">
        <v>3787</v>
      </c>
      <c r="B1012" s="127" t="s">
        <v>1890</v>
      </c>
      <c r="C1012" s="124" t="s">
        <v>3789</v>
      </c>
      <c r="D1012" s="125">
        <v>60</v>
      </c>
      <c r="E1012" s="10"/>
      <c r="F1012" s="11">
        <f>D1012*E1012</f>
        <v>0</v>
      </c>
      <c r="G1012" s="168" t="s">
        <v>4435</v>
      </c>
      <c r="H1012" s="169" t="s">
        <v>483</v>
      </c>
      <c r="I1012" s="171" t="s">
        <v>4436</v>
      </c>
      <c r="J1012" s="169" t="s">
        <v>335</v>
      </c>
      <c r="K1012" s="169" t="s">
        <v>4442</v>
      </c>
      <c r="L1012" s="169">
        <v>0</v>
      </c>
      <c r="M1012" s="169" t="s">
        <v>4510</v>
      </c>
    </row>
    <row r="1013" spans="1:13" s="7" customFormat="1" ht="60" x14ac:dyDescent="0.25">
      <c r="A1013" s="174" t="s">
        <v>3787</v>
      </c>
      <c r="B1013" s="127" t="s">
        <v>141</v>
      </c>
      <c r="C1013" s="124" t="s">
        <v>3788</v>
      </c>
      <c r="D1013" s="125">
        <v>12</v>
      </c>
      <c r="E1013" s="10"/>
      <c r="F1013" s="11">
        <f>D1013*E1013</f>
        <v>0</v>
      </c>
      <c r="G1013" s="168" t="s">
        <v>4435</v>
      </c>
      <c r="H1013" s="169" t="s">
        <v>483</v>
      </c>
      <c r="I1013" s="171" t="s">
        <v>4436</v>
      </c>
      <c r="J1013" s="169" t="s">
        <v>335</v>
      </c>
      <c r="K1013" s="169" t="s">
        <v>4442</v>
      </c>
      <c r="L1013" s="169">
        <v>0</v>
      </c>
      <c r="M1013" s="169" t="s">
        <v>4510</v>
      </c>
    </row>
    <row r="1014" spans="1:13" s="7" customFormat="1" ht="60" x14ac:dyDescent="0.25">
      <c r="A1014" s="174" t="s">
        <v>3791</v>
      </c>
      <c r="B1014" s="127" t="s">
        <v>1892</v>
      </c>
      <c r="C1014" s="124" t="s">
        <v>3794</v>
      </c>
      <c r="D1014" s="125">
        <v>300</v>
      </c>
      <c r="E1014" s="10"/>
      <c r="F1014" s="11">
        <f>D1014*E1014</f>
        <v>0</v>
      </c>
      <c r="G1014" s="168" t="s">
        <v>4435</v>
      </c>
      <c r="H1014" s="169" t="s">
        <v>483</v>
      </c>
      <c r="I1014" s="171" t="s">
        <v>4436</v>
      </c>
      <c r="J1014" s="169" t="s">
        <v>335</v>
      </c>
      <c r="K1014" s="169" t="s">
        <v>1191</v>
      </c>
      <c r="L1014" s="169">
        <v>0</v>
      </c>
      <c r="M1014" s="169" t="s">
        <v>4511</v>
      </c>
    </row>
    <row r="1015" spans="1:13" s="7" customFormat="1" ht="60" x14ac:dyDescent="0.25">
      <c r="A1015" s="174" t="s">
        <v>3791</v>
      </c>
      <c r="B1015" s="127" t="s">
        <v>1890</v>
      </c>
      <c r="C1015" s="124" t="s">
        <v>3793</v>
      </c>
      <c r="D1015" s="125">
        <v>60</v>
      </c>
      <c r="E1015" s="10"/>
      <c r="F1015" s="11">
        <f>D1015*E1015</f>
        <v>0</v>
      </c>
      <c r="G1015" s="168" t="s">
        <v>4435</v>
      </c>
      <c r="H1015" s="169" t="s">
        <v>483</v>
      </c>
      <c r="I1015" s="171" t="s">
        <v>4436</v>
      </c>
      <c r="J1015" s="169" t="s">
        <v>335</v>
      </c>
      <c r="K1015" s="169" t="s">
        <v>1191</v>
      </c>
      <c r="L1015" s="169">
        <v>0</v>
      </c>
      <c r="M1015" s="169" t="s">
        <v>4511</v>
      </c>
    </row>
    <row r="1016" spans="1:13" s="7" customFormat="1" ht="60" x14ac:dyDescent="0.25">
      <c r="A1016" s="174" t="s">
        <v>3791</v>
      </c>
      <c r="B1016" s="127" t="s">
        <v>141</v>
      </c>
      <c r="C1016" s="124" t="s">
        <v>3792</v>
      </c>
      <c r="D1016" s="125">
        <v>12</v>
      </c>
      <c r="E1016" s="10"/>
      <c r="F1016" s="11">
        <f>D1016*E1016</f>
        <v>0</v>
      </c>
      <c r="G1016" s="168" t="s">
        <v>4435</v>
      </c>
      <c r="H1016" s="169" t="s">
        <v>483</v>
      </c>
      <c r="I1016" s="171" t="s">
        <v>4436</v>
      </c>
      <c r="J1016" s="169" t="s">
        <v>335</v>
      </c>
      <c r="K1016" s="169" t="s">
        <v>1191</v>
      </c>
      <c r="L1016" s="169">
        <v>0</v>
      </c>
      <c r="M1016" s="169" t="s">
        <v>4511</v>
      </c>
    </row>
    <row r="1017" spans="1:13" s="7" customFormat="1" x14ac:dyDescent="0.25">
      <c r="A1017" s="174" t="s">
        <v>2553</v>
      </c>
      <c r="B1017" s="127" t="s">
        <v>142</v>
      </c>
      <c r="C1017" s="124" t="s">
        <v>2555</v>
      </c>
      <c r="D1017" s="125">
        <v>42</v>
      </c>
      <c r="E1017" s="10"/>
      <c r="F1017" s="11">
        <f>D1017*E1017</f>
        <v>0</v>
      </c>
      <c r="G1017" s="168" t="s">
        <v>4013</v>
      </c>
      <c r="H1017" s="169" t="s">
        <v>337</v>
      </c>
      <c r="I1017" s="171" t="s">
        <v>4193</v>
      </c>
      <c r="J1017" s="169" t="s">
        <v>474</v>
      </c>
      <c r="K1017" s="169" t="s">
        <v>801</v>
      </c>
      <c r="L1017" s="169">
        <v>0</v>
      </c>
      <c r="M1017" s="169" t="s">
        <v>4232</v>
      </c>
    </row>
    <row r="1018" spans="1:13" s="7" customFormat="1" x14ac:dyDescent="0.25">
      <c r="A1018" s="174" t="s">
        <v>2553</v>
      </c>
      <c r="B1018" s="127" t="s">
        <v>141</v>
      </c>
      <c r="C1018" s="124" t="s">
        <v>2554</v>
      </c>
      <c r="D1018" s="125">
        <v>7</v>
      </c>
      <c r="E1018" s="10"/>
      <c r="F1018" s="11">
        <f>D1018*E1018</f>
        <v>0</v>
      </c>
      <c r="G1018" s="168" t="s">
        <v>4013</v>
      </c>
      <c r="H1018" s="169" t="s">
        <v>337</v>
      </c>
      <c r="I1018" s="171" t="s">
        <v>4193</v>
      </c>
      <c r="J1018" s="169" t="s">
        <v>474</v>
      </c>
      <c r="K1018" s="169" t="s">
        <v>801</v>
      </c>
      <c r="L1018" s="169">
        <v>0</v>
      </c>
      <c r="M1018" s="169" t="s">
        <v>4232</v>
      </c>
    </row>
    <row r="1019" spans="1:13" s="7" customFormat="1" ht="30" x14ac:dyDescent="0.25">
      <c r="A1019" s="174" t="s">
        <v>3795</v>
      </c>
      <c r="B1019" s="127" t="s">
        <v>142</v>
      </c>
      <c r="C1019" s="124" t="s">
        <v>3797</v>
      </c>
      <c r="D1019" s="125">
        <v>97.5</v>
      </c>
      <c r="E1019" s="10"/>
      <c r="F1019" s="11">
        <f>D1019*E1019</f>
        <v>0</v>
      </c>
      <c r="G1019" s="168" t="s">
        <v>4020</v>
      </c>
      <c r="H1019" s="169" t="s">
        <v>483</v>
      </c>
      <c r="I1019" s="171" t="s">
        <v>4436</v>
      </c>
      <c r="J1019" s="169" t="s">
        <v>335</v>
      </c>
      <c r="K1019" s="169" t="s">
        <v>4132</v>
      </c>
      <c r="L1019" s="169">
        <v>0</v>
      </c>
      <c r="M1019" s="169" t="s">
        <v>4512</v>
      </c>
    </row>
    <row r="1020" spans="1:13" s="7" customFormat="1" ht="30" x14ac:dyDescent="0.25">
      <c r="A1020" s="174" t="s">
        <v>3795</v>
      </c>
      <c r="B1020" s="127" t="s">
        <v>141</v>
      </c>
      <c r="C1020" s="124" t="s">
        <v>3796</v>
      </c>
      <c r="D1020" s="125">
        <v>16.25</v>
      </c>
      <c r="E1020" s="10"/>
      <c r="F1020" s="11">
        <f>D1020*E1020</f>
        <v>0</v>
      </c>
      <c r="G1020" s="168" t="s">
        <v>4020</v>
      </c>
      <c r="H1020" s="169" t="s">
        <v>483</v>
      </c>
      <c r="I1020" s="171" t="s">
        <v>4436</v>
      </c>
      <c r="J1020" s="169" t="s">
        <v>335</v>
      </c>
      <c r="K1020" s="169" t="s">
        <v>4132</v>
      </c>
      <c r="L1020" s="169">
        <v>0</v>
      </c>
      <c r="M1020" s="169" t="s">
        <v>4512</v>
      </c>
    </row>
    <row r="1021" spans="1:13" s="7" customFormat="1" ht="60" x14ac:dyDescent="0.25">
      <c r="A1021" s="174" t="s">
        <v>3798</v>
      </c>
      <c r="B1021" s="127" t="s">
        <v>142</v>
      </c>
      <c r="C1021" s="124" t="s">
        <v>3800</v>
      </c>
      <c r="D1021" s="125">
        <v>90</v>
      </c>
      <c r="E1021" s="10"/>
      <c r="F1021" s="11">
        <f>D1021*E1021</f>
        <v>0</v>
      </c>
      <c r="G1021" s="168" t="s">
        <v>4020</v>
      </c>
      <c r="H1021" s="169" t="s">
        <v>483</v>
      </c>
      <c r="I1021" s="171" t="s">
        <v>4436</v>
      </c>
      <c r="J1021" s="169" t="s">
        <v>335</v>
      </c>
      <c r="K1021" s="169" t="s">
        <v>4132</v>
      </c>
      <c r="L1021" s="169">
        <v>0</v>
      </c>
      <c r="M1021" s="169" t="s">
        <v>4513</v>
      </c>
    </row>
    <row r="1022" spans="1:13" s="7" customFormat="1" ht="60" x14ac:dyDescent="0.25">
      <c r="A1022" s="174" t="s">
        <v>3798</v>
      </c>
      <c r="B1022" s="127" t="s">
        <v>141</v>
      </c>
      <c r="C1022" s="124" t="s">
        <v>3799</v>
      </c>
      <c r="D1022" s="125">
        <v>15</v>
      </c>
      <c r="E1022" s="10"/>
      <c r="F1022" s="11">
        <f>D1022*E1022</f>
        <v>0</v>
      </c>
      <c r="G1022" s="168" t="s">
        <v>4020</v>
      </c>
      <c r="H1022" s="169" t="s">
        <v>483</v>
      </c>
      <c r="I1022" s="171" t="s">
        <v>4436</v>
      </c>
      <c r="J1022" s="169" t="s">
        <v>335</v>
      </c>
      <c r="K1022" s="169" t="s">
        <v>4132</v>
      </c>
      <c r="L1022" s="169">
        <v>0</v>
      </c>
      <c r="M1022" s="169" t="s">
        <v>4513</v>
      </c>
    </row>
    <row r="1023" spans="1:13" s="7" customFormat="1" ht="75" x14ac:dyDescent="0.25">
      <c r="A1023" s="174" t="s">
        <v>3801</v>
      </c>
      <c r="B1023" s="127" t="s">
        <v>1892</v>
      </c>
      <c r="C1023" s="124" t="s">
        <v>3804</v>
      </c>
      <c r="D1023" s="125">
        <v>300</v>
      </c>
      <c r="E1023" s="10"/>
      <c r="F1023" s="11">
        <f>D1023*E1023</f>
        <v>0</v>
      </c>
      <c r="G1023" s="168" t="s">
        <v>4435</v>
      </c>
      <c r="H1023" s="169" t="s">
        <v>483</v>
      </c>
      <c r="I1023" s="171" t="s">
        <v>4436</v>
      </c>
      <c r="J1023" s="169" t="s">
        <v>335</v>
      </c>
      <c r="K1023" s="169" t="s">
        <v>1659</v>
      </c>
      <c r="L1023" s="169">
        <v>0</v>
      </c>
      <c r="M1023" s="169" t="s">
        <v>4514</v>
      </c>
    </row>
    <row r="1024" spans="1:13" s="7" customFormat="1" ht="75" x14ac:dyDescent="0.25">
      <c r="A1024" s="174" t="s">
        <v>3801</v>
      </c>
      <c r="B1024" s="127" t="s">
        <v>1890</v>
      </c>
      <c r="C1024" s="124" t="s">
        <v>3803</v>
      </c>
      <c r="D1024" s="125">
        <v>60</v>
      </c>
      <c r="E1024" s="10"/>
      <c r="F1024" s="11">
        <f>D1024*E1024</f>
        <v>0</v>
      </c>
      <c r="G1024" s="168" t="s">
        <v>4435</v>
      </c>
      <c r="H1024" s="169" t="s">
        <v>483</v>
      </c>
      <c r="I1024" s="171" t="s">
        <v>4436</v>
      </c>
      <c r="J1024" s="169" t="s">
        <v>335</v>
      </c>
      <c r="K1024" s="169" t="s">
        <v>1659</v>
      </c>
      <c r="L1024" s="169">
        <v>0</v>
      </c>
      <c r="M1024" s="169" t="s">
        <v>4514</v>
      </c>
    </row>
    <row r="1025" spans="1:13" s="7" customFormat="1" ht="75" x14ac:dyDescent="0.25">
      <c r="A1025" s="174" t="s">
        <v>3801</v>
      </c>
      <c r="B1025" s="127" t="s">
        <v>141</v>
      </c>
      <c r="C1025" s="124" t="s">
        <v>3802</v>
      </c>
      <c r="D1025" s="125">
        <v>12</v>
      </c>
      <c r="E1025" s="10"/>
      <c r="F1025" s="11">
        <f>D1025*E1025</f>
        <v>0</v>
      </c>
      <c r="G1025" s="168" t="s">
        <v>4435</v>
      </c>
      <c r="H1025" s="169" t="s">
        <v>483</v>
      </c>
      <c r="I1025" s="171" t="s">
        <v>4436</v>
      </c>
      <c r="J1025" s="169" t="s">
        <v>335</v>
      </c>
      <c r="K1025" s="169" t="s">
        <v>1659</v>
      </c>
      <c r="L1025" s="169">
        <v>0</v>
      </c>
      <c r="M1025" s="169" t="s">
        <v>4514</v>
      </c>
    </row>
    <row r="1026" spans="1:13" s="7" customFormat="1" ht="60" x14ac:dyDescent="0.25">
      <c r="A1026" s="174" t="s">
        <v>2700</v>
      </c>
      <c r="B1026" s="127" t="s">
        <v>1892</v>
      </c>
      <c r="C1026" s="124" t="s">
        <v>2703</v>
      </c>
      <c r="D1026" s="125">
        <v>292.5</v>
      </c>
      <c r="E1026" s="10"/>
      <c r="F1026" s="11">
        <f>D1026*E1026</f>
        <v>0</v>
      </c>
      <c r="G1026" s="168" t="s">
        <v>4034</v>
      </c>
      <c r="H1026" s="169" t="s">
        <v>337</v>
      </c>
      <c r="I1026" s="171" t="s">
        <v>4263</v>
      </c>
      <c r="J1026" s="169" t="s">
        <v>335</v>
      </c>
      <c r="K1026" s="169" t="s">
        <v>793</v>
      </c>
      <c r="L1026" s="169">
        <v>0</v>
      </c>
      <c r="M1026" s="169" t="s">
        <v>4271</v>
      </c>
    </row>
    <row r="1027" spans="1:13" s="7" customFormat="1" ht="60" x14ac:dyDescent="0.25">
      <c r="A1027" s="174" t="s">
        <v>2700</v>
      </c>
      <c r="B1027" s="127" t="s">
        <v>1890</v>
      </c>
      <c r="C1027" s="124" t="s">
        <v>2702</v>
      </c>
      <c r="D1027" s="125">
        <v>65</v>
      </c>
      <c r="E1027" s="10"/>
      <c r="F1027" s="11">
        <f>D1027*E1027</f>
        <v>0</v>
      </c>
      <c r="G1027" s="168" t="s">
        <v>4034</v>
      </c>
      <c r="H1027" s="169" t="s">
        <v>337</v>
      </c>
      <c r="I1027" s="171" t="s">
        <v>4263</v>
      </c>
      <c r="J1027" s="169" t="s">
        <v>335</v>
      </c>
      <c r="K1027" s="169" t="s">
        <v>793</v>
      </c>
      <c r="L1027" s="169">
        <v>0</v>
      </c>
      <c r="M1027" s="169" t="s">
        <v>4271</v>
      </c>
    </row>
    <row r="1028" spans="1:13" s="7" customFormat="1" ht="60" x14ac:dyDescent="0.25">
      <c r="A1028" s="174" t="s">
        <v>2700</v>
      </c>
      <c r="B1028" s="127" t="s">
        <v>141</v>
      </c>
      <c r="C1028" s="124" t="s">
        <v>2701</v>
      </c>
      <c r="D1028" s="125">
        <v>13</v>
      </c>
      <c r="E1028" s="10"/>
      <c r="F1028" s="11">
        <f>D1028*E1028</f>
        <v>0</v>
      </c>
      <c r="G1028" s="168" t="s">
        <v>4034</v>
      </c>
      <c r="H1028" s="169" t="s">
        <v>337</v>
      </c>
      <c r="I1028" s="171" t="s">
        <v>4263</v>
      </c>
      <c r="J1028" s="169" t="s">
        <v>335</v>
      </c>
      <c r="K1028" s="169" t="s">
        <v>793</v>
      </c>
      <c r="L1028" s="169">
        <v>0</v>
      </c>
      <c r="M1028" s="169" t="s">
        <v>4271</v>
      </c>
    </row>
    <row r="1029" spans="1:13" s="7" customFormat="1" ht="30" x14ac:dyDescent="0.25">
      <c r="A1029" s="174" t="s">
        <v>1955</v>
      </c>
      <c r="B1029" s="127" t="s">
        <v>142</v>
      </c>
      <c r="C1029" s="124" t="s">
        <v>1957</v>
      </c>
      <c r="D1029" s="125">
        <v>78</v>
      </c>
      <c r="E1029" s="10"/>
      <c r="F1029" s="11">
        <f>D1029*E1029</f>
        <v>0</v>
      </c>
      <c r="G1029" s="168" t="s">
        <v>4013</v>
      </c>
      <c r="H1029" s="169" t="s">
        <v>337</v>
      </c>
      <c r="I1029" s="171" t="s">
        <v>3995</v>
      </c>
      <c r="J1029" s="169" t="s">
        <v>474</v>
      </c>
      <c r="K1029" s="169" t="s">
        <v>1109</v>
      </c>
      <c r="L1029" s="169">
        <v>0</v>
      </c>
      <c r="M1029" s="169" t="s">
        <v>4019</v>
      </c>
    </row>
    <row r="1030" spans="1:13" s="7" customFormat="1" ht="30" x14ac:dyDescent="0.25">
      <c r="A1030" s="174" t="s">
        <v>1955</v>
      </c>
      <c r="B1030" s="127" t="s">
        <v>141</v>
      </c>
      <c r="C1030" s="124" t="s">
        <v>1956</v>
      </c>
      <c r="D1030" s="125">
        <v>13</v>
      </c>
      <c r="E1030" s="10"/>
      <c r="F1030" s="11">
        <f>D1030*E1030</f>
        <v>0</v>
      </c>
      <c r="G1030" s="168" t="s">
        <v>4013</v>
      </c>
      <c r="H1030" s="169" t="s">
        <v>337</v>
      </c>
      <c r="I1030" s="171" t="s">
        <v>3995</v>
      </c>
      <c r="J1030" s="169" t="s">
        <v>474</v>
      </c>
      <c r="K1030" s="169" t="s">
        <v>1109</v>
      </c>
      <c r="L1030" s="169">
        <v>0</v>
      </c>
      <c r="M1030" s="169" t="s">
        <v>4019</v>
      </c>
    </row>
    <row r="1031" spans="1:13" s="7" customFormat="1" x14ac:dyDescent="0.25">
      <c r="A1031" s="174" t="s">
        <v>3012</v>
      </c>
      <c r="B1031" s="127" t="s">
        <v>142</v>
      </c>
      <c r="C1031" s="124" t="s">
        <v>3014</v>
      </c>
      <c r="D1031" s="125">
        <v>60</v>
      </c>
      <c r="E1031" s="10"/>
      <c r="F1031" s="11">
        <f>D1031*E1031</f>
        <v>0</v>
      </c>
      <c r="G1031" s="168" t="s">
        <v>4013</v>
      </c>
      <c r="H1031" s="169" t="s">
        <v>337</v>
      </c>
      <c r="I1031" s="171" t="s">
        <v>4353</v>
      </c>
      <c r="J1031" s="169" t="s">
        <v>474</v>
      </c>
      <c r="K1031" s="169" t="s">
        <v>498</v>
      </c>
      <c r="L1031" s="169">
        <v>0</v>
      </c>
      <c r="M1031" s="169" t="s">
        <v>4370</v>
      </c>
    </row>
    <row r="1032" spans="1:13" s="7" customFormat="1" x14ac:dyDescent="0.25">
      <c r="A1032" s="174" t="s">
        <v>3012</v>
      </c>
      <c r="B1032" s="127" t="s">
        <v>141</v>
      </c>
      <c r="C1032" s="124" t="s">
        <v>3013</v>
      </c>
      <c r="D1032" s="125">
        <v>10</v>
      </c>
      <c r="E1032" s="10"/>
      <c r="F1032" s="11">
        <f>D1032*E1032</f>
        <v>0</v>
      </c>
      <c r="G1032" s="168" t="s">
        <v>4013</v>
      </c>
      <c r="H1032" s="169" t="s">
        <v>337</v>
      </c>
      <c r="I1032" s="171" t="s">
        <v>4353</v>
      </c>
      <c r="J1032" s="169" t="s">
        <v>474</v>
      </c>
      <c r="K1032" s="169" t="s">
        <v>498</v>
      </c>
      <c r="L1032" s="169">
        <v>0</v>
      </c>
      <c r="M1032" s="169" t="s">
        <v>4370</v>
      </c>
    </row>
    <row r="1033" spans="1:13" s="7" customFormat="1" ht="30" x14ac:dyDescent="0.25">
      <c r="A1033" s="174" t="s">
        <v>2556</v>
      </c>
      <c r="B1033" s="127" t="s">
        <v>141</v>
      </c>
      <c r="C1033" s="124" t="s">
        <v>2557</v>
      </c>
      <c r="D1033" s="125">
        <v>10</v>
      </c>
      <c r="E1033" s="10"/>
      <c r="F1033" s="11">
        <f>D1033*E1033</f>
        <v>0</v>
      </c>
      <c r="G1033" s="168" t="s">
        <v>4013</v>
      </c>
      <c r="H1033" s="169" t="s">
        <v>337</v>
      </c>
      <c r="I1033" s="171" t="s">
        <v>4193</v>
      </c>
      <c r="J1033" s="169" t="s">
        <v>474</v>
      </c>
      <c r="K1033" s="169" t="s">
        <v>1003</v>
      </c>
      <c r="L1033" s="169">
        <v>0</v>
      </c>
      <c r="M1033" s="169" t="s">
        <v>4233</v>
      </c>
    </row>
    <row r="1034" spans="1:13" s="7" customFormat="1" ht="30" x14ac:dyDescent="0.25">
      <c r="A1034" s="174" t="s">
        <v>2558</v>
      </c>
      <c r="B1034" s="127" t="s">
        <v>142</v>
      </c>
      <c r="C1034" s="124" t="s">
        <v>2559</v>
      </c>
      <c r="D1034" s="125">
        <v>60</v>
      </c>
      <c r="E1034" s="10"/>
      <c r="F1034" s="11">
        <f>D1034*E1034</f>
        <v>0</v>
      </c>
      <c r="G1034" s="168" t="s">
        <v>4013</v>
      </c>
      <c r="H1034" s="169" t="s">
        <v>337</v>
      </c>
      <c r="I1034" s="171" t="s">
        <v>4193</v>
      </c>
      <c r="J1034" s="169" t="s">
        <v>474</v>
      </c>
      <c r="K1034" s="169" t="s">
        <v>1003</v>
      </c>
      <c r="L1034" s="169">
        <v>0</v>
      </c>
      <c r="M1034" s="169" t="s">
        <v>4233</v>
      </c>
    </row>
    <row r="1035" spans="1:13" s="7" customFormat="1" ht="30" x14ac:dyDescent="0.25">
      <c r="A1035" s="174" t="s">
        <v>2560</v>
      </c>
      <c r="B1035" s="127" t="s">
        <v>142</v>
      </c>
      <c r="C1035" s="124" t="s">
        <v>2562</v>
      </c>
      <c r="D1035" s="125">
        <v>60</v>
      </c>
      <c r="E1035" s="10"/>
      <c r="F1035" s="11">
        <f>D1035*E1035</f>
        <v>0</v>
      </c>
      <c r="G1035" s="168" t="s">
        <v>4013</v>
      </c>
      <c r="H1035" s="169" t="s">
        <v>337</v>
      </c>
      <c r="I1035" s="171" t="s">
        <v>4193</v>
      </c>
      <c r="J1035" s="169" t="s">
        <v>474</v>
      </c>
      <c r="K1035" s="169" t="s">
        <v>356</v>
      </c>
      <c r="L1035" s="169">
        <v>0</v>
      </c>
      <c r="M1035" s="169" t="s">
        <v>4234</v>
      </c>
    </row>
    <row r="1036" spans="1:13" s="7" customFormat="1" ht="30" x14ac:dyDescent="0.25">
      <c r="A1036" s="174" t="s">
        <v>2560</v>
      </c>
      <c r="B1036" s="127" t="s">
        <v>141</v>
      </c>
      <c r="C1036" s="124" t="s">
        <v>2561</v>
      </c>
      <c r="D1036" s="125">
        <v>10</v>
      </c>
      <c r="E1036" s="10"/>
      <c r="F1036" s="11">
        <f>D1036*E1036</f>
        <v>0</v>
      </c>
      <c r="G1036" s="168" t="s">
        <v>4013</v>
      </c>
      <c r="H1036" s="169" t="s">
        <v>337</v>
      </c>
      <c r="I1036" s="171" t="s">
        <v>4193</v>
      </c>
      <c r="J1036" s="169" t="s">
        <v>474</v>
      </c>
      <c r="K1036" s="169" t="s">
        <v>356</v>
      </c>
      <c r="L1036" s="169">
        <v>0</v>
      </c>
      <c r="M1036" s="169" t="s">
        <v>4234</v>
      </c>
    </row>
    <row r="1037" spans="1:13" s="7" customFormat="1" ht="30" x14ac:dyDescent="0.25">
      <c r="A1037" s="174" t="s">
        <v>1914</v>
      </c>
      <c r="B1037" s="127" t="s">
        <v>1892</v>
      </c>
      <c r="C1037" s="124" t="s">
        <v>1917</v>
      </c>
      <c r="D1037" s="125">
        <v>243.75</v>
      </c>
      <c r="E1037" s="10"/>
      <c r="F1037" s="11">
        <f>D1037*E1037</f>
        <v>0</v>
      </c>
      <c r="G1037" s="168" t="s">
        <v>3994</v>
      </c>
      <c r="H1037" s="169" t="s">
        <v>337</v>
      </c>
      <c r="I1037" s="171" t="s">
        <v>3995</v>
      </c>
      <c r="J1037" s="169" t="s">
        <v>335</v>
      </c>
      <c r="K1037" s="169" t="s">
        <v>462</v>
      </c>
      <c r="L1037" s="169">
        <v>0</v>
      </c>
      <c r="M1037" s="169" t="s">
        <v>4005</v>
      </c>
    </row>
    <row r="1038" spans="1:13" s="7" customFormat="1" ht="30" x14ac:dyDescent="0.25">
      <c r="A1038" s="174" t="s">
        <v>1914</v>
      </c>
      <c r="B1038" s="127" t="s">
        <v>1890</v>
      </c>
      <c r="C1038" s="124" t="s">
        <v>1916</v>
      </c>
      <c r="D1038" s="125">
        <v>48.75</v>
      </c>
      <c r="E1038" s="10"/>
      <c r="F1038" s="11">
        <f>D1038*E1038</f>
        <v>0</v>
      </c>
      <c r="G1038" s="168" t="s">
        <v>3994</v>
      </c>
      <c r="H1038" s="169" t="s">
        <v>337</v>
      </c>
      <c r="I1038" s="171" t="s">
        <v>3995</v>
      </c>
      <c r="J1038" s="169" t="s">
        <v>335</v>
      </c>
      <c r="K1038" s="169" t="s">
        <v>462</v>
      </c>
      <c r="L1038" s="169">
        <v>0</v>
      </c>
      <c r="M1038" s="169" t="s">
        <v>4005</v>
      </c>
    </row>
    <row r="1039" spans="1:13" s="7" customFormat="1" ht="30" x14ac:dyDescent="0.25">
      <c r="A1039" s="174" t="s">
        <v>1914</v>
      </c>
      <c r="B1039" s="127" t="s">
        <v>141</v>
      </c>
      <c r="C1039" s="124" t="s">
        <v>1915</v>
      </c>
      <c r="D1039" s="125">
        <v>9.75</v>
      </c>
      <c r="E1039" s="10"/>
      <c r="F1039" s="11">
        <f>D1039*E1039</f>
        <v>0</v>
      </c>
      <c r="G1039" s="168" t="s">
        <v>3994</v>
      </c>
      <c r="H1039" s="169" t="s">
        <v>337</v>
      </c>
      <c r="I1039" s="171" t="s">
        <v>3995</v>
      </c>
      <c r="J1039" s="169" t="s">
        <v>335</v>
      </c>
      <c r="K1039" s="169" t="s">
        <v>462</v>
      </c>
      <c r="L1039" s="169">
        <v>0</v>
      </c>
      <c r="M1039" s="169" t="s">
        <v>4005</v>
      </c>
    </row>
    <row r="1040" spans="1:13" s="7" customFormat="1" ht="45" x14ac:dyDescent="0.25">
      <c r="A1040" s="174" t="s">
        <v>1918</v>
      </c>
      <c r="B1040" s="127" t="s">
        <v>1892</v>
      </c>
      <c r="C1040" s="124" t="s">
        <v>1921</v>
      </c>
      <c r="D1040" s="125">
        <v>243.75</v>
      </c>
      <c r="E1040" s="10"/>
      <c r="F1040" s="11">
        <f>D1040*E1040</f>
        <v>0</v>
      </c>
      <c r="G1040" s="168" t="s">
        <v>3994</v>
      </c>
      <c r="H1040" s="169" t="s">
        <v>337</v>
      </c>
      <c r="I1040" s="171" t="s">
        <v>3995</v>
      </c>
      <c r="J1040" s="169" t="s">
        <v>335</v>
      </c>
      <c r="K1040" s="169" t="s">
        <v>4003</v>
      </c>
      <c r="L1040" s="169">
        <v>0</v>
      </c>
      <c r="M1040" s="169" t="s">
        <v>4006</v>
      </c>
    </row>
    <row r="1041" spans="1:13" s="7" customFormat="1" ht="45" x14ac:dyDescent="0.25">
      <c r="A1041" s="174" t="s">
        <v>1918</v>
      </c>
      <c r="B1041" s="127" t="s">
        <v>1890</v>
      </c>
      <c r="C1041" s="124" t="s">
        <v>1920</v>
      </c>
      <c r="D1041" s="125">
        <v>48.75</v>
      </c>
      <c r="E1041" s="10"/>
      <c r="F1041" s="11">
        <f>D1041*E1041</f>
        <v>0</v>
      </c>
      <c r="G1041" s="168" t="s">
        <v>3994</v>
      </c>
      <c r="H1041" s="169" t="s">
        <v>337</v>
      </c>
      <c r="I1041" s="171" t="s">
        <v>3995</v>
      </c>
      <c r="J1041" s="169" t="s">
        <v>335</v>
      </c>
      <c r="K1041" s="169" t="s">
        <v>4003</v>
      </c>
      <c r="L1041" s="169">
        <v>0</v>
      </c>
      <c r="M1041" s="169" t="s">
        <v>4006</v>
      </c>
    </row>
    <row r="1042" spans="1:13" s="7" customFormat="1" ht="45" x14ac:dyDescent="0.25">
      <c r="A1042" s="174" t="s">
        <v>1918</v>
      </c>
      <c r="B1042" s="127" t="s">
        <v>141</v>
      </c>
      <c r="C1042" s="124" t="s">
        <v>1919</v>
      </c>
      <c r="D1042" s="125">
        <v>9.75</v>
      </c>
      <c r="E1042" s="10"/>
      <c r="F1042" s="11">
        <f>D1042*E1042</f>
        <v>0</v>
      </c>
      <c r="G1042" s="168" t="s">
        <v>3994</v>
      </c>
      <c r="H1042" s="169" t="s">
        <v>337</v>
      </c>
      <c r="I1042" s="171" t="s">
        <v>3995</v>
      </c>
      <c r="J1042" s="169" t="s">
        <v>335</v>
      </c>
      <c r="K1042" s="169" t="s">
        <v>4003</v>
      </c>
      <c r="L1042" s="169">
        <v>0</v>
      </c>
      <c r="M1042" s="169" t="s">
        <v>4006</v>
      </c>
    </row>
    <row r="1043" spans="1:13" s="7" customFormat="1" ht="45" x14ac:dyDescent="0.25">
      <c r="A1043" s="174" t="s">
        <v>1922</v>
      </c>
      <c r="B1043" s="127" t="s">
        <v>1892</v>
      </c>
      <c r="C1043" s="124" t="s">
        <v>1925</v>
      </c>
      <c r="D1043" s="125">
        <v>243.75</v>
      </c>
      <c r="E1043" s="10"/>
      <c r="F1043" s="11">
        <f>D1043*E1043</f>
        <v>0</v>
      </c>
      <c r="G1043" s="168" t="s">
        <v>3994</v>
      </c>
      <c r="H1043" s="169" t="s">
        <v>337</v>
      </c>
      <c r="I1043" s="171" t="s">
        <v>3995</v>
      </c>
      <c r="J1043" s="169" t="s">
        <v>335</v>
      </c>
      <c r="K1043" s="169" t="s">
        <v>380</v>
      </c>
      <c r="L1043" s="169">
        <v>0</v>
      </c>
      <c r="M1043" s="169" t="s">
        <v>4007</v>
      </c>
    </row>
    <row r="1044" spans="1:13" s="7" customFormat="1" ht="45" x14ac:dyDescent="0.25">
      <c r="A1044" s="174" t="s">
        <v>1922</v>
      </c>
      <c r="B1044" s="127" t="s">
        <v>1890</v>
      </c>
      <c r="C1044" s="124" t="s">
        <v>1924</v>
      </c>
      <c r="D1044" s="125">
        <v>48.75</v>
      </c>
      <c r="E1044" s="10"/>
      <c r="F1044" s="11">
        <f>D1044*E1044</f>
        <v>0</v>
      </c>
      <c r="G1044" s="168" t="s">
        <v>3994</v>
      </c>
      <c r="H1044" s="169" t="s">
        <v>337</v>
      </c>
      <c r="I1044" s="171" t="s">
        <v>3995</v>
      </c>
      <c r="J1044" s="169" t="s">
        <v>335</v>
      </c>
      <c r="K1044" s="169" t="s">
        <v>380</v>
      </c>
      <c r="L1044" s="169">
        <v>0</v>
      </c>
      <c r="M1044" s="169" t="s">
        <v>4007</v>
      </c>
    </row>
    <row r="1045" spans="1:13" s="7" customFormat="1" ht="45" x14ac:dyDescent="0.25">
      <c r="A1045" s="174" t="s">
        <v>1922</v>
      </c>
      <c r="B1045" s="127" t="s">
        <v>141</v>
      </c>
      <c r="C1045" s="124" t="s">
        <v>1923</v>
      </c>
      <c r="D1045" s="125">
        <v>9.75</v>
      </c>
      <c r="E1045" s="10"/>
      <c r="F1045" s="11">
        <f>D1045*E1045</f>
        <v>0</v>
      </c>
      <c r="G1045" s="168" t="s">
        <v>3994</v>
      </c>
      <c r="H1045" s="169" t="s">
        <v>337</v>
      </c>
      <c r="I1045" s="171" t="s">
        <v>3995</v>
      </c>
      <c r="J1045" s="169" t="s">
        <v>335</v>
      </c>
      <c r="K1045" s="169" t="s">
        <v>380</v>
      </c>
      <c r="L1045" s="169">
        <v>0</v>
      </c>
      <c r="M1045" s="169" t="s">
        <v>4007</v>
      </c>
    </row>
    <row r="1046" spans="1:13" s="7" customFormat="1" ht="60" x14ac:dyDescent="0.25">
      <c r="A1046" s="174" t="s">
        <v>3805</v>
      </c>
      <c r="B1046" s="127" t="s">
        <v>1892</v>
      </c>
      <c r="C1046" s="124" t="s">
        <v>3808</v>
      </c>
      <c r="D1046" s="125">
        <v>300</v>
      </c>
      <c r="E1046" s="10"/>
      <c r="F1046" s="11">
        <f>D1046*E1046</f>
        <v>0</v>
      </c>
      <c r="G1046" s="168" t="s">
        <v>4435</v>
      </c>
      <c r="H1046" s="169" t="s">
        <v>483</v>
      </c>
      <c r="I1046" s="171" t="s">
        <v>4436</v>
      </c>
      <c r="J1046" s="169" t="s">
        <v>335</v>
      </c>
      <c r="K1046" s="169" t="s">
        <v>651</v>
      </c>
      <c r="L1046" s="169">
        <v>0</v>
      </c>
      <c r="M1046" s="169" t="s">
        <v>4515</v>
      </c>
    </row>
    <row r="1047" spans="1:13" s="7" customFormat="1" ht="60" x14ac:dyDescent="0.25">
      <c r="A1047" s="174" t="s">
        <v>3805</v>
      </c>
      <c r="B1047" s="127" t="s">
        <v>1890</v>
      </c>
      <c r="C1047" s="124" t="s">
        <v>3807</v>
      </c>
      <c r="D1047" s="125">
        <v>60</v>
      </c>
      <c r="E1047" s="10"/>
      <c r="F1047" s="11">
        <f>D1047*E1047</f>
        <v>0</v>
      </c>
      <c r="G1047" s="168" t="s">
        <v>4435</v>
      </c>
      <c r="H1047" s="169" t="s">
        <v>483</v>
      </c>
      <c r="I1047" s="171" t="s">
        <v>4436</v>
      </c>
      <c r="J1047" s="169" t="s">
        <v>335</v>
      </c>
      <c r="K1047" s="169" t="s">
        <v>651</v>
      </c>
      <c r="L1047" s="169">
        <v>0</v>
      </c>
      <c r="M1047" s="169" t="s">
        <v>4515</v>
      </c>
    </row>
    <row r="1048" spans="1:13" s="7" customFormat="1" ht="60" x14ac:dyDescent="0.25">
      <c r="A1048" s="174" t="s">
        <v>3805</v>
      </c>
      <c r="B1048" s="127" t="s">
        <v>141</v>
      </c>
      <c r="C1048" s="124" t="s">
        <v>3806</v>
      </c>
      <c r="D1048" s="125">
        <v>12</v>
      </c>
      <c r="E1048" s="10"/>
      <c r="F1048" s="11">
        <f>D1048*E1048</f>
        <v>0</v>
      </c>
      <c r="G1048" s="168" t="s">
        <v>4435</v>
      </c>
      <c r="H1048" s="169" t="s">
        <v>483</v>
      </c>
      <c r="I1048" s="171" t="s">
        <v>4436</v>
      </c>
      <c r="J1048" s="169" t="s">
        <v>335</v>
      </c>
      <c r="K1048" s="169" t="s">
        <v>651</v>
      </c>
      <c r="L1048" s="169">
        <v>0</v>
      </c>
      <c r="M1048" s="169" t="s">
        <v>4515</v>
      </c>
    </row>
    <row r="1049" spans="1:13" s="7" customFormat="1" ht="60" x14ac:dyDescent="0.25">
      <c r="A1049" s="174" t="s">
        <v>3809</v>
      </c>
      <c r="B1049" s="127" t="s">
        <v>1892</v>
      </c>
      <c r="C1049" s="124" t="s">
        <v>3812</v>
      </c>
      <c r="D1049" s="125">
        <v>300</v>
      </c>
      <c r="E1049" s="10"/>
      <c r="F1049" s="11">
        <f>D1049*E1049</f>
        <v>0</v>
      </c>
      <c r="G1049" s="168" t="s">
        <v>4435</v>
      </c>
      <c r="H1049" s="169" t="s">
        <v>483</v>
      </c>
      <c r="I1049" s="171" t="s">
        <v>4436</v>
      </c>
      <c r="J1049" s="169" t="s">
        <v>335</v>
      </c>
      <c r="K1049" s="169" t="s">
        <v>437</v>
      </c>
      <c r="L1049" s="169">
        <v>0</v>
      </c>
      <c r="M1049" s="169" t="s">
        <v>4516</v>
      </c>
    </row>
    <row r="1050" spans="1:13" s="7" customFormat="1" ht="60" x14ac:dyDescent="0.25">
      <c r="A1050" s="174" t="s">
        <v>3809</v>
      </c>
      <c r="B1050" s="127" t="s">
        <v>1890</v>
      </c>
      <c r="C1050" s="124" t="s">
        <v>3811</v>
      </c>
      <c r="D1050" s="125">
        <v>60</v>
      </c>
      <c r="E1050" s="10"/>
      <c r="F1050" s="11">
        <f>D1050*E1050</f>
        <v>0</v>
      </c>
      <c r="G1050" s="168" t="s">
        <v>4435</v>
      </c>
      <c r="H1050" s="169" t="s">
        <v>483</v>
      </c>
      <c r="I1050" s="171" t="s">
        <v>4436</v>
      </c>
      <c r="J1050" s="169" t="s">
        <v>335</v>
      </c>
      <c r="K1050" s="169" t="s">
        <v>437</v>
      </c>
      <c r="L1050" s="169">
        <v>0</v>
      </c>
      <c r="M1050" s="169" t="s">
        <v>4516</v>
      </c>
    </row>
    <row r="1051" spans="1:13" s="7" customFormat="1" ht="60" x14ac:dyDescent="0.25">
      <c r="A1051" s="174" t="s">
        <v>3809</v>
      </c>
      <c r="B1051" s="127" t="s">
        <v>141</v>
      </c>
      <c r="C1051" s="124" t="s">
        <v>3810</v>
      </c>
      <c r="D1051" s="125">
        <v>12</v>
      </c>
      <c r="E1051" s="10"/>
      <c r="F1051" s="11">
        <f>D1051*E1051</f>
        <v>0</v>
      </c>
      <c r="G1051" s="168" t="s">
        <v>4435</v>
      </c>
      <c r="H1051" s="169" t="s">
        <v>483</v>
      </c>
      <c r="I1051" s="171" t="s">
        <v>4436</v>
      </c>
      <c r="J1051" s="169" t="s">
        <v>335</v>
      </c>
      <c r="K1051" s="169" t="s">
        <v>437</v>
      </c>
      <c r="L1051" s="169">
        <v>0</v>
      </c>
      <c r="M1051" s="169" t="s">
        <v>4516</v>
      </c>
    </row>
    <row r="1052" spans="1:13" s="7" customFormat="1" ht="60" x14ac:dyDescent="0.25">
      <c r="A1052" s="174" t="s">
        <v>1926</v>
      </c>
      <c r="B1052" s="127" t="s">
        <v>1892</v>
      </c>
      <c r="C1052" s="124" t="s">
        <v>1929</v>
      </c>
      <c r="D1052" s="125">
        <v>202</v>
      </c>
      <c r="E1052" s="10"/>
      <c r="F1052" s="11">
        <f>D1052*E1052</f>
        <v>0</v>
      </c>
      <c r="G1052" s="168" t="s">
        <v>3998</v>
      </c>
      <c r="H1052" s="169" t="s">
        <v>337</v>
      </c>
      <c r="I1052" s="171" t="s">
        <v>3995</v>
      </c>
      <c r="J1052" s="169" t="s">
        <v>335</v>
      </c>
      <c r="K1052" s="169" t="s">
        <v>348</v>
      </c>
      <c r="L1052" s="169">
        <v>0</v>
      </c>
      <c r="M1052" s="169" t="s">
        <v>4008</v>
      </c>
    </row>
    <row r="1053" spans="1:13" s="7" customFormat="1" ht="60" x14ac:dyDescent="0.25">
      <c r="A1053" s="174" t="s">
        <v>1926</v>
      </c>
      <c r="B1053" s="127" t="s">
        <v>1890</v>
      </c>
      <c r="C1053" s="124" t="s">
        <v>1928</v>
      </c>
      <c r="D1053" s="125">
        <v>47.5</v>
      </c>
      <c r="E1053" s="10"/>
      <c r="F1053" s="11">
        <f>D1053*E1053</f>
        <v>0</v>
      </c>
      <c r="G1053" s="168" t="s">
        <v>3998</v>
      </c>
      <c r="H1053" s="169" t="s">
        <v>337</v>
      </c>
      <c r="I1053" s="171" t="s">
        <v>3995</v>
      </c>
      <c r="J1053" s="169" t="s">
        <v>335</v>
      </c>
      <c r="K1053" s="169" t="s">
        <v>348</v>
      </c>
      <c r="L1053" s="169">
        <v>0</v>
      </c>
      <c r="M1053" s="169" t="s">
        <v>4008</v>
      </c>
    </row>
    <row r="1054" spans="1:13" s="7" customFormat="1" ht="60" x14ac:dyDescent="0.25">
      <c r="A1054" s="174" t="s">
        <v>1926</v>
      </c>
      <c r="B1054" s="127" t="s">
        <v>141</v>
      </c>
      <c r="C1054" s="124" t="s">
        <v>1927</v>
      </c>
      <c r="D1054" s="125">
        <v>9.5</v>
      </c>
      <c r="E1054" s="10"/>
      <c r="F1054" s="11">
        <f>D1054*E1054</f>
        <v>0</v>
      </c>
      <c r="G1054" s="168" t="s">
        <v>3998</v>
      </c>
      <c r="H1054" s="169" t="s">
        <v>337</v>
      </c>
      <c r="I1054" s="171" t="s">
        <v>3995</v>
      </c>
      <c r="J1054" s="169" t="s">
        <v>335</v>
      </c>
      <c r="K1054" s="169" t="s">
        <v>348</v>
      </c>
      <c r="L1054" s="169">
        <v>0</v>
      </c>
      <c r="M1054" s="169" t="s">
        <v>4008</v>
      </c>
    </row>
    <row r="1055" spans="1:13" s="7" customFormat="1" ht="60" x14ac:dyDescent="0.25">
      <c r="A1055" s="174" t="s">
        <v>3813</v>
      </c>
      <c r="B1055" s="127" t="s">
        <v>1892</v>
      </c>
      <c r="C1055" s="124" t="s">
        <v>3816</v>
      </c>
      <c r="D1055" s="125">
        <v>300</v>
      </c>
      <c r="E1055" s="10"/>
      <c r="F1055" s="11">
        <f>D1055*E1055</f>
        <v>0</v>
      </c>
      <c r="G1055" s="168" t="s">
        <v>4435</v>
      </c>
      <c r="H1055" s="169" t="s">
        <v>483</v>
      </c>
      <c r="I1055" s="171" t="s">
        <v>4436</v>
      </c>
      <c r="J1055" s="169" t="s">
        <v>335</v>
      </c>
      <c r="K1055" s="169" t="s">
        <v>673</v>
      </c>
      <c r="L1055" s="169">
        <v>0</v>
      </c>
      <c r="M1055" s="169" t="s">
        <v>4517</v>
      </c>
    </row>
    <row r="1056" spans="1:13" s="7" customFormat="1" ht="60" x14ac:dyDescent="0.25">
      <c r="A1056" s="174" t="s">
        <v>3813</v>
      </c>
      <c r="B1056" s="127" t="s">
        <v>1890</v>
      </c>
      <c r="C1056" s="124" t="s">
        <v>3815</v>
      </c>
      <c r="D1056" s="125">
        <v>60</v>
      </c>
      <c r="E1056" s="10"/>
      <c r="F1056" s="11">
        <f>D1056*E1056</f>
        <v>0</v>
      </c>
      <c r="G1056" s="168" t="s">
        <v>4435</v>
      </c>
      <c r="H1056" s="169" t="s">
        <v>483</v>
      </c>
      <c r="I1056" s="171" t="s">
        <v>4436</v>
      </c>
      <c r="J1056" s="169" t="s">
        <v>335</v>
      </c>
      <c r="K1056" s="169" t="s">
        <v>673</v>
      </c>
      <c r="L1056" s="169">
        <v>0</v>
      </c>
      <c r="M1056" s="169" t="s">
        <v>4517</v>
      </c>
    </row>
    <row r="1057" spans="1:13" s="7" customFormat="1" ht="60" x14ac:dyDescent="0.25">
      <c r="A1057" s="174" t="s">
        <v>3813</v>
      </c>
      <c r="B1057" s="127" t="s">
        <v>141</v>
      </c>
      <c r="C1057" s="124" t="s">
        <v>3814</v>
      </c>
      <c r="D1057" s="125">
        <v>12</v>
      </c>
      <c r="E1057" s="10"/>
      <c r="F1057" s="11">
        <f>D1057*E1057</f>
        <v>0</v>
      </c>
      <c r="G1057" s="168" t="s">
        <v>4435</v>
      </c>
      <c r="H1057" s="169" t="s">
        <v>483</v>
      </c>
      <c r="I1057" s="171" t="s">
        <v>4436</v>
      </c>
      <c r="J1057" s="169" t="s">
        <v>335</v>
      </c>
      <c r="K1057" s="169" t="s">
        <v>673</v>
      </c>
      <c r="L1057" s="169">
        <v>0</v>
      </c>
      <c r="M1057" s="169" t="s">
        <v>4517</v>
      </c>
    </row>
    <row r="1058" spans="1:13" s="7" customFormat="1" x14ac:dyDescent="0.25">
      <c r="A1058" s="174" t="s">
        <v>2563</v>
      </c>
      <c r="B1058" s="127" t="s">
        <v>142</v>
      </c>
      <c r="C1058" s="124" t="s">
        <v>2565</v>
      </c>
      <c r="D1058" s="125">
        <v>60</v>
      </c>
      <c r="E1058" s="10"/>
      <c r="F1058" s="11">
        <f>D1058*E1058</f>
        <v>0</v>
      </c>
      <c r="G1058" s="168" t="s">
        <v>4013</v>
      </c>
      <c r="H1058" s="169" t="s">
        <v>337</v>
      </c>
      <c r="I1058" s="171" t="s">
        <v>4193</v>
      </c>
      <c r="J1058" s="169" t="s">
        <v>474</v>
      </c>
      <c r="K1058" s="169" t="s">
        <v>1321</v>
      </c>
      <c r="L1058" s="169">
        <v>0</v>
      </c>
      <c r="M1058" s="169" t="s">
        <v>4235</v>
      </c>
    </row>
    <row r="1059" spans="1:13" s="7" customFormat="1" x14ac:dyDescent="0.25">
      <c r="A1059" s="174" t="s">
        <v>2563</v>
      </c>
      <c r="B1059" s="127" t="s">
        <v>141</v>
      </c>
      <c r="C1059" s="124" t="s">
        <v>2564</v>
      </c>
      <c r="D1059" s="125">
        <v>10</v>
      </c>
      <c r="E1059" s="10"/>
      <c r="F1059" s="11">
        <f>D1059*E1059</f>
        <v>0</v>
      </c>
      <c r="G1059" s="168" t="s">
        <v>4013</v>
      </c>
      <c r="H1059" s="169" t="s">
        <v>337</v>
      </c>
      <c r="I1059" s="171" t="s">
        <v>4193</v>
      </c>
      <c r="J1059" s="169" t="s">
        <v>474</v>
      </c>
      <c r="K1059" s="169" t="s">
        <v>1321</v>
      </c>
      <c r="L1059" s="169">
        <v>0</v>
      </c>
      <c r="M1059" s="169" t="s">
        <v>4235</v>
      </c>
    </row>
    <row r="1060" spans="1:13" s="7" customFormat="1" ht="30" x14ac:dyDescent="0.25">
      <c r="A1060" s="174" t="s">
        <v>3817</v>
      </c>
      <c r="B1060" s="127" t="s">
        <v>1892</v>
      </c>
      <c r="C1060" s="124" t="s">
        <v>3820</v>
      </c>
      <c r="D1060" s="125">
        <v>298.25</v>
      </c>
      <c r="E1060" s="10"/>
      <c r="F1060" s="11">
        <f>D1060*E1060</f>
        <v>0</v>
      </c>
      <c r="G1060" s="168" t="s">
        <v>4410</v>
      </c>
      <c r="H1060" s="169" t="s">
        <v>483</v>
      </c>
      <c r="I1060" s="171" t="s">
        <v>4436</v>
      </c>
      <c r="J1060" s="169" t="s">
        <v>335</v>
      </c>
      <c r="K1060" s="169" t="s">
        <v>1209</v>
      </c>
      <c r="L1060" s="169">
        <v>0</v>
      </c>
      <c r="M1060" s="169" t="s">
        <v>4518</v>
      </c>
    </row>
    <row r="1061" spans="1:13" s="7" customFormat="1" ht="30" x14ac:dyDescent="0.25">
      <c r="A1061" s="174" t="s">
        <v>3817</v>
      </c>
      <c r="B1061" s="127" t="s">
        <v>1890</v>
      </c>
      <c r="C1061" s="124" t="s">
        <v>3819</v>
      </c>
      <c r="D1061" s="125">
        <v>66.25</v>
      </c>
      <c r="E1061" s="10"/>
      <c r="F1061" s="11">
        <f>D1061*E1061</f>
        <v>0</v>
      </c>
      <c r="G1061" s="168" t="s">
        <v>4410</v>
      </c>
      <c r="H1061" s="169" t="s">
        <v>483</v>
      </c>
      <c r="I1061" s="171" t="s">
        <v>4436</v>
      </c>
      <c r="J1061" s="169" t="s">
        <v>335</v>
      </c>
      <c r="K1061" s="169" t="s">
        <v>1209</v>
      </c>
      <c r="L1061" s="169">
        <v>0</v>
      </c>
      <c r="M1061" s="169" t="s">
        <v>4518</v>
      </c>
    </row>
    <row r="1062" spans="1:13" s="7" customFormat="1" ht="30" x14ac:dyDescent="0.25">
      <c r="A1062" s="174" t="s">
        <v>3817</v>
      </c>
      <c r="B1062" s="127" t="s">
        <v>141</v>
      </c>
      <c r="C1062" s="124" t="s">
        <v>3818</v>
      </c>
      <c r="D1062" s="125">
        <v>13.25</v>
      </c>
      <c r="E1062" s="10"/>
      <c r="F1062" s="11">
        <f>D1062*E1062</f>
        <v>0</v>
      </c>
      <c r="G1062" s="168" t="s">
        <v>4410</v>
      </c>
      <c r="H1062" s="169" t="s">
        <v>483</v>
      </c>
      <c r="I1062" s="171" t="s">
        <v>4436</v>
      </c>
      <c r="J1062" s="169" t="s">
        <v>335</v>
      </c>
      <c r="K1062" s="169" t="s">
        <v>1209</v>
      </c>
      <c r="L1062" s="169">
        <v>0</v>
      </c>
      <c r="M1062" s="169" t="s">
        <v>4518</v>
      </c>
    </row>
    <row r="1063" spans="1:13" s="7" customFormat="1" ht="75" x14ac:dyDescent="0.25">
      <c r="A1063" s="174" t="s">
        <v>3821</v>
      </c>
      <c r="B1063" s="127" t="s">
        <v>1892</v>
      </c>
      <c r="C1063" s="124" t="s">
        <v>3824</v>
      </c>
      <c r="D1063" s="125">
        <v>300</v>
      </c>
      <c r="E1063" s="10"/>
      <c r="F1063" s="11">
        <f>D1063*E1063</f>
        <v>0</v>
      </c>
      <c r="G1063" s="168" t="s">
        <v>4435</v>
      </c>
      <c r="H1063" s="169" t="s">
        <v>483</v>
      </c>
      <c r="I1063" s="171" t="s">
        <v>4436</v>
      </c>
      <c r="J1063" s="169" t="s">
        <v>335</v>
      </c>
      <c r="K1063" s="169" t="s">
        <v>1830</v>
      </c>
      <c r="L1063" s="169">
        <v>0</v>
      </c>
      <c r="M1063" s="169" t="s">
        <v>4519</v>
      </c>
    </row>
    <row r="1064" spans="1:13" s="7" customFormat="1" ht="75" x14ac:dyDescent="0.25">
      <c r="A1064" s="174" t="s">
        <v>3821</v>
      </c>
      <c r="B1064" s="127" t="s">
        <v>1890</v>
      </c>
      <c r="C1064" s="124" t="s">
        <v>3823</v>
      </c>
      <c r="D1064" s="125">
        <v>60</v>
      </c>
      <c r="E1064" s="10"/>
      <c r="F1064" s="11">
        <f>D1064*E1064</f>
        <v>0</v>
      </c>
      <c r="G1064" s="168" t="s">
        <v>4435</v>
      </c>
      <c r="H1064" s="169" t="s">
        <v>483</v>
      </c>
      <c r="I1064" s="171" t="s">
        <v>4436</v>
      </c>
      <c r="J1064" s="169" t="s">
        <v>335</v>
      </c>
      <c r="K1064" s="169" t="s">
        <v>1830</v>
      </c>
      <c r="L1064" s="169">
        <v>0</v>
      </c>
      <c r="M1064" s="169" t="s">
        <v>4519</v>
      </c>
    </row>
    <row r="1065" spans="1:13" s="7" customFormat="1" ht="75" x14ac:dyDescent="0.25">
      <c r="A1065" s="174" t="s">
        <v>3821</v>
      </c>
      <c r="B1065" s="127" t="s">
        <v>141</v>
      </c>
      <c r="C1065" s="124" t="s">
        <v>3822</v>
      </c>
      <c r="D1065" s="125">
        <v>12</v>
      </c>
      <c r="E1065" s="10"/>
      <c r="F1065" s="11">
        <f>D1065*E1065</f>
        <v>0</v>
      </c>
      <c r="G1065" s="168" t="s">
        <v>4435</v>
      </c>
      <c r="H1065" s="169" t="s">
        <v>483</v>
      </c>
      <c r="I1065" s="171" t="s">
        <v>4436</v>
      </c>
      <c r="J1065" s="169" t="s">
        <v>335</v>
      </c>
      <c r="K1065" s="169" t="s">
        <v>1830</v>
      </c>
      <c r="L1065" s="169">
        <v>0</v>
      </c>
      <c r="M1065" s="169" t="s">
        <v>4519</v>
      </c>
    </row>
    <row r="1066" spans="1:13" s="7" customFormat="1" ht="60" x14ac:dyDescent="0.25">
      <c r="A1066" s="174" t="s">
        <v>2865</v>
      </c>
      <c r="B1066" s="127" t="s">
        <v>142</v>
      </c>
      <c r="C1066" s="124" t="s">
        <v>2867</v>
      </c>
      <c r="D1066" s="125">
        <v>90</v>
      </c>
      <c r="E1066" s="10"/>
      <c r="F1066" s="11">
        <f>D1066*E1066</f>
        <v>0</v>
      </c>
      <c r="G1066" s="168" t="s">
        <v>4020</v>
      </c>
      <c r="H1066" s="169" t="s">
        <v>337</v>
      </c>
      <c r="I1066" s="171" t="s">
        <v>11830</v>
      </c>
      <c r="J1066" s="169" t="s">
        <v>335</v>
      </c>
      <c r="K1066" s="169" t="s">
        <v>1353</v>
      </c>
      <c r="L1066" s="169">
        <v>0</v>
      </c>
      <c r="M1066" s="169" t="s">
        <v>4323</v>
      </c>
    </row>
    <row r="1067" spans="1:13" s="7" customFormat="1" ht="60" x14ac:dyDescent="0.25">
      <c r="A1067" s="174" t="s">
        <v>2865</v>
      </c>
      <c r="B1067" s="127" t="s">
        <v>141</v>
      </c>
      <c r="C1067" s="124" t="s">
        <v>2866</v>
      </c>
      <c r="D1067" s="125">
        <v>15</v>
      </c>
      <c r="E1067" s="10"/>
      <c r="F1067" s="11">
        <f>D1067*E1067</f>
        <v>0</v>
      </c>
      <c r="G1067" s="168" t="s">
        <v>4020</v>
      </c>
      <c r="H1067" s="169" t="s">
        <v>337</v>
      </c>
      <c r="I1067" s="171" t="s">
        <v>11830</v>
      </c>
      <c r="J1067" s="169" t="s">
        <v>335</v>
      </c>
      <c r="K1067" s="169" t="s">
        <v>1353</v>
      </c>
      <c r="L1067" s="169">
        <v>0</v>
      </c>
      <c r="M1067" s="169" t="s">
        <v>4323</v>
      </c>
    </row>
    <row r="1068" spans="1:13" s="7" customFormat="1" ht="90" x14ac:dyDescent="0.25">
      <c r="A1068" s="174" t="s">
        <v>3251</v>
      </c>
      <c r="B1068" s="127" t="s">
        <v>142</v>
      </c>
      <c r="C1068" s="124" t="s">
        <v>3253</v>
      </c>
      <c r="D1068" s="125">
        <v>39</v>
      </c>
      <c r="E1068" s="10"/>
      <c r="F1068" s="11">
        <f>D1068*E1068</f>
        <v>0</v>
      </c>
      <c r="G1068" s="168" t="s">
        <v>4371</v>
      </c>
      <c r="H1068" s="169" t="s">
        <v>65</v>
      </c>
      <c r="I1068" s="171" t="s">
        <v>4372</v>
      </c>
      <c r="J1068" s="169" t="s">
        <v>335</v>
      </c>
      <c r="K1068" s="169" t="s">
        <v>1191</v>
      </c>
      <c r="L1068" s="169"/>
      <c r="M1068" s="169" t="s">
        <v>4391</v>
      </c>
    </row>
    <row r="1069" spans="1:13" s="7" customFormat="1" ht="90" x14ac:dyDescent="0.25">
      <c r="A1069" s="174" t="s">
        <v>3251</v>
      </c>
      <c r="B1069" s="127" t="s">
        <v>141</v>
      </c>
      <c r="C1069" s="124" t="s">
        <v>3252</v>
      </c>
      <c r="D1069" s="125">
        <v>6.5</v>
      </c>
      <c r="E1069" s="10"/>
      <c r="F1069" s="11">
        <f>D1069*E1069</f>
        <v>0</v>
      </c>
      <c r="G1069" s="168" t="s">
        <v>4371</v>
      </c>
      <c r="H1069" s="169" t="s">
        <v>65</v>
      </c>
      <c r="I1069" s="171" t="s">
        <v>4372</v>
      </c>
      <c r="J1069" s="169" t="s">
        <v>335</v>
      </c>
      <c r="K1069" s="169" t="s">
        <v>1191</v>
      </c>
      <c r="L1069" s="169"/>
      <c r="M1069" s="169" t="s">
        <v>4391</v>
      </c>
    </row>
    <row r="1070" spans="1:13" s="7" customFormat="1" ht="90" x14ac:dyDescent="0.25">
      <c r="A1070" s="174" t="s">
        <v>3254</v>
      </c>
      <c r="B1070" s="127" t="s">
        <v>142</v>
      </c>
      <c r="C1070" s="124" t="s">
        <v>3256</v>
      </c>
      <c r="D1070" s="125">
        <v>39</v>
      </c>
      <c r="E1070" s="10"/>
      <c r="F1070" s="11">
        <f>D1070*E1070</f>
        <v>0</v>
      </c>
      <c r="G1070" s="168" t="s">
        <v>4371</v>
      </c>
      <c r="H1070" s="169" t="s">
        <v>65</v>
      </c>
      <c r="I1070" s="171" t="s">
        <v>4372</v>
      </c>
      <c r="J1070" s="169" t="s">
        <v>335</v>
      </c>
      <c r="K1070" s="169" t="s">
        <v>4046</v>
      </c>
      <c r="L1070" s="169">
        <v>0</v>
      </c>
      <c r="M1070" s="169" t="s">
        <v>4391</v>
      </c>
    </row>
    <row r="1071" spans="1:13" s="7" customFormat="1" ht="90" x14ac:dyDescent="0.25">
      <c r="A1071" s="174" t="s">
        <v>3254</v>
      </c>
      <c r="B1071" s="127" t="s">
        <v>141</v>
      </c>
      <c r="C1071" s="124" t="s">
        <v>3255</v>
      </c>
      <c r="D1071" s="125">
        <v>6.5</v>
      </c>
      <c r="E1071" s="10"/>
      <c r="F1071" s="11">
        <f>D1071*E1071</f>
        <v>0</v>
      </c>
      <c r="G1071" s="168" t="s">
        <v>4371</v>
      </c>
      <c r="H1071" s="169" t="s">
        <v>65</v>
      </c>
      <c r="I1071" s="171" t="s">
        <v>4372</v>
      </c>
      <c r="J1071" s="169" t="s">
        <v>335</v>
      </c>
      <c r="K1071" s="169" t="s">
        <v>4046</v>
      </c>
      <c r="L1071" s="169">
        <v>0</v>
      </c>
      <c r="M1071" s="169" t="s">
        <v>4391</v>
      </c>
    </row>
    <row r="1072" spans="1:13" s="7" customFormat="1" ht="90" x14ac:dyDescent="0.25">
      <c r="A1072" s="174" t="s">
        <v>3257</v>
      </c>
      <c r="B1072" s="127" t="s">
        <v>142</v>
      </c>
      <c r="C1072" s="124" t="s">
        <v>3260</v>
      </c>
      <c r="D1072" s="125">
        <v>39</v>
      </c>
      <c r="E1072" s="10"/>
      <c r="F1072" s="11">
        <f>D1072*E1072</f>
        <v>0</v>
      </c>
      <c r="G1072" s="168" t="s">
        <v>4371</v>
      </c>
      <c r="H1072" s="169" t="s">
        <v>65</v>
      </c>
      <c r="I1072" s="171" t="s">
        <v>4372</v>
      </c>
      <c r="J1072" s="169" t="s">
        <v>335</v>
      </c>
      <c r="K1072" s="169" t="s">
        <v>4053</v>
      </c>
      <c r="L1072" s="169">
        <v>0</v>
      </c>
      <c r="M1072" s="169" t="s">
        <v>4391</v>
      </c>
    </row>
    <row r="1073" spans="1:13" s="7" customFormat="1" ht="90" x14ac:dyDescent="0.25">
      <c r="A1073" s="174" t="s">
        <v>11883</v>
      </c>
      <c r="B1073" s="127" t="s">
        <v>141</v>
      </c>
      <c r="C1073" s="124" t="s">
        <v>3258</v>
      </c>
      <c r="D1073" s="125">
        <v>6.5</v>
      </c>
      <c r="E1073" s="10"/>
      <c r="F1073" s="11">
        <f>D1073*E1073</f>
        <v>0</v>
      </c>
      <c r="G1073" s="168" t="s">
        <v>4371</v>
      </c>
      <c r="H1073" s="169" t="s">
        <v>65</v>
      </c>
      <c r="I1073" s="171" t="s">
        <v>4372</v>
      </c>
      <c r="J1073" s="169" t="s">
        <v>335</v>
      </c>
      <c r="K1073" s="169" t="s">
        <v>4053</v>
      </c>
      <c r="L1073" s="169">
        <v>0</v>
      </c>
      <c r="M1073" s="169" t="s">
        <v>4391</v>
      </c>
    </row>
    <row r="1074" spans="1:13" s="7" customFormat="1" ht="90" x14ac:dyDescent="0.25">
      <c r="A1074" s="174" t="s">
        <v>11882</v>
      </c>
      <c r="B1074" s="127" t="s">
        <v>3024</v>
      </c>
      <c r="C1074" s="124" t="s">
        <v>3259</v>
      </c>
      <c r="D1074" s="125">
        <v>6.5</v>
      </c>
      <c r="E1074" s="10"/>
      <c r="F1074" s="11">
        <f>D1074*E1074</f>
        <v>0</v>
      </c>
      <c r="G1074" s="168" t="s">
        <v>4371</v>
      </c>
      <c r="H1074" s="169" t="s">
        <v>65</v>
      </c>
      <c r="I1074" s="171" t="s">
        <v>4372</v>
      </c>
      <c r="J1074" s="169" t="s">
        <v>335</v>
      </c>
      <c r="K1074" s="169" t="s">
        <v>4053</v>
      </c>
      <c r="L1074" s="169"/>
      <c r="M1074" s="169" t="s">
        <v>4391</v>
      </c>
    </row>
    <row r="1075" spans="1:13" s="7" customFormat="1" ht="90" x14ac:dyDescent="0.25">
      <c r="A1075" s="174" t="s">
        <v>3261</v>
      </c>
      <c r="B1075" s="127" t="s">
        <v>142</v>
      </c>
      <c r="C1075" s="124" t="s">
        <v>3263</v>
      </c>
      <c r="D1075" s="125">
        <v>39</v>
      </c>
      <c r="E1075" s="10"/>
      <c r="F1075" s="11">
        <f>D1075*E1075</f>
        <v>0</v>
      </c>
      <c r="G1075" s="168" t="s">
        <v>4371</v>
      </c>
      <c r="H1075" s="169" t="s">
        <v>65</v>
      </c>
      <c r="I1075" s="171" t="s">
        <v>4372</v>
      </c>
      <c r="J1075" s="169" t="s">
        <v>335</v>
      </c>
      <c r="K1075" s="169" t="s">
        <v>450</v>
      </c>
      <c r="L1075" s="169">
        <v>0</v>
      </c>
      <c r="M1075" s="169" t="s">
        <v>4391</v>
      </c>
    </row>
    <row r="1076" spans="1:13" s="7" customFormat="1" ht="90" x14ac:dyDescent="0.25">
      <c r="A1076" s="174" t="s">
        <v>3261</v>
      </c>
      <c r="B1076" s="127" t="s">
        <v>141</v>
      </c>
      <c r="C1076" s="124" t="s">
        <v>3262</v>
      </c>
      <c r="D1076" s="125">
        <v>6.5</v>
      </c>
      <c r="E1076" s="10"/>
      <c r="F1076" s="11">
        <f>D1076*E1076</f>
        <v>0</v>
      </c>
      <c r="G1076" s="168" t="s">
        <v>4371</v>
      </c>
      <c r="H1076" s="169" t="s">
        <v>65</v>
      </c>
      <c r="I1076" s="171" t="s">
        <v>4372</v>
      </c>
      <c r="J1076" s="169" t="s">
        <v>335</v>
      </c>
      <c r="K1076" s="169" t="s">
        <v>450</v>
      </c>
      <c r="L1076" s="169">
        <v>0</v>
      </c>
      <c r="M1076" s="169" t="s">
        <v>4391</v>
      </c>
    </row>
    <row r="1077" spans="1:13" s="7" customFormat="1" ht="30" x14ac:dyDescent="0.25">
      <c r="A1077" s="174" t="s">
        <v>2868</v>
      </c>
      <c r="B1077" s="127" t="s">
        <v>142</v>
      </c>
      <c r="C1077" s="124" t="s">
        <v>2870</v>
      </c>
      <c r="D1077" s="125">
        <v>90</v>
      </c>
      <c r="E1077" s="10"/>
      <c r="F1077" s="11">
        <f>D1077*E1077</f>
        <v>0</v>
      </c>
      <c r="G1077" s="168" t="s">
        <v>4020</v>
      </c>
      <c r="H1077" s="169" t="s">
        <v>337</v>
      </c>
      <c r="I1077" s="171" t="s">
        <v>11830</v>
      </c>
      <c r="J1077" s="169" t="s">
        <v>335</v>
      </c>
      <c r="K1077" s="169" t="s">
        <v>399</v>
      </c>
      <c r="L1077" s="169">
        <v>0</v>
      </c>
      <c r="M1077" s="169" t="s">
        <v>4324</v>
      </c>
    </row>
    <row r="1078" spans="1:13" s="7" customFormat="1" ht="30" x14ac:dyDescent="0.25">
      <c r="A1078" s="174" t="s">
        <v>2868</v>
      </c>
      <c r="B1078" s="127" t="s">
        <v>141</v>
      </c>
      <c r="C1078" s="124" t="s">
        <v>2869</v>
      </c>
      <c r="D1078" s="125">
        <v>15</v>
      </c>
      <c r="E1078" s="10"/>
      <c r="F1078" s="11">
        <f>D1078*E1078</f>
        <v>0</v>
      </c>
      <c r="G1078" s="168" t="s">
        <v>4020</v>
      </c>
      <c r="H1078" s="169" t="s">
        <v>337</v>
      </c>
      <c r="I1078" s="171" t="s">
        <v>11830</v>
      </c>
      <c r="J1078" s="169" t="s">
        <v>335</v>
      </c>
      <c r="K1078" s="169" t="s">
        <v>399</v>
      </c>
      <c r="L1078" s="169">
        <v>0</v>
      </c>
      <c r="M1078" s="169" t="s">
        <v>4324</v>
      </c>
    </row>
    <row r="1079" spans="1:13" s="7" customFormat="1" ht="45" x14ac:dyDescent="0.25">
      <c r="A1079" s="174" t="s">
        <v>2871</v>
      </c>
      <c r="B1079" s="127" t="s">
        <v>142</v>
      </c>
      <c r="C1079" s="124" t="s">
        <v>2873</v>
      </c>
      <c r="D1079" s="125">
        <v>90</v>
      </c>
      <c r="E1079" s="10"/>
      <c r="F1079" s="11">
        <f>D1079*E1079</f>
        <v>0</v>
      </c>
      <c r="G1079" s="168" t="s">
        <v>4020</v>
      </c>
      <c r="H1079" s="169" t="s">
        <v>337</v>
      </c>
      <c r="I1079" s="171" t="s">
        <v>11830</v>
      </c>
      <c r="J1079" s="169" t="s">
        <v>335</v>
      </c>
      <c r="K1079" s="169" t="s">
        <v>1606</v>
      </c>
      <c r="L1079" s="169">
        <v>0</v>
      </c>
      <c r="M1079" s="169" t="s">
        <v>4325</v>
      </c>
    </row>
    <row r="1080" spans="1:13" s="7" customFormat="1" ht="45" x14ac:dyDescent="0.25">
      <c r="A1080" s="174" t="s">
        <v>2871</v>
      </c>
      <c r="B1080" s="127" t="s">
        <v>141</v>
      </c>
      <c r="C1080" s="124" t="s">
        <v>2872</v>
      </c>
      <c r="D1080" s="125">
        <v>15</v>
      </c>
      <c r="E1080" s="10"/>
      <c r="F1080" s="11">
        <f>D1080*E1080</f>
        <v>0</v>
      </c>
      <c r="G1080" s="168" t="s">
        <v>4020</v>
      </c>
      <c r="H1080" s="169" t="s">
        <v>337</v>
      </c>
      <c r="I1080" s="171" t="s">
        <v>11830</v>
      </c>
      <c r="J1080" s="169" t="s">
        <v>335</v>
      </c>
      <c r="K1080" s="169" t="s">
        <v>1606</v>
      </c>
      <c r="L1080" s="169">
        <v>0</v>
      </c>
      <c r="M1080" s="169" t="s">
        <v>4325</v>
      </c>
    </row>
    <row r="1081" spans="1:13" s="7" customFormat="1" x14ac:dyDescent="0.25">
      <c r="A1081" s="174" t="s">
        <v>2566</v>
      </c>
      <c r="B1081" s="127" t="s">
        <v>142</v>
      </c>
      <c r="C1081" s="124" t="s">
        <v>2568</v>
      </c>
      <c r="D1081" s="125">
        <v>60</v>
      </c>
      <c r="E1081" s="10"/>
      <c r="F1081" s="11">
        <f>D1081*E1081</f>
        <v>0</v>
      </c>
      <c r="G1081" s="168" t="s">
        <v>4013</v>
      </c>
      <c r="H1081" s="169" t="s">
        <v>337</v>
      </c>
      <c r="I1081" s="171" t="s">
        <v>4193</v>
      </c>
      <c r="J1081" s="169" t="s">
        <v>474</v>
      </c>
      <c r="K1081" s="169" t="s">
        <v>427</v>
      </c>
      <c r="L1081" s="169">
        <v>0</v>
      </c>
      <c r="M1081" s="169" t="s">
        <v>4236</v>
      </c>
    </row>
    <row r="1082" spans="1:13" s="7" customFormat="1" x14ac:dyDescent="0.25">
      <c r="A1082" s="174" t="s">
        <v>2566</v>
      </c>
      <c r="B1082" s="127" t="s">
        <v>141</v>
      </c>
      <c r="C1082" s="124" t="s">
        <v>2567</v>
      </c>
      <c r="D1082" s="125">
        <v>10</v>
      </c>
      <c r="E1082" s="10"/>
      <c r="F1082" s="11">
        <f>D1082*E1082</f>
        <v>0</v>
      </c>
      <c r="G1082" s="168" t="s">
        <v>4013</v>
      </c>
      <c r="H1082" s="169" t="s">
        <v>337</v>
      </c>
      <c r="I1082" s="171" t="s">
        <v>4193</v>
      </c>
      <c r="J1082" s="169" t="s">
        <v>474</v>
      </c>
      <c r="K1082" s="169" t="s">
        <v>427</v>
      </c>
      <c r="L1082" s="169">
        <v>0</v>
      </c>
      <c r="M1082" s="169" t="s">
        <v>4236</v>
      </c>
    </row>
    <row r="1083" spans="1:13" s="7" customFormat="1" ht="60" x14ac:dyDescent="0.25">
      <c r="A1083" s="174" t="s">
        <v>3499</v>
      </c>
      <c r="B1083" s="127" t="s">
        <v>142</v>
      </c>
      <c r="C1083" s="124" t="s">
        <v>3501</v>
      </c>
      <c r="D1083" s="125">
        <v>97.5</v>
      </c>
      <c r="E1083" s="10"/>
      <c r="F1083" s="11">
        <f>D1083*E1083</f>
        <v>0</v>
      </c>
      <c r="G1083" s="168" t="s">
        <v>4020</v>
      </c>
      <c r="H1083" s="169" t="s">
        <v>483</v>
      </c>
      <c r="I1083" s="171" t="s">
        <v>633</v>
      </c>
      <c r="J1083" s="169" t="s">
        <v>335</v>
      </c>
      <c r="K1083" s="169" t="s">
        <v>1606</v>
      </c>
      <c r="L1083" s="169">
        <v>0</v>
      </c>
      <c r="M1083" s="169" t="s">
        <v>4431</v>
      </c>
    </row>
    <row r="1084" spans="1:13" s="7" customFormat="1" ht="60" x14ac:dyDescent="0.25">
      <c r="A1084" s="174" t="s">
        <v>3499</v>
      </c>
      <c r="B1084" s="127" t="s">
        <v>141</v>
      </c>
      <c r="C1084" s="124" t="s">
        <v>3500</v>
      </c>
      <c r="D1084" s="125">
        <v>16.25</v>
      </c>
      <c r="E1084" s="10"/>
      <c r="F1084" s="11">
        <f>D1084*E1084</f>
        <v>0</v>
      </c>
      <c r="G1084" s="168" t="s">
        <v>4020</v>
      </c>
      <c r="H1084" s="169" t="s">
        <v>483</v>
      </c>
      <c r="I1084" s="171" t="s">
        <v>633</v>
      </c>
      <c r="J1084" s="169" t="s">
        <v>335</v>
      </c>
      <c r="K1084" s="169" t="s">
        <v>1606</v>
      </c>
      <c r="L1084" s="169">
        <v>0</v>
      </c>
      <c r="M1084" s="169" t="s">
        <v>4431</v>
      </c>
    </row>
    <row r="1085" spans="1:13" s="7" customFormat="1" ht="45" x14ac:dyDescent="0.25">
      <c r="A1085" s="174" t="s">
        <v>2946</v>
      </c>
      <c r="B1085" s="127" t="s">
        <v>142</v>
      </c>
      <c r="C1085" s="124" t="s">
        <v>2948</v>
      </c>
      <c r="D1085" s="125">
        <v>90</v>
      </c>
      <c r="E1085" s="10"/>
      <c r="F1085" s="11">
        <f>D1085*E1085</f>
        <v>0</v>
      </c>
      <c r="G1085" s="168" t="s">
        <v>4020</v>
      </c>
      <c r="H1085" s="169" t="s">
        <v>337</v>
      </c>
      <c r="I1085" s="171" t="s">
        <v>4340</v>
      </c>
      <c r="J1085" s="169" t="s">
        <v>335</v>
      </c>
      <c r="K1085" s="169" t="s">
        <v>4038</v>
      </c>
      <c r="L1085" s="169">
        <v>0</v>
      </c>
      <c r="M1085" s="169" t="s">
        <v>4348</v>
      </c>
    </row>
    <row r="1086" spans="1:13" s="7" customFormat="1" ht="45" x14ac:dyDescent="0.25">
      <c r="A1086" s="174" t="s">
        <v>2946</v>
      </c>
      <c r="B1086" s="127" t="s">
        <v>141</v>
      </c>
      <c r="C1086" s="124" t="s">
        <v>2947</v>
      </c>
      <c r="D1086" s="125">
        <v>15</v>
      </c>
      <c r="E1086" s="10"/>
      <c r="F1086" s="11">
        <f>D1086*E1086</f>
        <v>0</v>
      </c>
      <c r="G1086" s="168" t="s">
        <v>4020</v>
      </c>
      <c r="H1086" s="169" t="s">
        <v>337</v>
      </c>
      <c r="I1086" s="171" t="s">
        <v>4340</v>
      </c>
      <c r="J1086" s="169" t="s">
        <v>335</v>
      </c>
      <c r="K1086" s="169" t="s">
        <v>4038</v>
      </c>
      <c r="L1086" s="169">
        <v>0</v>
      </c>
      <c r="M1086" s="169" t="s">
        <v>4348</v>
      </c>
    </row>
    <row r="1087" spans="1:13" s="7" customFormat="1" ht="60" x14ac:dyDescent="0.25">
      <c r="A1087" s="174" t="s">
        <v>3825</v>
      </c>
      <c r="B1087" s="127" t="s">
        <v>1892</v>
      </c>
      <c r="C1087" s="124" t="s">
        <v>3828</v>
      </c>
      <c r="D1087" s="125">
        <v>300</v>
      </c>
      <c r="E1087" s="10"/>
      <c r="F1087" s="11">
        <f>D1087*E1087</f>
        <v>0</v>
      </c>
      <c r="G1087" s="168" t="s">
        <v>4435</v>
      </c>
      <c r="H1087" s="169" t="s">
        <v>483</v>
      </c>
      <c r="I1087" s="171" t="s">
        <v>4436</v>
      </c>
      <c r="J1087" s="169" t="s">
        <v>335</v>
      </c>
      <c r="K1087" s="169" t="s">
        <v>805</v>
      </c>
      <c r="L1087" s="169">
        <v>0</v>
      </c>
      <c r="M1087" s="169" t="s">
        <v>4520</v>
      </c>
    </row>
    <row r="1088" spans="1:13" s="7" customFormat="1" ht="60" x14ac:dyDescent="0.25">
      <c r="A1088" s="174" t="s">
        <v>3825</v>
      </c>
      <c r="B1088" s="127" t="s">
        <v>1890</v>
      </c>
      <c r="C1088" s="124" t="s">
        <v>3827</v>
      </c>
      <c r="D1088" s="125">
        <v>60</v>
      </c>
      <c r="E1088" s="10"/>
      <c r="F1088" s="11">
        <f>D1088*E1088</f>
        <v>0</v>
      </c>
      <c r="G1088" s="168" t="s">
        <v>4435</v>
      </c>
      <c r="H1088" s="169" t="s">
        <v>483</v>
      </c>
      <c r="I1088" s="171" t="s">
        <v>4436</v>
      </c>
      <c r="J1088" s="169" t="s">
        <v>335</v>
      </c>
      <c r="K1088" s="169" t="s">
        <v>805</v>
      </c>
      <c r="L1088" s="169">
        <v>0</v>
      </c>
      <c r="M1088" s="169" t="s">
        <v>4520</v>
      </c>
    </row>
    <row r="1089" spans="1:13" s="7" customFormat="1" ht="60" x14ac:dyDescent="0.25">
      <c r="A1089" s="174" t="s">
        <v>3825</v>
      </c>
      <c r="B1089" s="127" t="s">
        <v>141</v>
      </c>
      <c r="C1089" s="124" t="s">
        <v>3826</v>
      </c>
      <c r="D1089" s="125">
        <v>12</v>
      </c>
      <c r="E1089" s="10"/>
      <c r="F1089" s="11">
        <f>D1089*E1089</f>
        <v>0</v>
      </c>
      <c r="G1089" s="168" t="s">
        <v>4435</v>
      </c>
      <c r="H1089" s="169" t="s">
        <v>483</v>
      </c>
      <c r="I1089" s="171" t="s">
        <v>4436</v>
      </c>
      <c r="J1089" s="169" t="s">
        <v>335</v>
      </c>
      <c r="K1089" s="169" t="s">
        <v>805</v>
      </c>
      <c r="L1089" s="169">
        <v>0</v>
      </c>
      <c r="M1089" s="169" t="s">
        <v>4520</v>
      </c>
    </row>
    <row r="1090" spans="1:13" s="7" customFormat="1" ht="60" x14ac:dyDescent="0.25">
      <c r="A1090" s="174" t="s">
        <v>2971</v>
      </c>
      <c r="B1090" s="127" t="s">
        <v>1892</v>
      </c>
      <c r="C1090" s="124" t="s">
        <v>2974</v>
      </c>
      <c r="D1090" s="125">
        <v>292.5</v>
      </c>
      <c r="E1090" s="10"/>
      <c r="F1090" s="11">
        <f>D1090*E1090</f>
        <v>0</v>
      </c>
      <c r="G1090" s="168" t="s">
        <v>4034</v>
      </c>
      <c r="H1090" s="169" t="s">
        <v>337</v>
      </c>
      <c r="I1090" s="171" t="s">
        <v>4353</v>
      </c>
      <c r="J1090" s="169" t="s">
        <v>335</v>
      </c>
      <c r="K1090" s="169" t="s">
        <v>793</v>
      </c>
      <c r="L1090" s="169">
        <v>0</v>
      </c>
      <c r="M1090" s="169" t="s">
        <v>4357</v>
      </c>
    </row>
    <row r="1091" spans="1:13" s="7" customFormat="1" ht="60" x14ac:dyDescent="0.25">
      <c r="A1091" s="174" t="s">
        <v>2971</v>
      </c>
      <c r="B1091" s="127" t="s">
        <v>1890</v>
      </c>
      <c r="C1091" s="124" t="s">
        <v>2973</v>
      </c>
      <c r="D1091" s="125">
        <v>65</v>
      </c>
      <c r="E1091" s="10"/>
      <c r="F1091" s="11">
        <f>D1091*E1091</f>
        <v>0</v>
      </c>
      <c r="G1091" s="168" t="s">
        <v>4034</v>
      </c>
      <c r="H1091" s="169" t="s">
        <v>337</v>
      </c>
      <c r="I1091" s="171" t="s">
        <v>4353</v>
      </c>
      <c r="J1091" s="169" t="s">
        <v>335</v>
      </c>
      <c r="K1091" s="169" t="s">
        <v>793</v>
      </c>
      <c r="L1091" s="169">
        <v>0</v>
      </c>
      <c r="M1091" s="169" t="s">
        <v>4357</v>
      </c>
    </row>
    <row r="1092" spans="1:13" s="7" customFormat="1" ht="60" x14ac:dyDescent="0.25">
      <c r="A1092" s="174" t="s">
        <v>2971</v>
      </c>
      <c r="B1092" s="127" t="s">
        <v>141</v>
      </c>
      <c r="C1092" s="124" t="s">
        <v>2972</v>
      </c>
      <c r="D1092" s="125">
        <v>13</v>
      </c>
      <c r="E1092" s="10"/>
      <c r="F1092" s="11">
        <f>D1092*E1092</f>
        <v>0</v>
      </c>
      <c r="G1092" s="168" t="s">
        <v>4034</v>
      </c>
      <c r="H1092" s="169" t="s">
        <v>337</v>
      </c>
      <c r="I1092" s="171" t="s">
        <v>4353</v>
      </c>
      <c r="J1092" s="169" t="s">
        <v>335</v>
      </c>
      <c r="K1092" s="169" t="s">
        <v>793</v>
      </c>
      <c r="L1092" s="169">
        <v>0</v>
      </c>
      <c r="M1092" s="169" t="s">
        <v>4357</v>
      </c>
    </row>
    <row r="1093" spans="1:13" s="7" customFormat="1" ht="60" x14ac:dyDescent="0.25">
      <c r="A1093" s="174" t="s">
        <v>3829</v>
      </c>
      <c r="B1093" s="127" t="s">
        <v>1892</v>
      </c>
      <c r="C1093" s="124" t="s">
        <v>3832</v>
      </c>
      <c r="D1093" s="125">
        <v>300</v>
      </c>
      <c r="E1093" s="10"/>
      <c r="F1093" s="11">
        <f>D1093*E1093</f>
        <v>0</v>
      </c>
      <c r="G1093" s="168" t="s">
        <v>4435</v>
      </c>
      <c r="H1093" s="169" t="s">
        <v>483</v>
      </c>
      <c r="I1093" s="171" t="s">
        <v>4436</v>
      </c>
      <c r="J1093" s="169" t="s">
        <v>335</v>
      </c>
      <c r="K1093" s="169" t="s">
        <v>1765</v>
      </c>
      <c r="L1093" s="169">
        <v>0</v>
      </c>
      <c r="M1093" s="169" t="s">
        <v>4521</v>
      </c>
    </row>
    <row r="1094" spans="1:13" s="7" customFormat="1" ht="60" x14ac:dyDescent="0.25">
      <c r="A1094" s="174" t="s">
        <v>3829</v>
      </c>
      <c r="B1094" s="127" t="s">
        <v>1890</v>
      </c>
      <c r="C1094" s="124" t="s">
        <v>3831</v>
      </c>
      <c r="D1094" s="125">
        <v>60</v>
      </c>
      <c r="E1094" s="10"/>
      <c r="F1094" s="11">
        <f>D1094*E1094</f>
        <v>0</v>
      </c>
      <c r="G1094" s="168" t="s">
        <v>4435</v>
      </c>
      <c r="H1094" s="169" t="s">
        <v>483</v>
      </c>
      <c r="I1094" s="171" t="s">
        <v>4436</v>
      </c>
      <c r="J1094" s="169" t="s">
        <v>335</v>
      </c>
      <c r="K1094" s="169" t="s">
        <v>1765</v>
      </c>
      <c r="L1094" s="169">
        <v>0</v>
      </c>
      <c r="M1094" s="169" t="s">
        <v>4521</v>
      </c>
    </row>
    <row r="1095" spans="1:13" s="7" customFormat="1" ht="60" x14ac:dyDescent="0.25">
      <c r="A1095" s="174" t="s">
        <v>3829</v>
      </c>
      <c r="B1095" s="127" t="s">
        <v>141</v>
      </c>
      <c r="C1095" s="124" t="s">
        <v>3830</v>
      </c>
      <c r="D1095" s="125">
        <v>12</v>
      </c>
      <c r="E1095" s="10"/>
      <c r="F1095" s="11">
        <f>D1095*E1095</f>
        <v>0</v>
      </c>
      <c r="G1095" s="168" t="s">
        <v>4435</v>
      </c>
      <c r="H1095" s="169" t="s">
        <v>483</v>
      </c>
      <c r="I1095" s="171" t="s">
        <v>4436</v>
      </c>
      <c r="J1095" s="169" t="s">
        <v>335</v>
      </c>
      <c r="K1095" s="169" t="s">
        <v>1765</v>
      </c>
      <c r="L1095" s="169">
        <v>0</v>
      </c>
      <c r="M1095" s="169" t="s">
        <v>4521</v>
      </c>
    </row>
    <row r="1096" spans="1:13" s="7" customFormat="1" ht="60" x14ac:dyDescent="0.25">
      <c r="A1096" s="174" t="s">
        <v>2012</v>
      </c>
      <c r="B1096" s="127" t="s">
        <v>1892</v>
      </c>
      <c r="C1096" s="124" t="s">
        <v>2015</v>
      </c>
      <c r="D1096" s="125">
        <v>292.5</v>
      </c>
      <c r="E1096" s="10"/>
      <c r="F1096" s="11">
        <f>D1096*E1096</f>
        <v>0</v>
      </c>
      <c r="G1096" s="168" t="s">
        <v>4034</v>
      </c>
      <c r="H1096" s="169" t="s">
        <v>337</v>
      </c>
      <c r="I1096" s="171" t="s">
        <v>4035</v>
      </c>
      <c r="J1096" s="169" t="s">
        <v>335</v>
      </c>
      <c r="K1096" s="169" t="s">
        <v>801</v>
      </c>
      <c r="L1096" s="169">
        <v>0</v>
      </c>
      <c r="M1096" s="169" t="s">
        <v>4045</v>
      </c>
    </row>
    <row r="1097" spans="1:13" s="7" customFormat="1" ht="60" x14ac:dyDescent="0.25">
      <c r="A1097" s="174" t="s">
        <v>2012</v>
      </c>
      <c r="B1097" s="127" t="s">
        <v>1890</v>
      </c>
      <c r="C1097" s="124" t="s">
        <v>2014</v>
      </c>
      <c r="D1097" s="125">
        <v>65</v>
      </c>
      <c r="E1097" s="10"/>
      <c r="F1097" s="11">
        <f>D1097*E1097</f>
        <v>0</v>
      </c>
      <c r="G1097" s="168" t="s">
        <v>4034</v>
      </c>
      <c r="H1097" s="169" t="s">
        <v>337</v>
      </c>
      <c r="I1097" s="171" t="s">
        <v>4035</v>
      </c>
      <c r="J1097" s="169" t="s">
        <v>335</v>
      </c>
      <c r="K1097" s="169" t="s">
        <v>801</v>
      </c>
      <c r="L1097" s="169">
        <v>0</v>
      </c>
      <c r="M1097" s="169" t="s">
        <v>4045</v>
      </c>
    </row>
    <row r="1098" spans="1:13" s="7" customFormat="1" ht="60" x14ac:dyDescent="0.25">
      <c r="A1098" s="174" t="s">
        <v>2012</v>
      </c>
      <c r="B1098" s="127" t="s">
        <v>141</v>
      </c>
      <c r="C1098" s="124" t="s">
        <v>2013</v>
      </c>
      <c r="D1098" s="125">
        <v>13</v>
      </c>
      <c r="E1098" s="10"/>
      <c r="F1098" s="11">
        <f>D1098*E1098</f>
        <v>0</v>
      </c>
      <c r="G1098" s="168" t="s">
        <v>4034</v>
      </c>
      <c r="H1098" s="169" t="s">
        <v>337</v>
      </c>
      <c r="I1098" s="171" t="s">
        <v>4035</v>
      </c>
      <c r="J1098" s="169" t="s">
        <v>335</v>
      </c>
      <c r="K1098" s="169" t="s">
        <v>801</v>
      </c>
      <c r="L1098" s="169">
        <v>0</v>
      </c>
      <c r="M1098" s="169" t="s">
        <v>4045</v>
      </c>
    </row>
    <row r="1099" spans="1:13" s="7" customFormat="1" ht="45" x14ac:dyDescent="0.25">
      <c r="A1099" s="174" t="s">
        <v>2016</v>
      </c>
      <c r="B1099" s="127" t="s">
        <v>1892</v>
      </c>
      <c r="C1099" s="124" t="s">
        <v>2019</v>
      </c>
      <c r="D1099" s="125">
        <v>292.5</v>
      </c>
      <c r="E1099" s="10"/>
      <c r="F1099" s="11">
        <f>D1099*E1099</f>
        <v>0</v>
      </c>
      <c r="G1099" s="168" t="s">
        <v>4034</v>
      </c>
      <c r="H1099" s="169" t="s">
        <v>337</v>
      </c>
      <c r="I1099" s="171" t="s">
        <v>4035</v>
      </c>
      <c r="J1099" s="169" t="s">
        <v>335</v>
      </c>
      <c r="K1099" s="169" t="s">
        <v>4046</v>
      </c>
      <c r="L1099" s="169">
        <v>0</v>
      </c>
      <c r="M1099" s="169" t="s">
        <v>4047</v>
      </c>
    </row>
    <row r="1100" spans="1:13" s="7" customFormat="1" ht="45" x14ac:dyDescent="0.25">
      <c r="A1100" s="174" t="s">
        <v>2016</v>
      </c>
      <c r="B1100" s="127" t="s">
        <v>1890</v>
      </c>
      <c r="C1100" s="124" t="s">
        <v>2018</v>
      </c>
      <c r="D1100" s="125">
        <v>65</v>
      </c>
      <c r="E1100" s="10"/>
      <c r="F1100" s="11">
        <f>D1100*E1100</f>
        <v>0</v>
      </c>
      <c r="G1100" s="168" t="s">
        <v>4034</v>
      </c>
      <c r="H1100" s="169" t="s">
        <v>337</v>
      </c>
      <c r="I1100" s="171" t="s">
        <v>4035</v>
      </c>
      <c r="J1100" s="169" t="s">
        <v>335</v>
      </c>
      <c r="K1100" s="169" t="s">
        <v>4046</v>
      </c>
      <c r="L1100" s="169">
        <v>0</v>
      </c>
      <c r="M1100" s="169" t="s">
        <v>4047</v>
      </c>
    </row>
    <row r="1101" spans="1:13" s="7" customFormat="1" ht="45" x14ac:dyDescent="0.25">
      <c r="A1101" s="174" t="s">
        <v>2016</v>
      </c>
      <c r="B1101" s="127" t="s">
        <v>141</v>
      </c>
      <c r="C1101" s="124" t="s">
        <v>2017</v>
      </c>
      <c r="D1101" s="125">
        <v>13</v>
      </c>
      <c r="E1101" s="10"/>
      <c r="F1101" s="11">
        <f>D1101*E1101</f>
        <v>0</v>
      </c>
      <c r="G1101" s="168" t="s">
        <v>4034</v>
      </c>
      <c r="H1101" s="169" t="s">
        <v>337</v>
      </c>
      <c r="I1101" s="171" t="s">
        <v>4035</v>
      </c>
      <c r="J1101" s="169" t="s">
        <v>335</v>
      </c>
      <c r="K1101" s="169" t="s">
        <v>4046</v>
      </c>
      <c r="L1101" s="169">
        <v>0</v>
      </c>
      <c r="M1101" s="169" t="s">
        <v>4047</v>
      </c>
    </row>
    <row r="1102" spans="1:13" s="7" customFormat="1" ht="45" x14ac:dyDescent="0.25">
      <c r="A1102" s="174" t="s">
        <v>2250</v>
      </c>
      <c r="B1102" s="127" t="s">
        <v>142</v>
      </c>
      <c r="C1102" s="124" t="s">
        <v>2252</v>
      </c>
      <c r="D1102" s="125">
        <v>90</v>
      </c>
      <c r="E1102" s="10"/>
      <c r="F1102" s="11">
        <f>D1102*E1102</f>
        <v>0</v>
      </c>
      <c r="G1102" s="168" t="s">
        <v>4020</v>
      </c>
      <c r="H1102" s="169" t="s">
        <v>337</v>
      </c>
      <c r="I1102" s="171" t="s">
        <v>4128</v>
      </c>
      <c r="J1102" s="169" t="s">
        <v>335</v>
      </c>
      <c r="K1102" s="169" t="s">
        <v>801</v>
      </c>
      <c r="L1102" s="169">
        <v>0</v>
      </c>
      <c r="M1102" s="169" t="s">
        <v>4130</v>
      </c>
    </row>
    <row r="1103" spans="1:13" s="7" customFormat="1" ht="45" x14ac:dyDescent="0.25">
      <c r="A1103" s="174" t="s">
        <v>2250</v>
      </c>
      <c r="B1103" s="127" t="s">
        <v>141</v>
      </c>
      <c r="C1103" s="124" t="s">
        <v>2251</v>
      </c>
      <c r="D1103" s="125">
        <v>15</v>
      </c>
      <c r="E1103" s="10"/>
      <c r="F1103" s="11">
        <f>D1103*E1103</f>
        <v>0</v>
      </c>
      <c r="G1103" s="168" t="s">
        <v>4020</v>
      </c>
      <c r="H1103" s="169" t="s">
        <v>337</v>
      </c>
      <c r="I1103" s="171" t="s">
        <v>4128</v>
      </c>
      <c r="J1103" s="169" t="s">
        <v>335</v>
      </c>
      <c r="K1103" s="169" t="s">
        <v>801</v>
      </c>
      <c r="L1103" s="169">
        <v>0</v>
      </c>
      <c r="M1103" s="169" t="s">
        <v>4130</v>
      </c>
    </row>
    <row r="1104" spans="1:13" s="7" customFormat="1" ht="60" x14ac:dyDescent="0.25">
      <c r="A1104" s="174" t="s">
        <v>3833</v>
      </c>
      <c r="B1104" s="127" t="s">
        <v>1892</v>
      </c>
      <c r="C1104" s="124" t="s">
        <v>3836</v>
      </c>
      <c r="D1104" s="125">
        <v>300</v>
      </c>
      <c r="E1104" s="10"/>
      <c r="F1104" s="11">
        <f>D1104*E1104</f>
        <v>0</v>
      </c>
      <c r="G1104" s="168" t="s">
        <v>4435</v>
      </c>
      <c r="H1104" s="169" t="s">
        <v>483</v>
      </c>
      <c r="I1104" s="171" t="s">
        <v>4436</v>
      </c>
      <c r="J1104" s="169" t="s">
        <v>335</v>
      </c>
      <c r="K1104" s="169" t="s">
        <v>915</v>
      </c>
      <c r="L1104" s="169">
        <v>0</v>
      </c>
      <c r="M1104" s="169" t="s">
        <v>4522</v>
      </c>
    </row>
    <row r="1105" spans="1:13" s="7" customFormat="1" ht="60" x14ac:dyDescent="0.25">
      <c r="A1105" s="174" t="s">
        <v>3833</v>
      </c>
      <c r="B1105" s="127" t="s">
        <v>1890</v>
      </c>
      <c r="C1105" s="124" t="s">
        <v>3835</v>
      </c>
      <c r="D1105" s="125">
        <v>60</v>
      </c>
      <c r="E1105" s="10"/>
      <c r="F1105" s="11">
        <f>D1105*E1105</f>
        <v>0</v>
      </c>
      <c r="G1105" s="168" t="s">
        <v>4435</v>
      </c>
      <c r="H1105" s="169" t="s">
        <v>483</v>
      </c>
      <c r="I1105" s="171" t="s">
        <v>4436</v>
      </c>
      <c r="J1105" s="169" t="s">
        <v>335</v>
      </c>
      <c r="K1105" s="169" t="s">
        <v>915</v>
      </c>
      <c r="L1105" s="169">
        <v>0</v>
      </c>
      <c r="M1105" s="169" t="s">
        <v>4522</v>
      </c>
    </row>
    <row r="1106" spans="1:13" s="7" customFormat="1" ht="60" x14ac:dyDescent="0.25">
      <c r="A1106" s="174" t="s">
        <v>3833</v>
      </c>
      <c r="B1106" s="127" t="s">
        <v>141</v>
      </c>
      <c r="C1106" s="124" t="s">
        <v>3834</v>
      </c>
      <c r="D1106" s="125">
        <v>12</v>
      </c>
      <c r="E1106" s="10"/>
      <c r="F1106" s="11">
        <f>D1106*E1106</f>
        <v>0</v>
      </c>
      <c r="G1106" s="168" t="s">
        <v>4435</v>
      </c>
      <c r="H1106" s="169" t="s">
        <v>483</v>
      </c>
      <c r="I1106" s="171" t="s">
        <v>4436</v>
      </c>
      <c r="J1106" s="169" t="s">
        <v>335</v>
      </c>
      <c r="K1106" s="169" t="s">
        <v>915</v>
      </c>
      <c r="L1106" s="169">
        <v>0</v>
      </c>
      <c r="M1106" s="169" t="s">
        <v>4522</v>
      </c>
    </row>
    <row r="1107" spans="1:13" s="7" customFormat="1" ht="60" x14ac:dyDescent="0.25">
      <c r="A1107" s="174" t="s">
        <v>2466</v>
      </c>
      <c r="B1107" s="127" t="s">
        <v>1892</v>
      </c>
      <c r="C1107" s="124" t="s">
        <v>2469</v>
      </c>
      <c r="D1107" s="125">
        <v>202</v>
      </c>
      <c r="E1107" s="10"/>
      <c r="F1107" s="11">
        <f>D1107*E1107</f>
        <v>0</v>
      </c>
      <c r="G1107" s="168" t="s">
        <v>3998</v>
      </c>
      <c r="H1107" s="169" t="s">
        <v>337</v>
      </c>
      <c r="I1107" s="171" t="s">
        <v>4193</v>
      </c>
      <c r="J1107" s="169" t="s">
        <v>335</v>
      </c>
      <c r="K1107" s="169">
        <v>0</v>
      </c>
      <c r="L1107" s="169">
        <v>0</v>
      </c>
      <c r="M1107" s="169" t="s">
        <v>4202</v>
      </c>
    </row>
    <row r="1108" spans="1:13" s="7" customFormat="1" ht="60" x14ac:dyDescent="0.25">
      <c r="A1108" s="174" t="s">
        <v>2466</v>
      </c>
      <c r="B1108" s="127" t="s">
        <v>1890</v>
      </c>
      <c r="C1108" s="124" t="s">
        <v>2468</v>
      </c>
      <c r="D1108" s="125">
        <v>47.5</v>
      </c>
      <c r="E1108" s="10"/>
      <c r="F1108" s="11">
        <f>D1108*E1108</f>
        <v>0</v>
      </c>
      <c r="G1108" s="168" t="s">
        <v>3998</v>
      </c>
      <c r="H1108" s="169" t="s">
        <v>337</v>
      </c>
      <c r="I1108" s="171" t="s">
        <v>4193</v>
      </c>
      <c r="J1108" s="169" t="s">
        <v>335</v>
      </c>
      <c r="K1108" s="169">
        <v>0</v>
      </c>
      <c r="L1108" s="169">
        <v>0</v>
      </c>
      <c r="M1108" s="169" t="s">
        <v>4202</v>
      </c>
    </row>
    <row r="1109" spans="1:13" s="7" customFormat="1" ht="60" x14ac:dyDescent="0.25">
      <c r="A1109" s="174" t="s">
        <v>2466</v>
      </c>
      <c r="B1109" s="127" t="s">
        <v>141</v>
      </c>
      <c r="C1109" s="124" t="s">
        <v>2467</v>
      </c>
      <c r="D1109" s="125">
        <v>9.5</v>
      </c>
      <c r="E1109" s="10"/>
      <c r="F1109" s="11">
        <f>D1109*E1109</f>
        <v>0</v>
      </c>
      <c r="G1109" s="168" t="s">
        <v>3998</v>
      </c>
      <c r="H1109" s="169" t="s">
        <v>337</v>
      </c>
      <c r="I1109" s="171" t="s">
        <v>4193</v>
      </c>
      <c r="J1109" s="169" t="s">
        <v>335</v>
      </c>
      <c r="K1109" s="169">
        <v>0</v>
      </c>
      <c r="L1109" s="169">
        <v>0</v>
      </c>
      <c r="M1109" s="169" t="s">
        <v>4202</v>
      </c>
    </row>
    <row r="1110" spans="1:13" s="7" customFormat="1" ht="60" x14ac:dyDescent="0.25">
      <c r="A1110" s="174" t="s">
        <v>3837</v>
      </c>
      <c r="B1110" s="127" t="s">
        <v>1892</v>
      </c>
      <c r="C1110" s="124" t="s">
        <v>3840</v>
      </c>
      <c r="D1110" s="125">
        <v>300</v>
      </c>
      <c r="E1110" s="10"/>
      <c r="F1110" s="11">
        <f>D1110*E1110</f>
        <v>0</v>
      </c>
      <c r="G1110" s="168" t="s">
        <v>4435</v>
      </c>
      <c r="H1110" s="169" t="s">
        <v>483</v>
      </c>
      <c r="I1110" s="171" t="s">
        <v>4436</v>
      </c>
      <c r="J1110" s="169" t="s">
        <v>335</v>
      </c>
      <c r="K1110" s="169" t="s">
        <v>1157</v>
      </c>
      <c r="L1110" s="169">
        <v>0</v>
      </c>
      <c r="M1110" s="169" t="s">
        <v>4523</v>
      </c>
    </row>
    <row r="1111" spans="1:13" s="7" customFormat="1" ht="60" x14ac:dyDescent="0.25">
      <c r="A1111" s="174" t="s">
        <v>3837</v>
      </c>
      <c r="B1111" s="127" t="s">
        <v>1890</v>
      </c>
      <c r="C1111" s="124" t="s">
        <v>3839</v>
      </c>
      <c r="D1111" s="125">
        <v>60</v>
      </c>
      <c r="E1111" s="10"/>
      <c r="F1111" s="11">
        <f>D1111*E1111</f>
        <v>0</v>
      </c>
      <c r="G1111" s="168" t="s">
        <v>4435</v>
      </c>
      <c r="H1111" s="169" t="s">
        <v>483</v>
      </c>
      <c r="I1111" s="171" t="s">
        <v>4436</v>
      </c>
      <c r="J1111" s="169" t="s">
        <v>335</v>
      </c>
      <c r="K1111" s="169" t="s">
        <v>1157</v>
      </c>
      <c r="L1111" s="169">
        <v>0</v>
      </c>
      <c r="M1111" s="169" t="s">
        <v>4523</v>
      </c>
    </row>
    <row r="1112" spans="1:13" s="7" customFormat="1" ht="60" x14ac:dyDescent="0.25">
      <c r="A1112" s="174" t="s">
        <v>3837</v>
      </c>
      <c r="B1112" s="127" t="s">
        <v>141</v>
      </c>
      <c r="C1112" s="124" t="s">
        <v>3838</v>
      </c>
      <c r="D1112" s="125">
        <v>12</v>
      </c>
      <c r="E1112" s="10"/>
      <c r="F1112" s="11">
        <f>D1112*E1112</f>
        <v>0</v>
      </c>
      <c r="G1112" s="168" t="s">
        <v>4435</v>
      </c>
      <c r="H1112" s="169" t="s">
        <v>483</v>
      </c>
      <c r="I1112" s="171" t="s">
        <v>4436</v>
      </c>
      <c r="J1112" s="169" t="s">
        <v>335</v>
      </c>
      <c r="K1112" s="169" t="s">
        <v>1157</v>
      </c>
      <c r="L1112" s="169">
        <v>0</v>
      </c>
      <c r="M1112" s="169" t="s">
        <v>4523</v>
      </c>
    </row>
    <row r="1113" spans="1:13" s="7" customFormat="1" ht="45" x14ac:dyDescent="0.25">
      <c r="A1113" s="174" t="s">
        <v>2425</v>
      </c>
      <c r="B1113" s="127" t="s">
        <v>142</v>
      </c>
      <c r="C1113" s="124" t="s">
        <v>2427</v>
      </c>
      <c r="D1113" s="125">
        <v>154.5</v>
      </c>
      <c r="E1113" s="10"/>
      <c r="F1113" s="11">
        <f>D1113*E1113</f>
        <v>0</v>
      </c>
      <c r="G1113" s="168" t="s">
        <v>4020</v>
      </c>
      <c r="H1113" s="169" t="s">
        <v>337</v>
      </c>
      <c r="I1113" s="171" t="s">
        <v>11832</v>
      </c>
      <c r="J1113" s="169" t="s">
        <v>335</v>
      </c>
      <c r="K1113" s="169" t="s">
        <v>437</v>
      </c>
      <c r="L1113" s="169">
        <v>0</v>
      </c>
      <c r="M1113" s="169" t="s">
        <v>4189</v>
      </c>
    </row>
    <row r="1114" spans="1:13" s="7" customFormat="1" ht="45" x14ac:dyDescent="0.25">
      <c r="A1114" s="174" t="s">
        <v>2425</v>
      </c>
      <c r="B1114" s="127" t="s">
        <v>141</v>
      </c>
      <c r="C1114" s="124" t="s">
        <v>2426</v>
      </c>
      <c r="D1114" s="125">
        <v>25.75</v>
      </c>
      <c r="E1114" s="10"/>
      <c r="F1114" s="11">
        <f>D1114*E1114</f>
        <v>0</v>
      </c>
      <c r="G1114" s="168" t="s">
        <v>4020</v>
      </c>
      <c r="H1114" s="169" t="s">
        <v>337</v>
      </c>
      <c r="I1114" s="171" t="s">
        <v>11832</v>
      </c>
      <c r="J1114" s="169" t="s">
        <v>335</v>
      </c>
      <c r="K1114" s="169" t="s">
        <v>437</v>
      </c>
      <c r="L1114" s="169">
        <v>0</v>
      </c>
      <c r="M1114" s="169" t="s">
        <v>4189</v>
      </c>
    </row>
    <row r="1115" spans="1:13" s="7" customFormat="1" ht="45" x14ac:dyDescent="0.25">
      <c r="A1115" s="174" t="s">
        <v>1930</v>
      </c>
      <c r="B1115" s="127" t="s">
        <v>1892</v>
      </c>
      <c r="C1115" s="124" t="s">
        <v>1933</v>
      </c>
      <c r="D1115" s="125">
        <v>243.75</v>
      </c>
      <c r="E1115" s="10"/>
      <c r="F1115" s="11">
        <f>D1115*E1115</f>
        <v>0</v>
      </c>
      <c r="G1115" s="168" t="s">
        <v>3994</v>
      </c>
      <c r="H1115" s="169" t="s">
        <v>337</v>
      </c>
      <c r="I1115" s="171" t="s">
        <v>3995</v>
      </c>
      <c r="J1115" s="169" t="s">
        <v>335</v>
      </c>
      <c r="K1115" s="169" t="s">
        <v>4009</v>
      </c>
      <c r="L1115" s="169">
        <v>0</v>
      </c>
      <c r="M1115" s="169" t="s">
        <v>4010</v>
      </c>
    </row>
    <row r="1116" spans="1:13" s="7" customFormat="1" ht="45" x14ac:dyDescent="0.25">
      <c r="A1116" s="174" t="s">
        <v>1930</v>
      </c>
      <c r="B1116" s="127" t="s">
        <v>1890</v>
      </c>
      <c r="C1116" s="124" t="s">
        <v>1932</v>
      </c>
      <c r="D1116" s="125">
        <v>48.75</v>
      </c>
      <c r="E1116" s="10"/>
      <c r="F1116" s="11">
        <f>D1116*E1116</f>
        <v>0</v>
      </c>
      <c r="G1116" s="168" t="s">
        <v>3994</v>
      </c>
      <c r="H1116" s="169" t="s">
        <v>337</v>
      </c>
      <c r="I1116" s="171" t="s">
        <v>3995</v>
      </c>
      <c r="J1116" s="169" t="s">
        <v>335</v>
      </c>
      <c r="K1116" s="169" t="s">
        <v>4009</v>
      </c>
      <c r="L1116" s="169">
        <v>0</v>
      </c>
      <c r="M1116" s="169" t="s">
        <v>4010</v>
      </c>
    </row>
    <row r="1117" spans="1:13" s="7" customFormat="1" ht="45" x14ac:dyDescent="0.25">
      <c r="A1117" s="174" t="s">
        <v>1930</v>
      </c>
      <c r="B1117" s="127" t="s">
        <v>141</v>
      </c>
      <c r="C1117" s="124" t="s">
        <v>1931</v>
      </c>
      <c r="D1117" s="125">
        <v>9.75</v>
      </c>
      <c r="E1117" s="10"/>
      <c r="F1117" s="11">
        <f>D1117*E1117</f>
        <v>0</v>
      </c>
      <c r="G1117" s="168" t="s">
        <v>3994</v>
      </c>
      <c r="H1117" s="169" t="s">
        <v>337</v>
      </c>
      <c r="I1117" s="171" t="s">
        <v>3995</v>
      </c>
      <c r="J1117" s="169" t="s">
        <v>335</v>
      </c>
      <c r="K1117" s="169" t="s">
        <v>4009</v>
      </c>
      <c r="L1117" s="169">
        <v>0</v>
      </c>
      <c r="M1117" s="169" t="s">
        <v>4010</v>
      </c>
    </row>
    <row r="1118" spans="1:13" s="7" customFormat="1" ht="45" x14ac:dyDescent="0.25">
      <c r="A1118" s="174" t="s">
        <v>2470</v>
      </c>
      <c r="B1118" s="127" t="s">
        <v>1892</v>
      </c>
      <c r="C1118" s="124" t="s">
        <v>2473</v>
      </c>
      <c r="D1118" s="125">
        <v>202</v>
      </c>
      <c r="E1118" s="10"/>
      <c r="F1118" s="11">
        <f>D1118*E1118</f>
        <v>0</v>
      </c>
      <c r="G1118" s="168" t="s">
        <v>3998</v>
      </c>
      <c r="H1118" s="169" t="s">
        <v>337</v>
      </c>
      <c r="I1118" s="171" t="s">
        <v>4193</v>
      </c>
      <c r="J1118" s="169" t="s">
        <v>335</v>
      </c>
      <c r="K1118" s="169" t="s">
        <v>4198</v>
      </c>
      <c r="L1118" s="169">
        <v>0</v>
      </c>
      <c r="M1118" s="169" t="s">
        <v>4203</v>
      </c>
    </row>
    <row r="1119" spans="1:13" s="7" customFormat="1" ht="45" x14ac:dyDescent="0.25">
      <c r="A1119" s="174" t="s">
        <v>2470</v>
      </c>
      <c r="B1119" s="127" t="s">
        <v>1890</v>
      </c>
      <c r="C1119" s="124" t="s">
        <v>2472</v>
      </c>
      <c r="D1119" s="125">
        <v>47.5</v>
      </c>
      <c r="E1119" s="10"/>
      <c r="F1119" s="11">
        <f>D1119*E1119</f>
        <v>0</v>
      </c>
      <c r="G1119" s="168" t="s">
        <v>3998</v>
      </c>
      <c r="H1119" s="169" t="s">
        <v>337</v>
      </c>
      <c r="I1119" s="171" t="s">
        <v>4193</v>
      </c>
      <c r="J1119" s="169" t="s">
        <v>335</v>
      </c>
      <c r="K1119" s="169" t="s">
        <v>4198</v>
      </c>
      <c r="L1119" s="169">
        <v>0</v>
      </c>
      <c r="M1119" s="169" t="s">
        <v>4203</v>
      </c>
    </row>
    <row r="1120" spans="1:13" s="7" customFormat="1" ht="45" x14ac:dyDescent="0.25">
      <c r="A1120" s="174" t="s">
        <v>2470</v>
      </c>
      <c r="B1120" s="127" t="s">
        <v>141</v>
      </c>
      <c r="C1120" s="124" t="s">
        <v>2471</v>
      </c>
      <c r="D1120" s="125">
        <v>9.5</v>
      </c>
      <c r="E1120" s="10"/>
      <c r="F1120" s="11">
        <f>D1120*E1120</f>
        <v>0</v>
      </c>
      <c r="G1120" s="168" t="s">
        <v>3998</v>
      </c>
      <c r="H1120" s="169" t="s">
        <v>337</v>
      </c>
      <c r="I1120" s="171" t="s">
        <v>4193</v>
      </c>
      <c r="J1120" s="169" t="s">
        <v>335</v>
      </c>
      <c r="K1120" s="169" t="s">
        <v>4198</v>
      </c>
      <c r="L1120" s="169">
        <v>0</v>
      </c>
      <c r="M1120" s="169" t="s">
        <v>4203</v>
      </c>
    </row>
    <row r="1121" spans="1:13" s="7" customFormat="1" ht="45" x14ac:dyDescent="0.25">
      <c r="A1121" s="174" t="s">
        <v>2204</v>
      </c>
      <c r="B1121" s="127" t="s">
        <v>142</v>
      </c>
      <c r="C1121" s="124" t="s">
        <v>2206</v>
      </c>
      <c r="D1121" s="125">
        <v>63</v>
      </c>
      <c r="E1121" s="10"/>
      <c r="F1121" s="11">
        <f>D1121*E1121</f>
        <v>0</v>
      </c>
      <c r="G1121" s="168" t="s">
        <v>4099</v>
      </c>
      <c r="H1121" s="169" t="s">
        <v>337</v>
      </c>
      <c r="I1121" s="171" t="s">
        <v>4096</v>
      </c>
      <c r="J1121" s="169" t="s">
        <v>335</v>
      </c>
      <c r="K1121" s="169" t="s">
        <v>346</v>
      </c>
      <c r="L1121" s="169">
        <v>0</v>
      </c>
      <c r="M1121" s="169" t="s">
        <v>4112</v>
      </c>
    </row>
    <row r="1122" spans="1:13" s="7" customFormat="1" ht="45" x14ac:dyDescent="0.25">
      <c r="A1122" s="174" t="s">
        <v>2204</v>
      </c>
      <c r="B1122" s="127" t="s">
        <v>141</v>
      </c>
      <c r="C1122" s="124" t="s">
        <v>2205</v>
      </c>
      <c r="D1122" s="125">
        <v>10.5</v>
      </c>
      <c r="E1122" s="10"/>
      <c r="F1122" s="11">
        <f>D1122*E1122</f>
        <v>0</v>
      </c>
      <c r="G1122" s="168" t="s">
        <v>4099</v>
      </c>
      <c r="H1122" s="169" t="s">
        <v>337</v>
      </c>
      <c r="I1122" s="171" t="s">
        <v>4096</v>
      </c>
      <c r="J1122" s="169" t="s">
        <v>335</v>
      </c>
      <c r="K1122" s="169" t="s">
        <v>346</v>
      </c>
      <c r="L1122" s="169">
        <v>0</v>
      </c>
      <c r="M1122" s="169" t="s">
        <v>4112</v>
      </c>
    </row>
    <row r="1123" spans="1:13" s="7" customFormat="1" ht="45" x14ac:dyDescent="0.25">
      <c r="A1123" s="174" t="s">
        <v>2585</v>
      </c>
      <c r="B1123" s="127" t="s">
        <v>1892</v>
      </c>
      <c r="C1123" s="124" t="s">
        <v>2588</v>
      </c>
      <c r="D1123" s="125">
        <v>243.75</v>
      </c>
      <c r="E1123" s="10"/>
      <c r="F1123" s="11">
        <f>D1123*E1123</f>
        <v>0</v>
      </c>
      <c r="G1123" s="168" t="s">
        <v>3994</v>
      </c>
      <c r="H1123" s="169" t="s">
        <v>337</v>
      </c>
      <c r="I1123" s="171" t="s">
        <v>4237</v>
      </c>
      <c r="J1123" s="169" t="s">
        <v>335</v>
      </c>
      <c r="K1123" s="169" t="s">
        <v>410</v>
      </c>
      <c r="L1123" s="169">
        <v>0</v>
      </c>
      <c r="M1123" s="169" t="s">
        <v>4242</v>
      </c>
    </row>
    <row r="1124" spans="1:13" s="7" customFormat="1" ht="45" x14ac:dyDescent="0.25">
      <c r="A1124" s="174" t="s">
        <v>2585</v>
      </c>
      <c r="B1124" s="127" t="s">
        <v>1890</v>
      </c>
      <c r="C1124" s="124" t="s">
        <v>2587</v>
      </c>
      <c r="D1124" s="125">
        <v>48.75</v>
      </c>
      <c r="E1124" s="10"/>
      <c r="F1124" s="11">
        <f>D1124*E1124</f>
        <v>0</v>
      </c>
      <c r="G1124" s="168" t="s">
        <v>3994</v>
      </c>
      <c r="H1124" s="169" t="s">
        <v>337</v>
      </c>
      <c r="I1124" s="171" t="s">
        <v>4237</v>
      </c>
      <c r="J1124" s="169" t="s">
        <v>335</v>
      </c>
      <c r="K1124" s="169" t="s">
        <v>410</v>
      </c>
      <c r="L1124" s="169">
        <v>0</v>
      </c>
      <c r="M1124" s="169" t="s">
        <v>4242</v>
      </c>
    </row>
    <row r="1125" spans="1:13" s="7" customFormat="1" ht="45" x14ac:dyDescent="0.25">
      <c r="A1125" s="174" t="s">
        <v>2585</v>
      </c>
      <c r="B1125" s="127" t="s">
        <v>141</v>
      </c>
      <c r="C1125" s="124" t="s">
        <v>2586</v>
      </c>
      <c r="D1125" s="125">
        <v>9.75</v>
      </c>
      <c r="E1125" s="10"/>
      <c r="F1125" s="11">
        <f>D1125*E1125</f>
        <v>0</v>
      </c>
      <c r="G1125" s="168" t="s">
        <v>3994</v>
      </c>
      <c r="H1125" s="169" t="s">
        <v>337</v>
      </c>
      <c r="I1125" s="171" t="s">
        <v>4237</v>
      </c>
      <c r="J1125" s="169" t="s">
        <v>335</v>
      </c>
      <c r="K1125" s="169" t="s">
        <v>410</v>
      </c>
      <c r="L1125" s="169">
        <v>0</v>
      </c>
      <c r="M1125" s="169" t="s">
        <v>4242</v>
      </c>
    </row>
    <row r="1126" spans="1:13" s="7" customFormat="1" ht="60" x14ac:dyDescent="0.25">
      <c r="A1126" s="174" t="s">
        <v>3841</v>
      </c>
      <c r="B1126" s="127" t="s">
        <v>1892</v>
      </c>
      <c r="C1126" s="124" t="s">
        <v>3844</v>
      </c>
      <c r="D1126" s="125">
        <v>300</v>
      </c>
      <c r="E1126" s="10"/>
      <c r="F1126" s="11">
        <f>D1126*E1126</f>
        <v>0</v>
      </c>
      <c r="G1126" s="168" t="s">
        <v>4435</v>
      </c>
      <c r="H1126" s="169" t="s">
        <v>483</v>
      </c>
      <c r="I1126" s="171" t="s">
        <v>4436</v>
      </c>
      <c r="J1126" s="169" t="s">
        <v>335</v>
      </c>
      <c r="K1126" s="169" t="s">
        <v>1659</v>
      </c>
      <c r="L1126" s="169">
        <v>0</v>
      </c>
      <c r="M1126" s="169" t="s">
        <v>4524</v>
      </c>
    </row>
    <row r="1127" spans="1:13" s="7" customFormat="1" ht="60" x14ac:dyDescent="0.25">
      <c r="A1127" s="174" t="s">
        <v>3841</v>
      </c>
      <c r="B1127" s="127" t="s">
        <v>1890</v>
      </c>
      <c r="C1127" s="124" t="s">
        <v>3843</v>
      </c>
      <c r="D1127" s="125">
        <v>60</v>
      </c>
      <c r="E1127" s="10"/>
      <c r="F1127" s="11">
        <f>D1127*E1127</f>
        <v>0</v>
      </c>
      <c r="G1127" s="168" t="s">
        <v>4435</v>
      </c>
      <c r="H1127" s="169" t="s">
        <v>483</v>
      </c>
      <c r="I1127" s="171" t="s">
        <v>4436</v>
      </c>
      <c r="J1127" s="169" t="s">
        <v>335</v>
      </c>
      <c r="K1127" s="169" t="s">
        <v>1659</v>
      </c>
      <c r="L1127" s="169">
        <v>0</v>
      </c>
      <c r="M1127" s="169" t="s">
        <v>4524</v>
      </c>
    </row>
    <row r="1128" spans="1:13" s="7" customFormat="1" ht="60" x14ac:dyDescent="0.25">
      <c r="A1128" s="174" t="s">
        <v>3841</v>
      </c>
      <c r="B1128" s="127" t="s">
        <v>141</v>
      </c>
      <c r="C1128" s="124" t="s">
        <v>3842</v>
      </c>
      <c r="D1128" s="125">
        <v>12</v>
      </c>
      <c r="E1128" s="10"/>
      <c r="F1128" s="11">
        <f>D1128*E1128</f>
        <v>0</v>
      </c>
      <c r="G1128" s="168" t="s">
        <v>4435</v>
      </c>
      <c r="H1128" s="169" t="s">
        <v>483</v>
      </c>
      <c r="I1128" s="171" t="s">
        <v>4436</v>
      </c>
      <c r="J1128" s="169" t="s">
        <v>335</v>
      </c>
      <c r="K1128" s="169" t="s">
        <v>1659</v>
      </c>
      <c r="L1128" s="169">
        <v>0</v>
      </c>
      <c r="M1128" s="169" t="s">
        <v>4524</v>
      </c>
    </row>
    <row r="1129" spans="1:13" s="7" customFormat="1" ht="60" x14ac:dyDescent="0.25">
      <c r="A1129" s="174" t="s">
        <v>2207</v>
      </c>
      <c r="B1129" s="127" t="s">
        <v>142</v>
      </c>
      <c r="C1129" s="124" t="s">
        <v>2209</v>
      </c>
      <c r="D1129" s="125">
        <v>63</v>
      </c>
      <c r="E1129" s="10"/>
      <c r="F1129" s="11">
        <f>D1129*E1129</f>
        <v>0</v>
      </c>
      <c r="G1129" s="168" t="s">
        <v>4099</v>
      </c>
      <c r="H1129" s="169" t="s">
        <v>337</v>
      </c>
      <c r="I1129" s="171" t="s">
        <v>4096</v>
      </c>
      <c r="J1129" s="169" t="s">
        <v>335</v>
      </c>
      <c r="K1129" s="169" t="s">
        <v>1321</v>
      </c>
      <c r="L1129" s="169">
        <v>0</v>
      </c>
      <c r="M1129" s="169" t="s">
        <v>4113</v>
      </c>
    </row>
    <row r="1130" spans="1:13" s="7" customFormat="1" ht="60" x14ac:dyDescent="0.25">
      <c r="A1130" s="174" t="s">
        <v>2207</v>
      </c>
      <c r="B1130" s="127" t="s">
        <v>141</v>
      </c>
      <c r="C1130" s="124" t="s">
        <v>2208</v>
      </c>
      <c r="D1130" s="125">
        <v>10.5</v>
      </c>
      <c r="E1130" s="10"/>
      <c r="F1130" s="11">
        <f>D1130*E1130</f>
        <v>0</v>
      </c>
      <c r="G1130" s="168" t="s">
        <v>4099</v>
      </c>
      <c r="H1130" s="169" t="s">
        <v>337</v>
      </c>
      <c r="I1130" s="171" t="s">
        <v>4096</v>
      </c>
      <c r="J1130" s="169" t="s">
        <v>335</v>
      </c>
      <c r="K1130" s="169" t="s">
        <v>1321</v>
      </c>
      <c r="L1130" s="169">
        <v>0</v>
      </c>
      <c r="M1130" s="169" t="s">
        <v>4113</v>
      </c>
    </row>
    <row r="1131" spans="1:13" s="7" customFormat="1" ht="75" x14ac:dyDescent="0.25">
      <c r="A1131" s="174" t="s">
        <v>2020</v>
      </c>
      <c r="B1131" s="127" t="s">
        <v>1892</v>
      </c>
      <c r="C1131" s="124" t="s">
        <v>2023</v>
      </c>
      <c r="D1131" s="125">
        <v>292.5</v>
      </c>
      <c r="E1131" s="10"/>
      <c r="F1131" s="11">
        <f>D1131*E1131</f>
        <v>0</v>
      </c>
      <c r="G1131" s="168" t="s">
        <v>4034</v>
      </c>
      <c r="H1131" s="169" t="s">
        <v>337</v>
      </c>
      <c r="I1131" s="171" t="s">
        <v>4035</v>
      </c>
      <c r="J1131" s="169" t="s">
        <v>335</v>
      </c>
      <c r="K1131" s="169" t="s">
        <v>1606</v>
      </c>
      <c r="L1131" s="169">
        <v>0</v>
      </c>
      <c r="M1131" s="169" t="s">
        <v>4048</v>
      </c>
    </row>
    <row r="1132" spans="1:13" s="7" customFormat="1" ht="75" x14ac:dyDescent="0.25">
      <c r="A1132" s="174" t="s">
        <v>2020</v>
      </c>
      <c r="B1132" s="127" t="s">
        <v>1890</v>
      </c>
      <c r="C1132" s="124" t="s">
        <v>2022</v>
      </c>
      <c r="D1132" s="125">
        <v>65</v>
      </c>
      <c r="E1132" s="10"/>
      <c r="F1132" s="11">
        <f>D1132*E1132</f>
        <v>0</v>
      </c>
      <c r="G1132" s="168" t="s">
        <v>4034</v>
      </c>
      <c r="H1132" s="169" t="s">
        <v>337</v>
      </c>
      <c r="I1132" s="171" t="s">
        <v>4035</v>
      </c>
      <c r="J1132" s="169" t="s">
        <v>335</v>
      </c>
      <c r="K1132" s="169" t="s">
        <v>1606</v>
      </c>
      <c r="L1132" s="169">
        <v>0</v>
      </c>
      <c r="M1132" s="169" t="s">
        <v>4048</v>
      </c>
    </row>
    <row r="1133" spans="1:13" s="7" customFormat="1" ht="75" x14ac:dyDescent="0.25">
      <c r="A1133" s="174" t="s">
        <v>2020</v>
      </c>
      <c r="B1133" s="127" t="s">
        <v>141</v>
      </c>
      <c r="C1133" s="124" t="s">
        <v>2021</v>
      </c>
      <c r="D1133" s="125">
        <v>13</v>
      </c>
      <c r="E1133" s="10"/>
      <c r="F1133" s="11">
        <f>D1133*E1133</f>
        <v>0</v>
      </c>
      <c r="G1133" s="168" t="s">
        <v>4034</v>
      </c>
      <c r="H1133" s="169" t="s">
        <v>337</v>
      </c>
      <c r="I1133" s="171" t="s">
        <v>4035</v>
      </c>
      <c r="J1133" s="169" t="s">
        <v>335</v>
      </c>
      <c r="K1133" s="169" t="s">
        <v>1606</v>
      </c>
      <c r="L1133" s="169">
        <v>0</v>
      </c>
      <c r="M1133" s="169" t="s">
        <v>4048</v>
      </c>
    </row>
    <row r="1134" spans="1:13" s="7" customFormat="1" ht="30" x14ac:dyDescent="0.25">
      <c r="A1134" s="174" t="s">
        <v>2380</v>
      </c>
      <c r="B1134" s="127" t="s">
        <v>1892</v>
      </c>
      <c r="C1134" s="124" t="s">
        <v>2383</v>
      </c>
      <c r="D1134" s="125">
        <v>498.75</v>
      </c>
      <c r="E1134" s="10"/>
      <c r="F1134" s="11">
        <f>D1134*E1134</f>
        <v>0</v>
      </c>
      <c r="G1134" s="168" t="s">
        <v>4163</v>
      </c>
      <c r="H1134" s="169" t="s">
        <v>337</v>
      </c>
      <c r="I1134" s="171" t="s">
        <v>4164</v>
      </c>
      <c r="J1134" s="169" t="s">
        <v>335</v>
      </c>
      <c r="K1134" s="169" t="s">
        <v>494</v>
      </c>
      <c r="L1134" s="169">
        <v>0</v>
      </c>
      <c r="M1134" s="169" t="s">
        <v>4175</v>
      </c>
    </row>
    <row r="1135" spans="1:13" s="7" customFormat="1" ht="30" x14ac:dyDescent="0.25">
      <c r="A1135" s="174" t="s">
        <v>2380</v>
      </c>
      <c r="B1135" s="127" t="s">
        <v>1890</v>
      </c>
      <c r="C1135" s="124" t="s">
        <v>2382</v>
      </c>
      <c r="D1135" s="125">
        <v>105</v>
      </c>
      <c r="E1135" s="10"/>
      <c r="F1135" s="11">
        <f>D1135*E1135</f>
        <v>0</v>
      </c>
      <c r="G1135" s="168" t="s">
        <v>4163</v>
      </c>
      <c r="H1135" s="169" t="s">
        <v>337</v>
      </c>
      <c r="I1135" s="171" t="s">
        <v>4164</v>
      </c>
      <c r="J1135" s="169" t="s">
        <v>335</v>
      </c>
      <c r="K1135" s="169" t="s">
        <v>494</v>
      </c>
      <c r="L1135" s="169">
        <v>0</v>
      </c>
      <c r="M1135" s="169" t="s">
        <v>4175</v>
      </c>
    </row>
    <row r="1136" spans="1:13" s="7" customFormat="1" ht="30" x14ac:dyDescent="0.25">
      <c r="A1136" s="174" t="s">
        <v>2380</v>
      </c>
      <c r="B1136" s="127" t="s">
        <v>141</v>
      </c>
      <c r="C1136" s="124" t="s">
        <v>2381</v>
      </c>
      <c r="D1136" s="125">
        <v>21</v>
      </c>
      <c r="E1136" s="10"/>
      <c r="F1136" s="11">
        <f>D1136*E1136</f>
        <v>0</v>
      </c>
      <c r="G1136" s="168" t="s">
        <v>4163</v>
      </c>
      <c r="H1136" s="169" t="s">
        <v>337</v>
      </c>
      <c r="I1136" s="171" t="s">
        <v>4164</v>
      </c>
      <c r="J1136" s="169" t="s">
        <v>335</v>
      </c>
      <c r="K1136" s="169" t="s">
        <v>494</v>
      </c>
      <c r="L1136" s="169">
        <v>0</v>
      </c>
      <c r="M1136" s="169" t="s">
        <v>4175</v>
      </c>
    </row>
    <row r="1137" spans="1:13" s="7" customFormat="1" ht="30" x14ac:dyDescent="0.25">
      <c r="A1137" s="174" t="s">
        <v>2704</v>
      </c>
      <c r="B1137" s="127" t="s">
        <v>1892</v>
      </c>
      <c r="C1137" s="124" t="s">
        <v>2707</v>
      </c>
      <c r="D1137" s="125">
        <v>243.75</v>
      </c>
      <c r="E1137" s="10"/>
      <c r="F1137" s="11">
        <f>D1137*E1137</f>
        <v>0</v>
      </c>
      <c r="G1137" s="168" t="s">
        <v>3994</v>
      </c>
      <c r="H1137" s="169" t="s">
        <v>337</v>
      </c>
      <c r="I1137" s="171" t="s">
        <v>4263</v>
      </c>
      <c r="J1137" s="169" t="s">
        <v>335</v>
      </c>
      <c r="K1137" s="169" t="s">
        <v>4272</v>
      </c>
      <c r="L1137" s="169">
        <v>0</v>
      </c>
      <c r="M1137" s="169" t="s">
        <v>4273</v>
      </c>
    </row>
    <row r="1138" spans="1:13" s="7" customFormat="1" ht="30" x14ac:dyDescent="0.25">
      <c r="A1138" s="174" t="s">
        <v>2704</v>
      </c>
      <c r="B1138" s="127" t="s">
        <v>1890</v>
      </c>
      <c r="C1138" s="124" t="s">
        <v>2706</v>
      </c>
      <c r="D1138" s="125">
        <v>48.75</v>
      </c>
      <c r="E1138" s="10"/>
      <c r="F1138" s="11">
        <f>D1138*E1138</f>
        <v>0</v>
      </c>
      <c r="G1138" s="168" t="s">
        <v>3994</v>
      </c>
      <c r="H1138" s="169" t="s">
        <v>337</v>
      </c>
      <c r="I1138" s="171" t="s">
        <v>4263</v>
      </c>
      <c r="J1138" s="169" t="s">
        <v>335</v>
      </c>
      <c r="K1138" s="169" t="s">
        <v>4272</v>
      </c>
      <c r="L1138" s="169">
        <v>0</v>
      </c>
      <c r="M1138" s="169" t="s">
        <v>4273</v>
      </c>
    </row>
    <row r="1139" spans="1:13" s="7" customFormat="1" ht="30" x14ac:dyDescent="0.25">
      <c r="A1139" s="174" t="s">
        <v>2704</v>
      </c>
      <c r="B1139" s="127" t="s">
        <v>141</v>
      </c>
      <c r="C1139" s="124" t="s">
        <v>2705</v>
      </c>
      <c r="D1139" s="125">
        <v>9.75</v>
      </c>
      <c r="E1139" s="10"/>
      <c r="F1139" s="11">
        <f>D1139*E1139</f>
        <v>0</v>
      </c>
      <c r="G1139" s="168" t="s">
        <v>3994</v>
      </c>
      <c r="H1139" s="169" t="s">
        <v>337</v>
      </c>
      <c r="I1139" s="171" t="s">
        <v>4263</v>
      </c>
      <c r="J1139" s="169" t="s">
        <v>335</v>
      </c>
      <c r="K1139" s="169" t="s">
        <v>4272</v>
      </c>
      <c r="L1139" s="169">
        <v>0</v>
      </c>
      <c r="M1139" s="169" t="s">
        <v>4273</v>
      </c>
    </row>
    <row r="1140" spans="1:13" s="7" customFormat="1" ht="45" x14ac:dyDescent="0.25">
      <c r="A1140" s="174" t="s">
        <v>2210</v>
      </c>
      <c r="B1140" s="127" t="s">
        <v>142</v>
      </c>
      <c r="C1140" s="124" t="s">
        <v>2212</v>
      </c>
      <c r="D1140" s="125">
        <v>90</v>
      </c>
      <c r="E1140" s="10"/>
      <c r="F1140" s="11">
        <f>D1140*E1140</f>
        <v>0</v>
      </c>
      <c r="G1140" s="168" t="s">
        <v>4020</v>
      </c>
      <c r="H1140" s="169" t="s">
        <v>337</v>
      </c>
      <c r="I1140" s="171" t="s">
        <v>4096</v>
      </c>
      <c r="J1140" s="169" t="s">
        <v>335</v>
      </c>
      <c r="K1140" s="169" t="s">
        <v>1380</v>
      </c>
      <c r="L1140" s="169">
        <v>0</v>
      </c>
      <c r="M1140" s="169" t="s">
        <v>4114</v>
      </c>
    </row>
    <row r="1141" spans="1:13" s="7" customFormat="1" ht="45" x14ac:dyDescent="0.25">
      <c r="A1141" s="174" t="s">
        <v>2210</v>
      </c>
      <c r="B1141" s="127" t="s">
        <v>141</v>
      </c>
      <c r="C1141" s="124" t="s">
        <v>2211</v>
      </c>
      <c r="D1141" s="125">
        <v>15</v>
      </c>
      <c r="E1141" s="10"/>
      <c r="F1141" s="11">
        <f>D1141*E1141</f>
        <v>0</v>
      </c>
      <c r="G1141" s="168" t="s">
        <v>4020</v>
      </c>
      <c r="H1141" s="169" t="s">
        <v>337</v>
      </c>
      <c r="I1141" s="171" t="s">
        <v>4096</v>
      </c>
      <c r="J1141" s="169" t="s">
        <v>335</v>
      </c>
      <c r="K1141" s="169" t="s">
        <v>1380</v>
      </c>
      <c r="L1141" s="169">
        <v>0</v>
      </c>
      <c r="M1141" s="169" t="s">
        <v>4114</v>
      </c>
    </row>
    <row r="1142" spans="1:13" s="7" customFormat="1" ht="45" x14ac:dyDescent="0.25">
      <c r="A1142" s="174" t="s">
        <v>3845</v>
      </c>
      <c r="B1142" s="127" t="s">
        <v>142</v>
      </c>
      <c r="C1142" s="124" t="s">
        <v>3847</v>
      </c>
      <c r="D1142" s="125">
        <v>90</v>
      </c>
      <c r="E1142" s="10"/>
      <c r="F1142" s="11">
        <f>D1142*E1142</f>
        <v>0</v>
      </c>
      <c r="G1142" s="168" t="s">
        <v>4020</v>
      </c>
      <c r="H1142" s="169" t="s">
        <v>483</v>
      </c>
      <c r="I1142" s="171" t="s">
        <v>4436</v>
      </c>
      <c r="J1142" s="169" t="s">
        <v>335</v>
      </c>
      <c r="K1142" s="169" t="s">
        <v>4038</v>
      </c>
      <c r="L1142" s="169">
        <v>0</v>
      </c>
      <c r="M1142" s="169" t="s">
        <v>4525</v>
      </c>
    </row>
    <row r="1143" spans="1:13" s="7" customFormat="1" ht="45" x14ac:dyDescent="0.25">
      <c r="A1143" s="174" t="s">
        <v>3845</v>
      </c>
      <c r="B1143" s="127" t="s">
        <v>141</v>
      </c>
      <c r="C1143" s="124" t="s">
        <v>3846</v>
      </c>
      <c r="D1143" s="125">
        <v>15</v>
      </c>
      <c r="E1143" s="10"/>
      <c r="F1143" s="11">
        <f>D1143*E1143</f>
        <v>0</v>
      </c>
      <c r="G1143" s="168" t="s">
        <v>4020</v>
      </c>
      <c r="H1143" s="169" t="s">
        <v>483</v>
      </c>
      <c r="I1143" s="171" t="s">
        <v>4436</v>
      </c>
      <c r="J1143" s="169" t="s">
        <v>335</v>
      </c>
      <c r="K1143" s="169" t="s">
        <v>4038</v>
      </c>
      <c r="L1143" s="169">
        <v>0</v>
      </c>
      <c r="M1143" s="169" t="s">
        <v>4525</v>
      </c>
    </row>
    <row r="1144" spans="1:13" s="7" customFormat="1" ht="45" x14ac:dyDescent="0.25">
      <c r="A1144" s="174" t="s">
        <v>2874</v>
      </c>
      <c r="B1144" s="127" t="s">
        <v>142</v>
      </c>
      <c r="C1144" s="124" t="s">
        <v>2876</v>
      </c>
      <c r="D1144" s="125">
        <v>90</v>
      </c>
      <c r="E1144" s="10"/>
      <c r="F1144" s="11">
        <f>D1144*E1144</f>
        <v>0</v>
      </c>
      <c r="G1144" s="168" t="s">
        <v>4020</v>
      </c>
      <c r="H1144" s="169" t="s">
        <v>337</v>
      </c>
      <c r="I1144" s="171" t="s">
        <v>11830</v>
      </c>
      <c r="J1144" s="169" t="s">
        <v>335</v>
      </c>
      <c r="K1144" s="169" t="s">
        <v>793</v>
      </c>
      <c r="L1144" s="169">
        <v>0</v>
      </c>
      <c r="M1144" s="169" t="s">
        <v>4326</v>
      </c>
    </row>
    <row r="1145" spans="1:13" s="7" customFormat="1" ht="45" x14ac:dyDescent="0.25">
      <c r="A1145" s="174" t="s">
        <v>2874</v>
      </c>
      <c r="B1145" s="127" t="s">
        <v>141</v>
      </c>
      <c r="C1145" s="124" t="s">
        <v>2875</v>
      </c>
      <c r="D1145" s="125">
        <v>15</v>
      </c>
      <c r="E1145" s="10"/>
      <c r="F1145" s="11">
        <f>D1145*E1145</f>
        <v>0</v>
      </c>
      <c r="G1145" s="168" t="s">
        <v>4020</v>
      </c>
      <c r="H1145" s="169" t="s">
        <v>337</v>
      </c>
      <c r="I1145" s="171" t="s">
        <v>11830</v>
      </c>
      <c r="J1145" s="169" t="s">
        <v>335</v>
      </c>
      <c r="K1145" s="169" t="s">
        <v>793</v>
      </c>
      <c r="L1145" s="169">
        <v>0</v>
      </c>
      <c r="M1145" s="169" t="s">
        <v>4326</v>
      </c>
    </row>
    <row r="1146" spans="1:13" s="7" customFormat="1" ht="45" x14ac:dyDescent="0.25">
      <c r="A1146" s="174" t="s">
        <v>2024</v>
      </c>
      <c r="B1146" s="127" t="s">
        <v>1892</v>
      </c>
      <c r="C1146" s="124" t="s">
        <v>2027</v>
      </c>
      <c r="D1146" s="125">
        <v>292.5</v>
      </c>
      <c r="E1146" s="10"/>
      <c r="F1146" s="11">
        <f>D1146*E1146</f>
        <v>0</v>
      </c>
      <c r="G1146" s="168" t="s">
        <v>4034</v>
      </c>
      <c r="H1146" s="169" t="s">
        <v>337</v>
      </c>
      <c r="I1146" s="171" t="s">
        <v>4035</v>
      </c>
      <c r="J1146" s="169" t="s">
        <v>335</v>
      </c>
      <c r="K1146" s="169" t="s">
        <v>4046</v>
      </c>
      <c r="L1146" s="169">
        <v>0</v>
      </c>
      <c r="M1146" s="169" t="s">
        <v>4049</v>
      </c>
    </row>
    <row r="1147" spans="1:13" s="7" customFormat="1" ht="45" x14ac:dyDescent="0.25">
      <c r="A1147" s="174" t="s">
        <v>2024</v>
      </c>
      <c r="B1147" s="127" t="s">
        <v>1890</v>
      </c>
      <c r="C1147" s="124" t="s">
        <v>2026</v>
      </c>
      <c r="D1147" s="125">
        <v>65</v>
      </c>
      <c r="E1147" s="10"/>
      <c r="F1147" s="11">
        <f>D1147*E1147</f>
        <v>0</v>
      </c>
      <c r="G1147" s="168" t="s">
        <v>4034</v>
      </c>
      <c r="H1147" s="169" t="s">
        <v>337</v>
      </c>
      <c r="I1147" s="171" t="s">
        <v>4035</v>
      </c>
      <c r="J1147" s="169" t="s">
        <v>335</v>
      </c>
      <c r="K1147" s="169" t="s">
        <v>4046</v>
      </c>
      <c r="L1147" s="169">
        <v>0</v>
      </c>
      <c r="M1147" s="169" t="s">
        <v>4049</v>
      </c>
    </row>
    <row r="1148" spans="1:13" s="7" customFormat="1" ht="45" x14ac:dyDescent="0.25">
      <c r="A1148" s="174" t="s">
        <v>2024</v>
      </c>
      <c r="B1148" s="127" t="s">
        <v>141</v>
      </c>
      <c r="C1148" s="124" t="s">
        <v>2025</v>
      </c>
      <c r="D1148" s="125">
        <v>13</v>
      </c>
      <c r="E1148" s="10"/>
      <c r="F1148" s="11">
        <f>D1148*E1148</f>
        <v>0</v>
      </c>
      <c r="G1148" s="168" t="s">
        <v>4034</v>
      </c>
      <c r="H1148" s="169" t="s">
        <v>337</v>
      </c>
      <c r="I1148" s="171" t="s">
        <v>4035</v>
      </c>
      <c r="J1148" s="169" t="s">
        <v>335</v>
      </c>
      <c r="K1148" s="169" t="s">
        <v>4046</v>
      </c>
      <c r="L1148" s="169">
        <v>0</v>
      </c>
      <c r="M1148" s="169" t="s">
        <v>4049</v>
      </c>
    </row>
    <row r="1149" spans="1:13" s="7" customFormat="1" ht="60" x14ac:dyDescent="0.25">
      <c r="A1149" s="174" t="s">
        <v>2213</v>
      </c>
      <c r="B1149" s="127" t="s">
        <v>142</v>
      </c>
      <c r="C1149" s="124" t="s">
        <v>2215</v>
      </c>
      <c r="D1149" s="125">
        <v>97.5</v>
      </c>
      <c r="E1149" s="10"/>
      <c r="F1149" s="11">
        <f>D1149*E1149</f>
        <v>0</v>
      </c>
      <c r="G1149" s="168" t="s">
        <v>4020</v>
      </c>
      <c r="H1149" s="169" t="s">
        <v>337</v>
      </c>
      <c r="I1149" s="171" t="s">
        <v>4096</v>
      </c>
      <c r="J1149" s="169" t="s">
        <v>335</v>
      </c>
      <c r="K1149" s="169" t="s">
        <v>1606</v>
      </c>
      <c r="L1149" s="169">
        <v>0</v>
      </c>
      <c r="M1149" s="169" t="s">
        <v>4115</v>
      </c>
    </row>
    <row r="1150" spans="1:13" s="7" customFormat="1" ht="60" x14ac:dyDescent="0.25">
      <c r="A1150" s="174" t="s">
        <v>2213</v>
      </c>
      <c r="B1150" s="127" t="s">
        <v>141</v>
      </c>
      <c r="C1150" s="124" t="s">
        <v>2214</v>
      </c>
      <c r="D1150" s="125">
        <v>16.25</v>
      </c>
      <c r="E1150" s="10"/>
      <c r="F1150" s="11">
        <f>D1150*E1150</f>
        <v>0</v>
      </c>
      <c r="G1150" s="168" t="s">
        <v>4020</v>
      </c>
      <c r="H1150" s="169" t="s">
        <v>337</v>
      </c>
      <c r="I1150" s="171" t="s">
        <v>4096</v>
      </c>
      <c r="J1150" s="169" t="s">
        <v>335</v>
      </c>
      <c r="K1150" s="169" t="s">
        <v>1606</v>
      </c>
      <c r="L1150" s="169">
        <v>0</v>
      </c>
      <c r="M1150" s="169" t="s">
        <v>4115</v>
      </c>
    </row>
    <row r="1151" spans="1:13" s="7" customFormat="1" ht="60" x14ac:dyDescent="0.25">
      <c r="A1151" s="174" t="s">
        <v>3848</v>
      </c>
      <c r="B1151" s="127" t="s">
        <v>1892</v>
      </c>
      <c r="C1151" s="124" t="s">
        <v>3851</v>
      </c>
      <c r="D1151" s="125">
        <v>300</v>
      </c>
      <c r="E1151" s="10"/>
      <c r="F1151" s="11">
        <f>D1151*E1151</f>
        <v>0</v>
      </c>
      <c r="G1151" s="168" t="s">
        <v>4435</v>
      </c>
      <c r="H1151" s="169" t="s">
        <v>483</v>
      </c>
      <c r="I1151" s="171" t="s">
        <v>4436</v>
      </c>
      <c r="J1151" s="169" t="s">
        <v>335</v>
      </c>
      <c r="K1151" s="169" t="s">
        <v>1178</v>
      </c>
      <c r="L1151" s="169">
        <v>0</v>
      </c>
      <c r="M1151" s="169" t="s">
        <v>4526</v>
      </c>
    </row>
    <row r="1152" spans="1:13" s="7" customFormat="1" ht="60" x14ac:dyDescent="0.25">
      <c r="A1152" s="174" t="s">
        <v>3848</v>
      </c>
      <c r="B1152" s="127" t="s">
        <v>1890</v>
      </c>
      <c r="C1152" s="124" t="s">
        <v>3850</v>
      </c>
      <c r="D1152" s="125">
        <v>60</v>
      </c>
      <c r="E1152" s="10"/>
      <c r="F1152" s="11">
        <f>D1152*E1152</f>
        <v>0</v>
      </c>
      <c r="G1152" s="168" t="s">
        <v>4435</v>
      </c>
      <c r="H1152" s="169" t="s">
        <v>483</v>
      </c>
      <c r="I1152" s="171" t="s">
        <v>4436</v>
      </c>
      <c r="J1152" s="169" t="s">
        <v>335</v>
      </c>
      <c r="K1152" s="169" t="s">
        <v>1178</v>
      </c>
      <c r="L1152" s="169">
        <v>0</v>
      </c>
      <c r="M1152" s="169" t="s">
        <v>4526</v>
      </c>
    </row>
    <row r="1153" spans="1:13" s="7" customFormat="1" ht="60" x14ac:dyDescent="0.25">
      <c r="A1153" s="174" t="s">
        <v>3848</v>
      </c>
      <c r="B1153" s="127" t="s">
        <v>141</v>
      </c>
      <c r="C1153" s="124" t="s">
        <v>3849</v>
      </c>
      <c r="D1153" s="125">
        <v>12</v>
      </c>
      <c r="E1153" s="10"/>
      <c r="F1153" s="11">
        <f>D1153*E1153</f>
        <v>0</v>
      </c>
      <c r="G1153" s="168" t="s">
        <v>4435</v>
      </c>
      <c r="H1153" s="169" t="s">
        <v>483</v>
      </c>
      <c r="I1153" s="171" t="s">
        <v>4436</v>
      </c>
      <c r="J1153" s="169" t="s">
        <v>335</v>
      </c>
      <c r="K1153" s="169" t="s">
        <v>1178</v>
      </c>
      <c r="L1153" s="169">
        <v>0</v>
      </c>
      <c r="M1153" s="169" t="s">
        <v>4526</v>
      </c>
    </row>
    <row r="1154" spans="1:13" s="7" customFormat="1" ht="45" x14ac:dyDescent="0.25">
      <c r="A1154" s="174" t="s">
        <v>3852</v>
      </c>
      <c r="B1154" s="127" t="s">
        <v>142</v>
      </c>
      <c r="C1154" s="124" t="s">
        <v>3854</v>
      </c>
      <c r="D1154" s="125">
        <v>97.5</v>
      </c>
      <c r="E1154" s="10"/>
      <c r="F1154" s="11">
        <f>D1154*E1154</f>
        <v>0</v>
      </c>
      <c r="G1154" s="168" t="s">
        <v>4020</v>
      </c>
      <c r="H1154" s="169" t="s">
        <v>483</v>
      </c>
      <c r="I1154" s="171" t="s">
        <v>4436</v>
      </c>
      <c r="J1154" s="169" t="s">
        <v>335</v>
      </c>
      <c r="K1154" s="169" t="s">
        <v>805</v>
      </c>
      <c r="L1154" s="169">
        <v>0</v>
      </c>
      <c r="M1154" s="169" t="s">
        <v>4527</v>
      </c>
    </row>
    <row r="1155" spans="1:13" s="7" customFormat="1" ht="45" x14ac:dyDescent="0.25">
      <c r="A1155" s="174" t="s">
        <v>3852</v>
      </c>
      <c r="B1155" s="127" t="s">
        <v>141</v>
      </c>
      <c r="C1155" s="124" t="s">
        <v>3853</v>
      </c>
      <c r="D1155" s="125">
        <v>16.25</v>
      </c>
      <c r="E1155" s="10"/>
      <c r="F1155" s="11">
        <f>D1155*E1155</f>
        <v>0</v>
      </c>
      <c r="G1155" s="168" t="s">
        <v>4020</v>
      </c>
      <c r="H1155" s="169" t="s">
        <v>483</v>
      </c>
      <c r="I1155" s="171" t="s">
        <v>4436</v>
      </c>
      <c r="J1155" s="169" t="s">
        <v>335</v>
      </c>
      <c r="K1155" s="169" t="s">
        <v>805</v>
      </c>
      <c r="L1155" s="169">
        <v>0</v>
      </c>
      <c r="M1155" s="169" t="s">
        <v>4527</v>
      </c>
    </row>
    <row r="1156" spans="1:13" s="7" customFormat="1" ht="30" x14ac:dyDescent="0.25">
      <c r="A1156" s="174" t="s">
        <v>2877</v>
      </c>
      <c r="B1156" s="127" t="s">
        <v>142</v>
      </c>
      <c r="C1156" s="124" t="s">
        <v>2879</v>
      </c>
      <c r="D1156" s="125">
        <v>90</v>
      </c>
      <c r="E1156" s="10"/>
      <c r="F1156" s="11">
        <f>D1156*E1156</f>
        <v>0</v>
      </c>
      <c r="G1156" s="168" t="s">
        <v>4020</v>
      </c>
      <c r="H1156" s="169" t="s">
        <v>337</v>
      </c>
      <c r="I1156" s="171" t="s">
        <v>11830</v>
      </c>
      <c r="J1156" s="169" t="s">
        <v>335</v>
      </c>
      <c r="K1156" s="169" t="s">
        <v>4031</v>
      </c>
      <c r="L1156" s="169">
        <v>0</v>
      </c>
      <c r="M1156" s="169" t="s">
        <v>4327</v>
      </c>
    </row>
    <row r="1157" spans="1:13" s="7" customFormat="1" ht="30" x14ac:dyDescent="0.25">
      <c r="A1157" s="174" t="s">
        <v>2877</v>
      </c>
      <c r="B1157" s="127" t="s">
        <v>141</v>
      </c>
      <c r="C1157" s="124" t="s">
        <v>2878</v>
      </c>
      <c r="D1157" s="125">
        <v>15</v>
      </c>
      <c r="E1157" s="10"/>
      <c r="F1157" s="11">
        <f>D1157*E1157</f>
        <v>0</v>
      </c>
      <c r="G1157" s="168" t="s">
        <v>4020</v>
      </c>
      <c r="H1157" s="169" t="s">
        <v>337</v>
      </c>
      <c r="I1157" s="171" t="s">
        <v>11830</v>
      </c>
      <c r="J1157" s="169" t="s">
        <v>335</v>
      </c>
      <c r="K1157" s="169" t="s">
        <v>4031</v>
      </c>
      <c r="L1157" s="169">
        <v>0</v>
      </c>
      <c r="M1157" s="169" t="s">
        <v>4327</v>
      </c>
    </row>
    <row r="1158" spans="1:13" s="7" customFormat="1" ht="45" x14ac:dyDescent="0.25">
      <c r="A1158" s="174" t="s">
        <v>2216</v>
      </c>
      <c r="B1158" s="127" t="s">
        <v>142</v>
      </c>
      <c r="C1158" s="124" t="s">
        <v>2218</v>
      </c>
      <c r="D1158" s="125">
        <v>63</v>
      </c>
      <c r="E1158" s="10"/>
      <c r="F1158" s="11">
        <f>D1158*E1158</f>
        <v>0</v>
      </c>
      <c r="G1158" s="168" t="s">
        <v>4099</v>
      </c>
      <c r="H1158" s="169" t="s">
        <v>337</v>
      </c>
      <c r="I1158" s="171" t="s">
        <v>4096</v>
      </c>
      <c r="J1158" s="169" t="s">
        <v>335</v>
      </c>
      <c r="K1158" s="169" t="s">
        <v>4116</v>
      </c>
      <c r="L1158" s="169">
        <v>0</v>
      </c>
      <c r="M1158" s="169" t="s">
        <v>4117</v>
      </c>
    </row>
    <row r="1159" spans="1:13" s="7" customFormat="1" ht="45" x14ac:dyDescent="0.25">
      <c r="A1159" s="174" t="s">
        <v>2216</v>
      </c>
      <c r="B1159" s="127" t="s">
        <v>141</v>
      </c>
      <c r="C1159" s="124" t="s">
        <v>2217</v>
      </c>
      <c r="D1159" s="125">
        <v>10.5</v>
      </c>
      <c r="E1159" s="10"/>
      <c r="F1159" s="11">
        <f>D1159*E1159</f>
        <v>0</v>
      </c>
      <c r="G1159" s="168" t="s">
        <v>4099</v>
      </c>
      <c r="H1159" s="169" t="s">
        <v>337</v>
      </c>
      <c r="I1159" s="171" t="s">
        <v>4096</v>
      </c>
      <c r="J1159" s="169" t="s">
        <v>335</v>
      </c>
      <c r="K1159" s="169" t="s">
        <v>4116</v>
      </c>
      <c r="L1159" s="169">
        <v>0</v>
      </c>
      <c r="M1159" s="169" t="s">
        <v>4117</v>
      </c>
    </row>
    <row r="1160" spans="1:13" s="7" customFormat="1" ht="60" x14ac:dyDescent="0.25">
      <c r="A1160" s="174" t="s">
        <v>3855</v>
      </c>
      <c r="B1160" s="127" t="s">
        <v>1892</v>
      </c>
      <c r="C1160" s="124" t="s">
        <v>3858</v>
      </c>
      <c r="D1160" s="125">
        <v>300</v>
      </c>
      <c r="E1160" s="10"/>
      <c r="F1160" s="11">
        <f>D1160*E1160</f>
        <v>0</v>
      </c>
      <c r="G1160" s="168" t="s">
        <v>4435</v>
      </c>
      <c r="H1160" s="169" t="s">
        <v>483</v>
      </c>
      <c r="I1160" s="171" t="s">
        <v>4436</v>
      </c>
      <c r="J1160" s="169" t="s">
        <v>335</v>
      </c>
      <c r="K1160" s="169" t="s">
        <v>1011</v>
      </c>
      <c r="L1160" s="169">
        <v>0</v>
      </c>
      <c r="M1160" s="169" t="s">
        <v>4528</v>
      </c>
    </row>
    <row r="1161" spans="1:13" s="7" customFormat="1" ht="60" x14ac:dyDescent="0.25">
      <c r="A1161" s="174" t="s">
        <v>3855</v>
      </c>
      <c r="B1161" s="127" t="s">
        <v>1890</v>
      </c>
      <c r="C1161" s="124" t="s">
        <v>3857</v>
      </c>
      <c r="D1161" s="125">
        <v>60</v>
      </c>
      <c r="E1161" s="10"/>
      <c r="F1161" s="11">
        <f>D1161*E1161</f>
        <v>0</v>
      </c>
      <c r="G1161" s="168" t="s">
        <v>4435</v>
      </c>
      <c r="H1161" s="169" t="s">
        <v>483</v>
      </c>
      <c r="I1161" s="171" t="s">
        <v>4436</v>
      </c>
      <c r="J1161" s="169" t="s">
        <v>335</v>
      </c>
      <c r="K1161" s="169" t="s">
        <v>1011</v>
      </c>
      <c r="L1161" s="169">
        <v>0</v>
      </c>
      <c r="M1161" s="169" t="s">
        <v>4528</v>
      </c>
    </row>
    <row r="1162" spans="1:13" s="7" customFormat="1" ht="60" x14ac:dyDescent="0.25">
      <c r="A1162" s="174" t="s">
        <v>3855</v>
      </c>
      <c r="B1162" s="127" t="s">
        <v>141</v>
      </c>
      <c r="C1162" s="124" t="s">
        <v>3856</v>
      </c>
      <c r="D1162" s="125">
        <v>12</v>
      </c>
      <c r="E1162" s="10"/>
      <c r="F1162" s="11">
        <f>D1162*E1162</f>
        <v>0</v>
      </c>
      <c r="G1162" s="168" t="s">
        <v>4435</v>
      </c>
      <c r="H1162" s="169" t="s">
        <v>483</v>
      </c>
      <c r="I1162" s="171" t="s">
        <v>4436</v>
      </c>
      <c r="J1162" s="169" t="s">
        <v>335</v>
      </c>
      <c r="K1162" s="169" t="s">
        <v>1011</v>
      </c>
      <c r="L1162" s="169">
        <v>0</v>
      </c>
      <c r="M1162" s="169" t="s">
        <v>4528</v>
      </c>
    </row>
    <row r="1163" spans="1:13" s="7" customFormat="1" ht="60" x14ac:dyDescent="0.25">
      <c r="A1163" s="174" t="s">
        <v>3859</v>
      </c>
      <c r="B1163" s="127" t="s">
        <v>1892</v>
      </c>
      <c r="C1163" s="124" t="s">
        <v>3862</v>
      </c>
      <c r="D1163" s="125">
        <v>300</v>
      </c>
      <c r="E1163" s="10"/>
      <c r="F1163" s="11">
        <f>D1163*E1163</f>
        <v>0</v>
      </c>
      <c r="G1163" s="168" t="s">
        <v>4435</v>
      </c>
      <c r="H1163" s="169" t="s">
        <v>483</v>
      </c>
      <c r="I1163" s="171" t="s">
        <v>4436</v>
      </c>
      <c r="J1163" s="169" t="s">
        <v>335</v>
      </c>
      <c r="K1163" s="169" t="s">
        <v>1209</v>
      </c>
      <c r="L1163" s="169">
        <v>0</v>
      </c>
      <c r="M1163" s="169" t="s">
        <v>4529</v>
      </c>
    </row>
    <row r="1164" spans="1:13" s="7" customFormat="1" ht="60" x14ac:dyDescent="0.25">
      <c r="A1164" s="174" t="s">
        <v>3859</v>
      </c>
      <c r="B1164" s="127" t="s">
        <v>1890</v>
      </c>
      <c r="C1164" s="124" t="s">
        <v>3861</v>
      </c>
      <c r="D1164" s="125">
        <v>60</v>
      </c>
      <c r="E1164" s="10"/>
      <c r="F1164" s="11">
        <f>D1164*E1164</f>
        <v>0</v>
      </c>
      <c r="G1164" s="168" t="s">
        <v>4435</v>
      </c>
      <c r="H1164" s="169" t="s">
        <v>483</v>
      </c>
      <c r="I1164" s="171" t="s">
        <v>4436</v>
      </c>
      <c r="J1164" s="169" t="s">
        <v>335</v>
      </c>
      <c r="K1164" s="169" t="s">
        <v>1209</v>
      </c>
      <c r="L1164" s="169">
        <v>0</v>
      </c>
      <c r="M1164" s="169" t="s">
        <v>4529</v>
      </c>
    </row>
    <row r="1165" spans="1:13" s="7" customFormat="1" ht="60" x14ac:dyDescent="0.25">
      <c r="A1165" s="174" t="s">
        <v>3859</v>
      </c>
      <c r="B1165" s="127" t="s">
        <v>141</v>
      </c>
      <c r="C1165" s="124" t="s">
        <v>3860</v>
      </c>
      <c r="D1165" s="125">
        <v>12</v>
      </c>
      <c r="E1165" s="10"/>
      <c r="F1165" s="11">
        <f>D1165*E1165</f>
        <v>0</v>
      </c>
      <c r="G1165" s="168" t="s">
        <v>4435</v>
      </c>
      <c r="H1165" s="169" t="s">
        <v>483</v>
      </c>
      <c r="I1165" s="171" t="s">
        <v>4436</v>
      </c>
      <c r="J1165" s="169" t="s">
        <v>335</v>
      </c>
      <c r="K1165" s="169" t="s">
        <v>1209</v>
      </c>
      <c r="L1165" s="169">
        <v>0</v>
      </c>
      <c r="M1165" s="169" t="s">
        <v>4529</v>
      </c>
    </row>
    <row r="1166" spans="1:13" s="7" customFormat="1" ht="60" x14ac:dyDescent="0.25">
      <c r="A1166" s="174" t="s">
        <v>3863</v>
      </c>
      <c r="B1166" s="127" t="s">
        <v>1892</v>
      </c>
      <c r="C1166" s="124" t="s">
        <v>3866</v>
      </c>
      <c r="D1166" s="125">
        <v>300</v>
      </c>
      <c r="E1166" s="10"/>
      <c r="F1166" s="11">
        <f>D1166*E1166</f>
        <v>0</v>
      </c>
      <c r="G1166" s="168" t="s">
        <v>4435</v>
      </c>
      <c r="H1166" s="169" t="s">
        <v>483</v>
      </c>
      <c r="I1166" s="171" t="s">
        <v>4436</v>
      </c>
      <c r="J1166" s="169" t="s">
        <v>335</v>
      </c>
      <c r="K1166" s="169" t="s">
        <v>1765</v>
      </c>
      <c r="L1166" s="169">
        <v>0</v>
      </c>
      <c r="M1166" s="169" t="s">
        <v>4530</v>
      </c>
    </row>
    <row r="1167" spans="1:13" s="7" customFormat="1" ht="60" x14ac:dyDescent="0.25">
      <c r="A1167" s="174" t="s">
        <v>3863</v>
      </c>
      <c r="B1167" s="127" t="s">
        <v>1890</v>
      </c>
      <c r="C1167" s="124" t="s">
        <v>3865</v>
      </c>
      <c r="D1167" s="125">
        <v>60</v>
      </c>
      <c r="E1167" s="10"/>
      <c r="F1167" s="11">
        <f>D1167*E1167</f>
        <v>0</v>
      </c>
      <c r="G1167" s="168" t="s">
        <v>4435</v>
      </c>
      <c r="H1167" s="169" t="s">
        <v>483</v>
      </c>
      <c r="I1167" s="171" t="s">
        <v>4436</v>
      </c>
      <c r="J1167" s="169" t="s">
        <v>335</v>
      </c>
      <c r="K1167" s="169" t="s">
        <v>1765</v>
      </c>
      <c r="L1167" s="169">
        <v>0</v>
      </c>
      <c r="M1167" s="169" t="s">
        <v>4530</v>
      </c>
    </row>
    <row r="1168" spans="1:13" s="7" customFormat="1" ht="60" x14ac:dyDescent="0.25">
      <c r="A1168" s="174" t="s">
        <v>3863</v>
      </c>
      <c r="B1168" s="127" t="s">
        <v>141</v>
      </c>
      <c r="C1168" s="124" t="s">
        <v>3864</v>
      </c>
      <c r="D1168" s="125">
        <v>12</v>
      </c>
      <c r="E1168" s="10"/>
      <c r="F1168" s="11">
        <f>D1168*E1168</f>
        <v>0</v>
      </c>
      <c r="G1168" s="168" t="s">
        <v>4435</v>
      </c>
      <c r="H1168" s="169" t="s">
        <v>483</v>
      </c>
      <c r="I1168" s="171" t="s">
        <v>4436</v>
      </c>
      <c r="J1168" s="169" t="s">
        <v>335</v>
      </c>
      <c r="K1168" s="169" t="s">
        <v>1765</v>
      </c>
      <c r="L1168" s="169">
        <v>0</v>
      </c>
      <c r="M1168" s="169" t="s">
        <v>4530</v>
      </c>
    </row>
    <row r="1169" spans="1:13" s="7" customFormat="1" ht="60" x14ac:dyDescent="0.25">
      <c r="A1169" s="174" t="s">
        <v>2708</v>
      </c>
      <c r="B1169" s="127" t="s">
        <v>1892</v>
      </c>
      <c r="C1169" s="124" t="s">
        <v>2711</v>
      </c>
      <c r="D1169" s="125">
        <v>243.75</v>
      </c>
      <c r="E1169" s="10"/>
      <c r="F1169" s="11">
        <f>D1169*E1169</f>
        <v>0</v>
      </c>
      <c r="G1169" s="168" t="s">
        <v>3994</v>
      </c>
      <c r="H1169" s="169" t="s">
        <v>337</v>
      </c>
      <c r="I1169" s="171" t="s">
        <v>4263</v>
      </c>
      <c r="J1169" s="169" t="s">
        <v>335</v>
      </c>
      <c r="K1169" s="169" t="s">
        <v>377</v>
      </c>
      <c r="L1169" s="169">
        <v>0</v>
      </c>
      <c r="M1169" s="169" t="s">
        <v>4274</v>
      </c>
    </row>
    <row r="1170" spans="1:13" s="7" customFormat="1" ht="60" x14ac:dyDescent="0.25">
      <c r="A1170" s="174" t="s">
        <v>2708</v>
      </c>
      <c r="B1170" s="127" t="s">
        <v>1890</v>
      </c>
      <c r="C1170" s="124" t="s">
        <v>2710</v>
      </c>
      <c r="D1170" s="125">
        <v>48.75</v>
      </c>
      <c r="E1170" s="10"/>
      <c r="F1170" s="11">
        <f>D1170*E1170</f>
        <v>0</v>
      </c>
      <c r="G1170" s="168" t="s">
        <v>3994</v>
      </c>
      <c r="H1170" s="169" t="s">
        <v>337</v>
      </c>
      <c r="I1170" s="171" t="s">
        <v>4263</v>
      </c>
      <c r="J1170" s="169" t="s">
        <v>335</v>
      </c>
      <c r="K1170" s="169" t="s">
        <v>377</v>
      </c>
      <c r="L1170" s="169">
        <v>0</v>
      </c>
      <c r="M1170" s="169" t="s">
        <v>4274</v>
      </c>
    </row>
    <row r="1171" spans="1:13" s="7" customFormat="1" ht="60" x14ac:dyDescent="0.25">
      <c r="A1171" s="174" t="s">
        <v>2708</v>
      </c>
      <c r="B1171" s="127" t="s">
        <v>141</v>
      </c>
      <c r="C1171" s="124" t="s">
        <v>2709</v>
      </c>
      <c r="D1171" s="125">
        <v>9.75</v>
      </c>
      <c r="E1171" s="10"/>
      <c r="F1171" s="11">
        <f>D1171*E1171</f>
        <v>0</v>
      </c>
      <c r="G1171" s="168" t="s">
        <v>3994</v>
      </c>
      <c r="H1171" s="169" t="s">
        <v>337</v>
      </c>
      <c r="I1171" s="171" t="s">
        <v>4263</v>
      </c>
      <c r="J1171" s="169" t="s">
        <v>335</v>
      </c>
      <c r="K1171" s="169" t="s">
        <v>377</v>
      </c>
      <c r="L1171" s="169">
        <v>0</v>
      </c>
      <c r="M1171" s="169" t="s">
        <v>4274</v>
      </c>
    </row>
    <row r="1172" spans="1:13" s="7" customFormat="1" ht="60" x14ac:dyDescent="0.25">
      <c r="A1172" s="174" t="s">
        <v>3867</v>
      </c>
      <c r="B1172" s="127" t="s">
        <v>1892</v>
      </c>
      <c r="C1172" s="124" t="s">
        <v>3870</v>
      </c>
      <c r="D1172" s="125">
        <v>300</v>
      </c>
      <c r="E1172" s="10"/>
      <c r="F1172" s="11">
        <f>D1172*E1172</f>
        <v>0</v>
      </c>
      <c r="G1172" s="168" t="s">
        <v>4435</v>
      </c>
      <c r="H1172" s="169" t="s">
        <v>483</v>
      </c>
      <c r="I1172" s="171" t="s">
        <v>4436</v>
      </c>
      <c r="J1172" s="169" t="s">
        <v>335</v>
      </c>
      <c r="K1172" s="169" t="s">
        <v>901</v>
      </c>
      <c r="L1172" s="169">
        <v>0</v>
      </c>
      <c r="M1172" s="169" t="s">
        <v>4531</v>
      </c>
    </row>
    <row r="1173" spans="1:13" s="7" customFormat="1" ht="60" x14ac:dyDescent="0.25">
      <c r="A1173" s="174" t="s">
        <v>3867</v>
      </c>
      <c r="B1173" s="127" t="s">
        <v>1890</v>
      </c>
      <c r="C1173" s="124" t="s">
        <v>3869</v>
      </c>
      <c r="D1173" s="125">
        <v>60</v>
      </c>
      <c r="E1173" s="10"/>
      <c r="F1173" s="11">
        <f>D1173*E1173</f>
        <v>0</v>
      </c>
      <c r="G1173" s="168" t="s">
        <v>4435</v>
      </c>
      <c r="H1173" s="169" t="s">
        <v>483</v>
      </c>
      <c r="I1173" s="171" t="s">
        <v>4436</v>
      </c>
      <c r="J1173" s="169" t="s">
        <v>335</v>
      </c>
      <c r="K1173" s="169" t="s">
        <v>901</v>
      </c>
      <c r="L1173" s="169">
        <v>0</v>
      </c>
      <c r="M1173" s="169" t="s">
        <v>4531</v>
      </c>
    </row>
    <row r="1174" spans="1:13" s="7" customFormat="1" ht="60" x14ac:dyDescent="0.25">
      <c r="A1174" s="174" t="s">
        <v>3867</v>
      </c>
      <c r="B1174" s="127" t="s">
        <v>141</v>
      </c>
      <c r="C1174" s="124" t="s">
        <v>3868</v>
      </c>
      <c r="D1174" s="125">
        <v>12</v>
      </c>
      <c r="E1174" s="10"/>
      <c r="F1174" s="11">
        <f>D1174*E1174</f>
        <v>0</v>
      </c>
      <c r="G1174" s="168" t="s">
        <v>4435</v>
      </c>
      <c r="H1174" s="169" t="s">
        <v>483</v>
      </c>
      <c r="I1174" s="171" t="s">
        <v>4436</v>
      </c>
      <c r="J1174" s="169" t="s">
        <v>335</v>
      </c>
      <c r="K1174" s="169" t="s">
        <v>901</v>
      </c>
      <c r="L1174" s="169">
        <v>0</v>
      </c>
      <c r="M1174" s="169" t="s">
        <v>4531</v>
      </c>
    </row>
    <row r="1175" spans="1:13" s="7" customFormat="1" ht="75" x14ac:dyDescent="0.25">
      <c r="A1175" s="174" t="s">
        <v>3871</v>
      </c>
      <c r="B1175" s="127" t="s">
        <v>1892</v>
      </c>
      <c r="C1175" s="124" t="s">
        <v>3874</v>
      </c>
      <c r="D1175" s="125">
        <v>300</v>
      </c>
      <c r="E1175" s="10"/>
      <c r="F1175" s="11">
        <f>D1175*E1175</f>
        <v>0</v>
      </c>
      <c r="G1175" s="168" t="s">
        <v>4435</v>
      </c>
      <c r="H1175" s="169" t="s">
        <v>483</v>
      </c>
      <c r="I1175" s="171" t="s">
        <v>4436</v>
      </c>
      <c r="J1175" s="169" t="s">
        <v>335</v>
      </c>
      <c r="K1175" s="169" t="s">
        <v>957</v>
      </c>
      <c r="L1175" s="169">
        <v>0</v>
      </c>
      <c r="M1175" s="169" t="s">
        <v>4532</v>
      </c>
    </row>
    <row r="1176" spans="1:13" s="7" customFormat="1" ht="75" x14ac:dyDescent="0.25">
      <c r="A1176" s="174" t="s">
        <v>3871</v>
      </c>
      <c r="B1176" s="127" t="s">
        <v>1890</v>
      </c>
      <c r="C1176" s="124" t="s">
        <v>3873</v>
      </c>
      <c r="D1176" s="125">
        <v>60</v>
      </c>
      <c r="E1176" s="10"/>
      <c r="F1176" s="11">
        <f>D1176*E1176</f>
        <v>0</v>
      </c>
      <c r="G1176" s="168" t="s">
        <v>4435</v>
      </c>
      <c r="H1176" s="169" t="s">
        <v>483</v>
      </c>
      <c r="I1176" s="171" t="s">
        <v>4436</v>
      </c>
      <c r="J1176" s="169" t="s">
        <v>335</v>
      </c>
      <c r="K1176" s="169" t="s">
        <v>957</v>
      </c>
      <c r="L1176" s="169">
        <v>0</v>
      </c>
      <c r="M1176" s="169" t="s">
        <v>4532</v>
      </c>
    </row>
    <row r="1177" spans="1:13" s="7" customFormat="1" ht="75" x14ac:dyDescent="0.25">
      <c r="A1177" s="174" t="s">
        <v>3871</v>
      </c>
      <c r="B1177" s="127" t="s">
        <v>141</v>
      </c>
      <c r="C1177" s="124" t="s">
        <v>3872</v>
      </c>
      <c r="D1177" s="125">
        <v>12</v>
      </c>
      <c r="E1177" s="10"/>
      <c r="F1177" s="11">
        <f>D1177*E1177</f>
        <v>0</v>
      </c>
      <c r="G1177" s="168" t="s">
        <v>4435</v>
      </c>
      <c r="H1177" s="169" t="s">
        <v>483</v>
      </c>
      <c r="I1177" s="171" t="s">
        <v>4436</v>
      </c>
      <c r="J1177" s="169" t="s">
        <v>335</v>
      </c>
      <c r="K1177" s="169" t="s">
        <v>957</v>
      </c>
      <c r="L1177" s="169">
        <v>0</v>
      </c>
      <c r="M1177" s="169" t="s">
        <v>4532</v>
      </c>
    </row>
    <row r="1178" spans="1:13" s="7" customFormat="1" ht="30" x14ac:dyDescent="0.25">
      <c r="A1178" s="174" t="s">
        <v>3875</v>
      </c>
      <c r="B1178" s="127" t="s">
        <v>1892</v>
      </c>
      <c r="C1178" s="124" t="s">
        <v>3878</v>
      </c>
      <c r="D1178" s="125">
        <v>298.25</v>
      </c>
      <c r="E1178" s="10"/>
      <c r="F1178" s="11">
        <f>D1178*E1178</f>
        <v>0</v>
      </c>
      <c r="G1178" s="168" t="s">
        <v>4410</v>
      </c>
      <c r="H1178" s="169" t="s">
        <v>483</v>
      </c>
      <c r="I1178" s="171" t="s">
        <v>4436</v>
      </c>
      <c r="J1178" s="169" t="s">
        <v>335</v>
      </c>
      <c r="K1178" s="169" t="s">
        <v>4046</v>
      </c>
      <c r="L1178" s="169">
        <v>0</v>
      </c>
      <c r="M1178" s="169" t="s">
        <v>4533</v>
      </c>
    </row>
    <row r="1179" spans="1:13" s="7" customFormat="1" ht="30" x14ac:dyDescent="0.25">
      <c r="A1179" s="174" t="s">
        <v>3875</v>
      </c>
      <c r="B1179" s="127" t="s">
        <v>1890</v>
      </c>
      <c r="C1179" s="124" t="s">
        <v>3877</v>
      </c>
      <c r="D1179" s="125">
        <v>66.25</v>
      </c>
      <c r="E1179" s="10"/>
      <c r="F1179" s="11">
        <f>D1179*E1179</f>
        <v>0</v>
      </c>
      <c r="G1179" s="168" t="s">
        <v>4410</v>
      </c>
      <c r="H1179" s="169" t="s">
        <v>483</v>
      </c>
      <c r="I1179" s="171" t="s">
        <v>4436</v>
      </c>
      <c r="J1179" s="169" t="s">
        <v>335</v>
      </c>
      <c r="K1179" s="169" t="s">
        <v>4046</v>
      </c>
      <c r="L1179" s="169">
        <v>0</v>
      </c>
      <c r="M1179" s="169" t="s">
        <v>4533</v>
      </c>
    </row>
    <row r="1180" spans="1:13" s="7" customFormat="1" ht="30" x14ac:dyDescent="0.25">
      <c r="A1180" s="174" t="s">
        <v>3875</v>
      </c>
      <c r="B1180" s="127" t="s">
        <v>141</v>
      </c>
      <c r="C1180" s="124" t="s">
        <v>3876</v>
      </c>
      <c r="D1180" s="125">
        <v>13.25</v>
      </c>
      <c r="E1180" s="10"/>
      <c r="F1180" s="11">
        <f>D1180*E1180</f>
        <v>0</v>
      </c>
      <c r="G1180" s="168" t="s">
        <v>4410</v>
      </c>
      <c r="H1180" s="169" t="s">
        <v>483</v>
      </c>
      <c r="I1180" s="171" t="s">
        <v>4436</v>
      </c>
      <c r="J1180" s="169" t="s">
        <v>335</v>
      </c>
      <c r="K1180" s="169" t="s">
        <v>4046</v>
      </c>
      <c r="L1180" s="169">
        <v>0</v>
      </c>
      <c r="M1180" s="169" t="s">
        <v>4533</v>
      </c>
    </row>
    <row r="1181" spans="1:13" s="7" customFormat="1" ht="45" x14ac:dyDescent="0.25">
      <c r="A1181" s="174" t="s">
        <v>2712</v>
      </c>
      <c r="B1181" s="127" t="s">
        <v>142</v>
      </c>
      <c r="C1181" s="124" t="s">
        <v>2714</v>
      </c>
      <c r="D1181" s="125">
        <v>90</v>
      </c>
      <c r="E1181" s="10"/>
      <c r="F1181" s="11">
        <f>D1181*E1181</f>
        <v>0</v>
      </c>
      <c r="G1181" s="168" t="s">
        <v>4020</v>
      </c>
      <c r="H1181" s="169" t="s">
        <v>337</v>
      </c>
      <c r="I1181" s="171" t="s">
        <v>4263</v>
      </c>
      <c r="J1181" s="169" t="s">
        <v>335</v>
      </c>
      <c r="K1181" s="169" t="s">
        <v>982</v>
      </c>
      <c r="L1181" s="169">
        <v>0</v>
      </c>
      <c r="M1181" s="169" t="s">
        <v>4275</v>
      </c>
    </row>
    <row r="1182" spans="1:13" s="7" customFormat="1" ht="45" x14ac:dyDescent="0.25">
      <c r="A1182" s="174" t="s">
        <v>2712</v>
      </c>
      <c r="B1182" s="127" t="s">
        <v>141</v>
      </c>
      <c r="C1182" s="124" t="s">
        <v>2713</v>
      </c>
      <c r="D1182" s="125">
        <v>15</v>
      </c>
      <c r="E1182" s="10"/>
      <c r="F1182" s="11">
        <f>D1182*E1182</f>
        <v>0</v>
      </c>
      <c r="G1182" s="168" t="s">
        <v>4020</v>
      </c>
      <c r="H1182" s="169" t="s">
        <v>337</v>
      </c>
      <c r="I1182" s="171" t="s">
        <v>4263</v>
      </c>
      <c r="J1182" s="169" t="s">
        <v>335</v>
      </c>
      <c r="K1182" s="169" t="s">
        <v>982</v>
      </c>
      <c r="L1182" s="169">
        <v>0</v>
      </c>
      <c r="M1182" s="169" t="s">
        <v>4275</v>
      </c>
    </row>
    <row r="1183" spans="1:13" s="7" customFormat="1" ht="60" x14ac:dyDescent="0.25">
      <c r="A1183" s="174" t="s">
        <v>2650</v>
      </c>
      <c r="B1183" s="127" t="s">
        <v>1892</v>
      </c>
      <c r="C1183" s="124" t="s">
        <v>2653</v>
      </c>
      <c r="D1183" s="125">
        <v>292.5</v>
      </c>
      <c r="E1183" s="10"/>
      <c r="F1183" s="11">
        <f>D1183*E1183</f>
        <v>0</v>
      </c>
      <c r="G1183" s="168" t="s">
        <v>4034</v>
      </c>
      <c r="H1183" s="169" t="s">
        <v>337</v>
      </c>
      <c r="I1183" s="171" t="s">
        <v>4248</v>
      </c>
      <c r="J1183" s="169" t="s">
        <v>335</v>
      </c>
      <c r="K1183" s="169" t="s">
        <v>809</v>
      </c>
      <c r="L1183" s="169">
        <v>0</v>
      </c>
      <c r="M1183" s="169" t="s">
        <v>4260</v>
      </c>
    </row>
    <row r="1184" spans="1:13" s="7" customFormat="1" ht="60" x14ac:dyDescent="0.25">
      <c r="A1184" s="174" t="s">
        <v>2650</v>
      </c>
      <c r="B1184" s="127" t="s">
        <v>1890</v>
      </c>
      <c r="C1184" s="124" t="s">
        <v>2652</v>
      </c>
      <c r="D1184" s="125">
        <v>65</v>
      </c>
      <c r="E1184" s="10"/>
      <c r="F1184" s="11">
        <f>D1184*E1184</f>
        <v>0</v>
      </c>
      <c r="G1184" s="168" t="s">
        <v>4034</v>
      </c>
      <c r="H1184" s="169" t="s">
        <v>337</v>
      </c>
      <c r="I1184" s="171" t="s">
        <v>4248</v>
      </c>
      <c r="J1184" s="169" t="s">
        <v>335</v>
      </c>
      <c r="K1184" s="169" t="s">
        <v>809</v>
      </c>
      <c r="L1184" s="169">
        <v>0</v>
      </c>
      <c r="M1184" s="169" t="s">
        <v>4260</v>
      </c>
    </row>
    <row r="1185" spans="1:13" s="7" customFormat="1" ht="60" x14ac:dyDescent="0.25">
      <c r="A1185" s="174" t="s">
        <v>2650</v>
      </c>
      <c r="B1185" s="127" t="s">
        <v>141</v>
      </c>
      <c r="C1185" s="124" t="s">
        <v>2651</v>
      </c>
      <c r="D1185" s="125">
        <v>13</v>
      </c>
      <c r="E1185" s="10"/>
      <c r="F1185" s="11">
        <f>D1185*E1185</f>
        <v>0</v>
      </c>
      <c r="G1185" s="168" t="s">
        <v>4034</v>
      </c>
      <c r="H1185" s="169" t="s">
        <v>337</v>
      </c>
      <c r="I1185" s="171" t="s">
        <v>4248</v>
      </c>
      <c r="J1185" s="169" t="s">
        <v>335</v>
      </c>
      <c r="K1185" s="169" t="s">
        <v>809</v>
      </c>
      <c r="L1185" s="169">
        <v>0</v>
      </c>
      <c r="M1185" s="169" t="s">
        <v>4260</v>
      </c>
    </row>
    <row r="1186" spans="1:13" s="7" customFormat="1" ht="60" x14ac:dyDescent="0.25">
      <c r="A1186" s="174" t="s">
        <v>2120</v>
      </c>
      <c r="B1186" s="127" t="s">
        <v>1892</v>
      </c>
      <c r="C1186" s="124" t="s">
        <v>2123</v>
      </c>
      <c r="D1186" s="125">
        <v>292.5</v>
      </c>
      <c r="E1186" s="10"/>
      <c r="F1186" s="11">
        <f>D1186*E1186</f>
        <v>0</v>
      </c>
      <c r="G1186" s="168" t="s">
        <v>4034</v>
      </c>
      <c r="H1186" s="169" t="s">
        <v>337</v>
      </c>
      <c r="I1186" s="171" t="s">
        <v>11831</v>
      </c>
      <c r="J1186" s="169" t="s">
        <v>335</v>
      </c>
      <c r="K1186" s="169" t="s">
        <v>1162</v>
      </c>
      <c r="L1186" s="169">
        <v>0</v>
      </c>
      <c r="M1186" s="169" t="s">
        <v>4081</v>
      </c>
    </row>
    <row r="1187" spans="1:13" s="7" customFormat="1" ht="60" x14ac:dyDescent="0.25">
      <c r="A1187" s="174" t="s">
        <v>2120</v>
      </c>
      <c r="B1187" s="127" t="s">
        <v>1890</v>
      </c>
      <c r="C1187" s="124" t="s">
        <v>2122</v>
      </c>
      <c r="D1187" s="125">
        <v>65</v>
      </c>
      <c r="E1187" s="10"/>
      <c r="F1187" s="11">
        <f>D1187*E1187</f>
        <v>0</v>
      </c>
      <c r="G1187" s="168" t="s">
        <v>4034</v>
      </c>
      <c r="H1187" s="169" t="s">
        <v>337</v>
      </c>
      <c r="I1187" s="171" t="s">
        <v>11831</v>
      </c>
      <c r="J1187" s="169" t="s">
        <v>335</v>
      </c>
      <c r="K1187" s="169" t="s">
        <v>1162</v>
      </c>
      <c r="L1187" s="169">
        <v>0</v>
      </c>
      <c r="M1187" s="169" t="s">
        <v>4081</v>
      </c>
    </row>
    <row r="1188" spans="1:13" s="7" customFormat="1" ht="60" x14ac:dyDescent="0.25">
      <c r="A1188" s="174" t="s">
        <v>2120</v>
      </c>
      <c r="B1188" s="127" t="s">
        <v>141</v>
      </c>
      <c r="C1188" s="124" t="s">
        <v>2121</v>
      </c>
      <c r="D1188" s="125">
        <v>13</v>
      </c>
      <c r="E1188" s="10"/>
      <c r="F1188" s="11">
        <f>D1188*E1188</f>
        <v>0</v>
      </c>
      <c r="G1188" s="168" t="s">
        <v>4034</v>
      </c>
      <c r="H1188" s="169" t="s">
        <v>337</v>
      </c>
      <c r="I1188" s="171" t="s">
        <v>11831</v>
      </c>
      <c r="J1188" s="169" t="s">
        <v>335</v>
      </c>
      <c r="K1188" s="169" t="s">
        <v>1162</v>
      </c>
      <c r="L1188" s="169">
        <v>0</v>
      </c>
      <c r="M1188" s="169" t="s">
        <v>4081</v>
      </c>
    </row>
    <row r="1189" spans="1:13" s="7" customFormat="1" ht="60" x14ac:dyDescent="0.25">
      <c r="A1189" s="174" t="s">
        <v>2715</v>
      </c>
      <c r="B1189" s="127" t="s">
        <v>1892</v>
      </c>
      <c r="C1189" s="124" t="s">
        <v>2718</v>
      </c>
      <c r="D1189" s="125">
        <v>292.5</v>
      </c>
      <c r="E1189" s="10"/>
      <c r="F1189" s="11">
        <f>D1189*E1189</f>
        <v>0</v>
      </c>
      <c r="G1189" s="168" t="s">
        <v>4034</v>
      </c>
      <c r="H1189" s="169" t="s">
        <v>337</v>
      </c>
      <c r="I1189" s="171" t="s">
        <v>4263</v>
      </c>
      <c r="J1189" s="169" t="s">
        <v>335</v>
      </c>
      <c r="K1189" s="169" t="s">
        <v>805</v>
      </c>
      <c r="L1189" s="169">
        <v>0</v>
      </c>
      <c r="M1189" s="169" t="s">
        <v>4276</v>
      </c>
    </row>
    <row r="1190" spans="1:13" s="7" customFormat="1" ht="60" x14ac:dyDescent="0.25">
      <c r="A1190" s="174" t="s">
        <v>2715</v>
      </c>
      <c r="B1190" s="127" t="s">
        <v>1890</v>
      </c>
      <c r="C1190" s="124" t="s">
        <v>2717</v>
      </c>
      <c r="D1190" s="125">
        <v>65</v>
      </c>
      <c r="E1190" s="10"/>
      <c r="F1190" s="11">
        <f>D1190*E1190</f>
        <v>0</v>
      </c>
      <c r="G1190" s="168" t="s">
        <v>4034</v>
      </c>
      <c r="H1190" s="169" t="s">
        <v>337</v>
      </c>
      <c r="I1190" s="171" t="s">
        <v>4263</v>
      </c>
      <c r="J1190" s="169" t="s">
        <v>335</v>
      </c>
      <c r="K1190" s="169" t="s">
        <v>805</v>
      </c>
      <c r="L1190" s="169">
        <v>0</v>
      </c>
      <c r="M1190" s="169" t="s">
        <v>4276</v>
      </c>
    </row>
    <row r="1191" spans="1:13" s="7" customFormat="1" ht="60" x14ac:dyDescent="0.25">
      <c r="A1191" s="174" t="s">
        <v>2715</v>
      </c>
      <c r="B1191" s="127" t="s">
        <v>141</v>
      </c>
      <c r="C1191" s="124" t="s">
        <v>2716</v>
      </c>
      <c r="D1191" s="125">
        <v>13</v>
      </c>
      <c r="E1191" s="10"/>
      <c r="F1191" s="11">
        <f>D1191*E1191</f>
        <v>0</v>
      </c>
      <c r="G1191" s="168" t="s">
        <v>4034</v>
      </c>
      <c r="H1191" s="169" t="s">
        <v>337</v>
      </c>
      <c r="I1191" s="171" t="s">
        <v>4263</v>
      </c>
      <c r="J1191" s="169" t="s">
        <v>335</v>
      </c>
      <c r="K1191" s="169" t="s">
        <v>805</v>
      </c>
      <c r="L1191" s="169">
        <v>0</v>
      </c>
      <c r="M1191" s="169" t="s">
        <v>4276</v>
      </c>
    </row>
    <row r="1192" spans="1:13" s="7" customFormat="1" ht="45" x14ac:dyDescent="0.25">
      <c r="A1192" s="174" t="s">
        <v>2880</v>
      </c>
      <c r="B1192" s="127" t="s">
        <v>142</v>
      </c>
      <c r="C1192" s="124" t="s">
        <v>2882</v>
      </c>
      <c r="D1192" s="125">
        <v>79.5</v>
      </c>
      <c r="E1192" s="10"/>
      <c r="F1192" s="11">
        <f>D1192*E1192</f>
        <v>0</v>
      </c>
      <c r="G1192" s="168" t="s">
        <v>4020</v>
      </c>
      <c r="H1192" s="169" t="s">
        <v>337</v>
      </c>
      <c r="I1192" s="171" t="s">
        <v>11830</v>
      </c>
      <c r="J1192" s="169" t="s">
        <v>335</v>
      </c>
      <c r="K1192" s="169" t="s">
        <v>1109</v>
      </c>
      <c r="L1192" s="169">
        <v>0</v>
      </c>
      <c r="M1192" s="169" t="s">
        <v>4328</v>
      </c>
    </row>
    <row r="1193" spans="1:13" s="7" customFormat="1" ht="45" x14ac:dyDescent="0.25">
      <c r="A1193" s="174" t="s">
        <v>2880</v>
      </c>
      <c r="B1193" s="127" t="s">
        <v>141</v>
      </c>
      <c r="C1193" s="124" t="s">
        <v>2881</v>
      </c>
      <c r="D1193" s="125">
        <v>13.25</v>
      </c>
      <c r="E1193" s="10"/>
      <c r="F1193" s="11">
        <f>D1193*E1193</f>
        <v>0</v>
      </c>
      <c r="G1193" s="168" t="s">
        <v>4020</v>
      </c>
      <c r="H1193" s="169" t="s">
        <v>337</v>
      </c>
      <c r="I1193" s="171" t="s">
        <v>11830</v>
      </c>
      <c r="J1193" s="169" t="s">
        <v>335</v>
      </c>
      <c r="K1193" s="169" t="s">
        <v>1109</v>
      </c>
      <c r="L1193" s="169">
        <v>0</v>
      </c>
      <c r="M1193" s="169" t="s">
        <v>4328</v>
      </c>
    </row>
    <row r="1194" spans="1:13" s="7" customFormat="1" ht="60" x14ac:dyDescent="0.25">
      <c r="A1194" s="174" t="s">
        <v>3879</v>
      </c>
      <c r="B1194" s="127" t="s">
        <v>1892</v>
      </c>
      <c r="C1194" s="124" t="s">
        <v>3882</v>
      </c>
      <c r="D1194" s="125">
        <v>300</v>
      </c>
      <c r="E1194" s="10"/>
      <c r="F1194" s="11">
        <f>D1194*E1194</f>
        <v>0</v>
      </c>
      <c r="G1194" s="168" t="s">
        <v>4435</v>
      </c>
      <c r="H1194" s="169" t="s">
        <v>483</v>
      </c>
      <c r="I1194" s="171" t="s">
        <v>4436</v>
      </c>
      <c r="J1194" s="169" t="s">
        <v>335</v>
      </c>
      <c r="K1194" s="169" t="s">
        <v>1152</v>
      </c>
      <c r="L1194" s="169">
        <v>0</v>
      </c>
      <c r="M1194" s="169" t="s">
        <v>4534</v>
      </c>
    </row>
    <row r="1195" spans="1:13" s="7" customFormat="1" ht="60" x14ac:dyDescent="0.25">
      <c r="A1195" s="174" t="s">
        <v>3879</v>
      </c>
      <c r="B1195" s="127" t="s">
        <v>1890</v>
      </c>
      <c r="C1195" s="124" t="s">
        <v>3881</v>
      </c>
      <c r="D1195" s="125">
        <v>60</v>
      </c>
      <c r="E1195" s="10"/>
      <c r="F1195" s="11">
        <f>D1195*E1195</f>
        <v>0</v>
      </c>
      <c r="G1195" s="168" t="s">
        <v>4435</v>
      </c>
      <c r="H1195" s="169" t="s">
        <v>483</v>
      </c>
      <c r="I1195" s="171" t="s">
        <v>4436</v>
      </c>
      <c r="J1195" s="169" t="s">
        <v>335</v>
      </c>
      <c r="K1195" s="169" t="s">
        <v>1152</v>
      </c>
      <c r="L1195" s="169">
        <v>0</v>
      </c>
      <c r="M1195" s="169" t="s">
        <v>4534</v>
      </c>
    </row>
    <row r="1196" spans="1:13" s="7" customFormat="1" ht="60" x14ac:dyDescent="0.25">
      <c r="A1196" s="174" t="s">
        <v>3879</v>
      </c>
      <c r="B1196" s="127" t="s">
        <v>141</v>
      </c>
      <c r="C1196" s="124" t="s">
        <v>3880</v>
      </c>
      <c r="D1196" s="125">
        <v>12</v>
      </c>
      <c r="E1196" s="10"/>
      <c r="F1196" s="11">
        <f>D1196*E1196</f>
        <v>0</v>
      </c>
      <c r="G1196" s="168" t="s">
        <v>4435</v>
      </c>
      <c r="H1196" s="169" t="s">
        <v>483</v>
      </c>
      <c r="I1196" s="171" t="s">
        <v>4436</v>
      </c>
      <c r="J1196" s="169" t="s">
        <v>335</v>
      </c>
      <c r="K1196" s="169" t="s">
        <v>1152</v>
      </c>
      <c r="L1196" s="169">
        <v>0</v>
      </c>
      <c r="M1196" s="169" t="s">
        <v>4534</v>
      </c>
    </row>
    <row r="1197" spans="1:13" s="7" customFormat="1" ht="60" x14ac:dyDescent="0.25">
      <c r="A1197" s="174" t="s">
        <v>3883</v>
      </c>
      <c r="B1197" s="127" t="s">
        <v>1892</v>
      </c>
      <c r="C1197" s="124" t="s">
        <v>3886</v>
      </c>
      <c r="D1197" s="125">
        <v>300</v>
      </c>
      <c r="E1197" s="10"/>
      <c r="F1197" s="11">
        <f>D1197*E1197</f>
        <v>0</v>
      </c>
      <c r="G1197" s="168" t="s">
        <v>4435</v>
      </c>
      <c r="H1197" s="169" t="s">
        <v>483</v>
      </c>
      <c r="I1197" s="171" t="s">
        <v>4436</v>
      </c>
      <c r="J1197" s="169" t="s">
        <v>335</v>
      </c>
      <c r="K1197" s="169" t="s">
        <v>450</v>
      </c>
      <c r="L1197" s="169">
        <v>0</v>
      </c>
      <c r="M1197" s="169" t="s">
        <v>4535</v>
      </c>
    </row>
    <row r="1198" spans="1:13" s="7" customFormat="1" ht="60" x14ac:dyDescent="0.25">
      <c r="A1198" s="174" t="s">
        <v>3883</v>
      </c>
      <c r="B1198" s="127" t="s">
        <v>1890</v>
      </c>
      <c r="C1198" s="124" t="s">
        <v>3885</v>
      </c>
      <c r="D1198" s="125">
        <v>60</v>
      </c>
      <c r="E1198" s="10"/>
      <c r="F1198" s="11">
        <f>D1198*E1198</f>
        <v>0</v>
      </c>
      <c r="G1198" s="168" t="s">
        <v>4435</v>
      </c>
      <c r="H1198" s="169" t="s">
        <v>483</v>
      </c>
      <c r="I1198" s="171" t="s">
        <v>4436</v>
      </c>
      <c r="J1198" s="169" t="s">
        <v>335</v>
      </c>
      <c r="K1198" s="169" t="s">
        <v>450</v>
      </c>
      <c r="L1198" s="169">
        <v>0</v>
      </c>
      <c r="M1198" s="169" t="s">
        <v>4535</v>
      </c>
    </row>
    <row r="1199" spans="1:13" s="7" customFormat="1" ht="60" x14ac:dyDescent="0.25">
      <c r="A1199" s="174" t="s">
        <v>3883</v>
      </c>
      <c r="B1199" s="127" t="s">
        <v>141</v>
      </c>
      <c r="C1199" s="124" t="s">
        <v>3884</v>
      </c>
      <c r="D1199" s="125">
        <v>12</v>
      </c>
      <c r="E1199" s="10"/>
      <c r="F1199" s="11">
        <f>D1199*E1199</f>
        <v>0</v>
      </c>
      <c r="G1199" s="168" t="s">
        <v>4435</v>
      </c>
      <c r="H1199" s="169" t="s">
        <v>483</v>
      </c>
      <c r="I1199" s="171" t="s">
        <v>4436</v>
      </c>
      <c r="J1199" s="169" t="s">
        <v>335</v>
      </c>
      <c r="K1199" s="169" t="s">
        <v>450</v>
      </c>
      <c r="L1199" s="169">
        <v>0</v>
      </c>
      <c r="M1199" s="169" t="s">
        <v>4535</v>
      </c>
    </row>
    <row r="1200" spans="1:13" s="7" customFormat="1" ht="60" x14ac:dyDescent="0.25">
      <c r="A1200" s="174" t="s">
        <v>3887</v>
      </c>
      <c r="B1200" s="127" t="s">
        <v>1892</v>
      </c>
      <c r="C1200" s="124" t="s">
        <v>3890</v>
      </c>
      <c r="D1200" s="125">
        <v>300</v>
      </c>
      <c r="E1200" s="10"/>
      <c r="F1200" s="11">
        <f>D1200*E1200</f>
        <v>0</v>
      </c>
      <c r="G1200" s="168" t="s">
        <v>4435</v>
      </c>
      <c r="H1200" s="169" t="s">
        <v>483</v>
      </c>
      <c r="I1200" s="171" t="s">
        <v>4436</v>
      </c>
      <c r="J1200" s="169" t="s">
        <v>335</v>
      </c>
      <c r="K1200" s="169" t="s">
        <v>985</v>
      </c>
      <c r="L1200" s="169">
        <v>0</v>
      </c>
      <c r="M1200" s="169" t="s">
        <v>4536</v>
      </c>
    </row>
    <row r="1201" spans="1:13" s="7" customFormat="1" ht="60" x14ac:dyDescent="0.25">
      <c r="A1201" s="174" t="s">
        <v>3887</v>
      </c>
      <c r="B1201" s="127" t="s">
        <v>1890</v>
      </c>
      <c r="C1201" s="124" t="s">
        <v>3889</v>
      </c>
      <c r="D1201" s="125">
        <v>60</v>
      </c>
      <c r="E1201" s="10"/>
      <c r="F1201" s="11">
        <f>D1201*E1201</f>
        <v>0</v>
      </c>
      <c r="G1201" s="168" t="s">
        <v>4435</v>
      </c>
      <c r="H1201" s="169" t="s">
        <v>483</v>
      </c>
      <c r="I1201" s="171" t="s">
        <v>4436</v>
      </c>
      <c r="J1201" s="169" t="s">
        <v>335</v>
      </c>
      <c r="K1201" s="169" t="s">
        <v>985</v>
      </c>
      <c r="L1201" s="169">
        <v>0</v>
      </c>
      <c r="M1201" s="169" t="s">
        <v>4536</v>
      </c>
    </row>
    <row r="1202" spans="1:13" s="7" customFormat="1" ht="60" x14ac:dyDescent="0.25">
      <c r="A1202" s="174" t="s">
        <v>3887</v>
      </c>
      <c r="B1202" s="127" t="s">
        <v>141</v>
      </c>
      <c r="C1202" s="124" t="s">
        <v>3888</v>
      </c>
      <c r="D1202" s="125">
        <v>12</v>
      </c>
      <c r="E1202" s="10"/>
      <c r="F1202" s="11">
        <f>D1202*E1202</f>
        <v>0</v>
      </c>
      <c r="G1202" s="168" t="s">
        <v>4435</v>
      </c>
      <c r="H1202" s="169" t="s">
        <v>483</v>
      </c>
      <c r="I1202" s="171" t="s">
        <v>4436</v>
      </c>
      <c r="J1202" s="169" t="s">
        <v>335</v>
      </c>
      <c r="K1202" s="169" t="s">
        <v>985</v>
      </c>
      <c r="L1202" s="169">
        <v>0</v>
      </c>
      <c r="M1202" s="169" t="s">
        <v>4536</v>
      </c>
    </row>
    <row r="1203" spans="1:13" s="7" customFormat="1" ht="60" x14ac:dyDescent="0.25">
      <c r="A1203" s="174" t="s">
        <v>2719</v>
      </c>
      <c r="B1203" s="127" t="s">
        <v>1892</v>
      </c>
      <c r="C1203" s="124" t="s">
        <v>2722</v>
      </c>
      <c r="D1203" s="125">
        <v>292.5</v>
      </c>
      <c r="E1203" s="10"/>
      <c r="F1203" s="11">
        <f>D1203*E1203</f>
        <v>0</v>
      </c>
      <c r="G1203" s="168" t="s">
        <v>4034</v>
      </c>
      <c r="H1203" s="169" t="s">
        <v>337</v>
      </c>
      <c r="I1203" s="171" t="s">
        <v>4263</v>
      </c>
      <c r="J1203" s="169" t="s">
        <v>335</v>
      </c>
      <c r="K1203" s="169" t="s">
        <v>985</v>
      </c>
      <c r="L1203" s="169">
        <v>0</v>
      </c>
      <c r="M1203" s="169" t="s">
        <v>4277</v>
      </c>
    </row>
    <row r="1204" spans="1:13" s="7" customFormat="1" ht="60" x14ac:dyDescent="0.25">
      <c r="A1204" s="174" t="s">
        <v>2719</v>
      </c>
      <c r="B1204" s="127" t="s">
        <v>1890</v>
      </c>
      <c r="C1204" s="124" t="s">
        <v>2721</v>
      </c>
      <c r="D1204" s="125">
        <v>65</v>
      </c>
      <c r="E1204" s="10"/>
      <c r="F1204" s="11">
        <f>D1204*E1204</f>
        <v>0</v>
      </c>
      <c r="G1204" s="168" t="s">
        <v>4034</v>
      </c>
      <c r="H1204" s="169" t="s">
        <v>337</v>
      </c>
      <c r="I1204" s="171" t="s">
        <v>4263</v>
      </c>
      <c r="J1204" s="169" t="s">
        <v>335</v>
      </c>
      <c r="K1204" s="169" t="s">
        <v>985</v>
      </c>
      <c r="L1204" s="169">
        <v>0</v>
      </c>
      <c r="M1204" s="169" t="s">
        <v>4277</v>
      </c>
    </row>
    <row r="1205" spans="1:13" s="7" customFormat="1" ht="60" x14ac:dyDescent="0.25">
      <c r="A1205" s="174" t="s">
        <v>2719</v>
      </c>
      <c r="B1205" s="127" t="s">
        <v>141</v>
      </c>
      <c r="C1205" s="124" t="s">
        <v>2720</v>
      </c>
      <c r="D1205" s="125">
        <v>13</v>
      </c>
      <c r="E1205" s="10"/>
      <c r="F1205" s="11">
        <f>D1205*E1205</f>
        <v>0</v>
      </c>
      <c r="G1205" s="168" t="s">
        <v>4034</v>
      </c>
      <c r="H1205" s="169" t="s">
        <v>337</v>
      </c>
      <c r="I1205" s="171" t="s">
        <v>4263</v>
      </c>
      <c r="J1205" s="169" t="s">
        <v>335</v>
      </c>
      <c r="K1205" s="169" t="s">
        <v>985</v>
      </c>
      <c r="L1205" s="169">
        <v>0</v>
      </c>
      <c r="M1205" s="169" t="s">
        <v>4277</v>
      </c>
    </row>
    <row r="1206" spans="1:13" s="7" customFormat="1" ht="60" x14ac:dyDescent="0.25">
      <c r="A1206" s="174" t="s">
        <v>3891</v>
      </c>
      <c r="B1206" s="127" t="s">
        <v>1892</v>
      </c>
      <c r="C1206" s="124" t="s">
        <v>3894</v>
      </c>
      <c r="D1206" s="125">
        <v>300</v>
      </c>
      <c r="E1206" s="10"/>
      <c r="F1206" s="11">
        <f>D1206*E1206</f>
        <v>0</v>
      </c>
      <c r="G1206" s="168" t="s">
        <v>4435</v>
      </c>
      <c r="H1206" s="169" t="s">
        <v>483</v>
      </c>
      <c r="I1206" s="171" t="s">
        <v>4436</v>
      </c>
      <c r="J1206" s="169" t="s">
        <v>335</v>
      </c>
      <c r="K1206" s="169" t="s">
        <v>1178</v>
      </c>
      <c r="L1206" s="169">
        <v>0</v>
      </c>
      <c r="M1206" s="169" t="s">
        <v>4537</v>
      </c>
    </row>
    <row r="1207" spans="1:13" s="7" customFormat="1" ht="60" x14ac:dyDescent="0.25">
      <c r="A1207" s="174" t="s">
        <v>3891</v>
      </c>
      <c r="B1207" s="127" t="s">
        <v>1890</v>
      </c>
      <c r="C1207" s="124" t="s">
        <v>3893</v>
      </c>
      <c r="D1207" s="125">
        <v>60</v>
      </c>
      <c r="E1207" s="10"/>
      <c r="F1207" s="11">
        <f>D1207*E1207</f>
        <v>0</v>
      </c>
      <c r="G1207" s="168" t="s">
        <v>4435</v>
      </c>
      <c r="H1207" s="169" t="s">
        <v>483</v>
      </c>
      <c r="I1207" s="171" t="s">
        <v>4436</v>
      </c>
      <c r="J1207" s="169" t="s">
        <v>335</v>
      </c>
      <c r="K1207" s="169" t="s">
        <v>1178</v>
      </c>
      <c r="L1207" s="169">
        <v>0</v>
      </c>
      <c r="M1207" s="169" t="s">
        <v>4537</v>
      </c>
    </row>
    <row r="1208" spans="1:13" s="7" customFormat="1" ht="60" x14ac:dyDescent="0.25">
      <c r="A1208" s="174" t="s">
        <v>3891</v>
      </c>
      <c r="B1208" s="127" t="s">
        <v>141</v>
      </c>
      <c r="C1208" s="124" t="s">
        <v>3892</v>
      </c>
      <c r="D1208" s="125">
        <v>12</v>
      </c>
      <c r="E1208" s="10"/>
      <c r="F1208" s="11">
        <f>D1208*E1208</f>
        <v>0</v>
      </c>
      <c r="G1208" s="168" t="s">
        <v>4435</v>
      </c>
      <c r="H1208" s="169" t="s">
        <v>483</v>
      </c>
      <c r="I1208" s="171" t="s">
        <v>4436</v>
      </c>
      <c r="J1208" s="169" t="s">
        <v>335</v>
      </c>
      <c r="K1208" s="169" t="s">
        <v>1178</v>
      </c>
      <c r="L1208" s="169">
        <v>0</v>
      </c>
      <c r="M1208" s="169" t="s">
        <v>4537</v>
      </c>
    </row>
    <row r="1209" spans="1:13" s="7" customFormat="1" ht="75" x14ac:dyDescent="0.25">
      <c r="A1209" s="174" t="s">
        <v>2028</v>
      </c>
      <c r="B1209" s="127" t="s">
        <v>1892</v>
      </c>
      <c r="C1209" s="124" t="s">
        <v>2031</v>
      </c>
      <c r="D1209" s="125">
        <v>202</v>
      </c>
      <c r="E1209" s="10"/>
      <c r="F1209" s="11">
        <f>D1209*E1209</f>
        <v>0</v>
      </c>
      <c r="G1209" s="168" t="s">
        <v>3998</v>
      </c>
      <c r="H1209" s="169" t="s">
        <v>337</v>
      </c>
      <c r="I1209" s="171" t="s">
        <v>4035</v>
      </c>
      <c r="J1209" s="169" t="s">
        <v>335</v>
      </c>
      <c r="K1209" s="169" t="s">
        <v>1120</v>
      </c>
      <c r="L1209" s="169">
        <v>0</v>
      </c>
      <c r="M1209" s="169" t="s">
        <v>4050</v>
      </c>
    </row>
    <row r="1210" spans="1:13" s="7" customFormat="1" ht="75" x14ac:dyDescent="0.25">
      <c r="A1210" s="174" t="s">
        <v>2028</v>
      </c>
      <c r="B1210" s="127" t="s">
        <v>1890</v>
      </c>
      <c r="C1210" s="124" t="s">
        <v>2030</v>
      </c>
      <c r="D1210" s="125">
        <v>47.5</v>
      </c>
      <c r="E1210" s="10"/>
      <c r="F1210" s="11">
        <f>D1210*E1210</f>
        <v>0</v>
      </c>
      <c r="G1210" s="168" t="s">
        <v>3998</v>
      </c>
      <c r="H1210" s="169" t="s">
        <v>337</v>
      </c>
      <c r="I1210" s="171" t="s">
        <v>4035</v>
      </c>
      <c r="J1210" s="169" t="s">
        <v>335</v>
      </c>
      <c r="K1210" s="169" t="s">
        <v>1120</v>
      </c>
      <c r="L1210" s="169">
        <v>0</v>
      </c>
      <c r="M1210" s="169" t="s">
        <v>4050</v>
      </c>
    </row>
    <row r="1211" spans="1:13" s="7" customFormat="1" ht="75" x14ac:dyDescent="0.25">
      <c r="A1211" s="174" t="s">
        <v>2028</v>
      </c>
      <c r="B1211" s="127" t="s">
        <v>141</v>
      </c>
      <c r="C1211" s="124" t="s">
        <v>2029</v>
      </c>
      <c r="D1211" s="125">
        <v>9.5</v>
      </c>
      <c r="E1211" s="10"/>
      <c r="F1211" s="11">
        <f>D1211*E1211</f>
        <v>0</v>
      </c>
      <c r="G1211" s="168" t="s">
        <v>3998</v>
      </c>
      <c r="H1211" s="169" t="s">
        <v>337</v>
      </c>
      <c r="I1211" s="171" t="s">
        <v>4035</v>
      </c>
      <c r="J1211" s="169" t="s">
        <v>335</v>
      </c>
      <c r="K1211" s="169" t="s">
        <v>1120</v>
      </c>
      <c r="L1211" s="169">
        <v>0</v>
      </c>
      <c r="M1211" s="169" t="s">
        <v>4050</v>
      </c>
    </row>
    <row r="1212" spans="1:13" s="7" customFormat="1" ht="45" x14ac:dyDescent="0.25">
      <c r="A1212" s="174" t="s">
        <v>3895</v>
      </c>
      <c r="B1212" s="127" t="s">
        <v>1892</v>
      </c>
      <c r="C1212" s="124" t="s">
        <v>3898</v>
      </c>
      <c r="D1212" s="125">
        <v>300</v>
      </c>
      <c r="E1212" s="10"/>
      <c r="F1212" s="11">
        <f>D1212*E1212</f>
        <v>0</v>
      </c>
      <c r="G1212" s="168" t="s">
        <v>4435</v>
      </c>
      <c r="H1212" s="169" t="s">
        <v>483</v>
      </c>
      <c r="I1212" s="171" t="s">
        <v>4436</v>
      </c>
      <c r="J1212" s="169" t="s">
        <v>335</v>
      </c>
      <c r="K1212" s="169" t="s">
        <v>1011</v>
      </c>
      <c r="L1212" s="169">
        <v>0</v>
      </c>
      <c r="M1212" s="169" t="s">
        <v>4538</v>
      </c>
    </row>
    <row r="1213" spans="1:13" s="7" customFormat="1" ht="45" x14ac:dyDescent="0.25">
      <c r="A1213" s="174" t="s">
        <v>3895</v>
      </c>
      <c r="B1213" s="127" t="s">
        <v>1890</v>
      </c>
      <c r="C1213" s="124" t="s">
        <v>3897</v>
      </c>
      <c r="D1213" s="125">
        <v>60</v>
      </c>
      <c r="E1213" s="10"/>
      <c r="F1213" s="11">
        <f>D1213*E1213</f>
        <v>0</v>
      </c>
      <c r="G1213" s="168" t="s">
        <v>4435</v>
      </c>
      <c r="H1213" s="169" t="s">
        <v>483</v>
      </c>
      <c r="I1213" s="171" t="s">
        <v>4436</v>
      </c>
      <c r="J1213" s="169" t="s">
        <v>335</v>
      </c>
      <c r="K1213" s="169" t="s">
        <v>1011</v>
      </c>
      <c r="L1213" s="169">
        <v>0</v>
      </c>
      <c r="M1213" s="169" t="s">
        <v>4538</v>
      </c>
    </row>
    <row r="1214" spans="1:13" s="7" customFormat="1" ht="45" x14ac:dyDescent="0.25">
      <c r="A1214" s="174" t="s">
        <v>3895</v>
      </c>
      <c r="B1214" s="127" t="s">
        <v>141</v>
      </c>
      <c r="C1214" s="124" t="s">
        <v>3896</v>
      </c>
      <c r="D1214" s="125">
        <v>12</v>
      </c>
      <c r="E1214" s="10"/>
      <c r="F1214" s="11">
        <f>D1214*E1214</f>
        <v>0</v>
      </c>
      <c r="G1214" s="168" t="s">
        <v>4435</v>
      </c>
      <c r="H1214" s="169" t="s">
        <v>483</v>
      </c>
      <c r="I1214" s="171" t="s">
        <v>4436</v>
      </c>
      <c r="J1214" s="169" t="s">
        <v>335</v>
      </c>
      <c r="K1214" s="169" t="s">
        <v>1011</v>
      </c>
      <c r="L1214" s="169">
        <v>0</v>
      </c>
      <c r="M1214" s="169" t="s">
        <v>4538</v>
      </c>
    </row>
    <row r="1215" spans="1:13" s="7" customFormat="1" ht="60" x14ac:dyDescent="0.25">
      <c r="A1215" s="174" t="s">
        <v>3899</v>
      </c>
      <c r="B1215" s="127" t="s">
        <v>1892</v>
      </c>
      <c r="C1215" s="124" t="s">
        <v>3902</v>
      </c>
      <c r="D1215" s="125">
        <v>300</v>
      </c>
      <c r="E1215" s="10"/>
      <c r="F1215" s="11">
        <f>D1215*E1215</f>
        <v>0</v>
      </c>
      <c r="G1215" s="168" t="s">
        <v>4435</v>
      </c>
      <c r="H1215" s="169" t="s">
        <v>483</v>
      </c>
      <c r="I1215" s="171" t="s">
        <v>4436</v>
      </c>
      <c r="J1215" s="169" t="s">
        <v>335</v>
      </c>
      <c r="K1215" s="169" t="s">
        <v>4016</v>
      </c>
      <c r="L1215" s="169">
        <v>0</v>
      </c>
      <c r="M1215" s="169" t="s">
        <v>4539</v>
      </c>
    </row>
    <row r="1216" spans="1:13" s="7" customFormat="1" ht="60" x14ac:dyDescent="0.25">
      <c r="A1216" s="174" t="s">
        <v>3899</v>
      </c>
      <c r="B1216" s="127" t="s">
        <v>1890</v>
      </c>
      <c r="C1216" s="124" t="s">
        <v>3901</v>
      </c>
      <c r="D1216" s="125">
        <v>60</v>
      </c>
      <c r="E1216" s="10"/>
      <c r="F1216" s="11">
        <f>D1216*E1216</f>
        <v>0</v>
      </c>
      <c r="G1216" s="168" t="s">
        <v>4435</v>
      </c>
      <c r="H1216" s="169" t="s">
        <v>483</v>
      </c>
      <c r="I1216" s="171" t="s">
        <v>4436</v>
      </c>
      <c r="J1216" s="169" t="s">
        <v>335</v>
      </c>
      <c r="K1216" s="169" t="s">
        <v>4016</v>
      </c>
      <c r="L1216" s="169">
        <v>0</v>
      </c>
      <c r="M1216" s="169" t="s">
        <v>4539</v>
      </c>
    </row>
    <row r="1217" spans="1:13" s="7" customFormat="1" ht="60" x14ac:dyDescent="0.25">
      <c r="A1217" s="174" t="s">
        <v>3899</v>
      </c>
      <c r="B1217" s="127" t="s">
        <v>141</v>
      </c>
      <c r="C1217" s="124" t="s">
        <v>3900</v>
      </c>
      <c r="D1217" s="125">
        <v>12</v>
      </c>
      <c r="E1217" s="10"/>
      <c r="F1217" s="11">
        <f>D1217*E1217</f>
        <v>0</v>
      </c>
      <c r="G1217" s="168" t="s">
        <v>4435</v>
      </c>
      <c r="H1217" s="169" t="s">
        <v>483</v>
      </c>
      <c r="I1217" s="171" t="s">
        <v>4436</v>
      </c>
      <c r="J1217" s="169" t="s">
        <v>335</v>
      </c>
      <c r="K1217" s="169" t="s">
        <v>4016</v>
      </c>
      <c r="L1217" s="169">
        <v>0</v>
      </c>
      <c r="M1217" s="169" t="s">
        <v>4539</v>
      </c>
    </row>
    <row r="1218" spans="1:13" s="7" customFormat="1" ht="45" x14ac:dyDescent="0.25">
      <c r="A1218" s="174" t="s">
        <v>2883</v>
      </c>
      <c r="B1218" s="127" t="s">
        <v>1892</v>
      </c>
      <c r="C1218" s="124" t="s">
        <v>2886</v>
      </c>
      <c r="D1218" s="125">
        <v>243.75</v>
      </c>
      <c r="E1218" s="10"/>
      <c r="F1218" s="11">
        <f>D1218*E1218</f>
        <v>0</v>
      </c>
      <c r="G1218" s="168" t="s">
        <v>3994</v>
      </c>
      <c r="H1218" s="169" t="s">
        <v>337</v>
      </c>
      <c r="I1218" s="171" t="s">
        <v>11830</v>
      </c>
      <c r="J1218" s="169" t="s">
        <v>335</v>
      </c>
      <c r="K1218" s="169" t="s">
        <v>497</v>
      </c>
      <c r="L1218" s="169">
        <v>0</v>
      </c>
      <c r="M1218" s="169" t="s">
        <v>4329</v>
      </c>
    </row>
    <row r="1219" spans="1:13" s="7" customFormat="1" ht="45" x14ac:dyDescent="0.25">
      <c r="A1219" s="174" t="s">
        <v>2883</v>
      </c>
      <c r="B1219" s="127" t="s">
        <v>1890</v>
      </c>
      <c r="C1219" s="124" t="s">
        <v>2885</v>
      </c>
      <c r="D1219" s="125">
        <v>48.75</v>
      </c>
      <c r="E1219" s="10"/>
      <c r="F1219" s="11">
        <f>D1219*E1219</f>
        <v>0</v>
      </c>
      <c r="G1219" s="168" t="s">
        <v>3994</v>
      </c>
      <c r="H1219" s="169" t="s">
        <v>337</v>
      </c>
      <c r="I1219" s="171" t="s">
        <v>11830</v>
      </c>
      <c r="J1219" s="169" t="s">
        <v>335</v>
      </c>
      <c r="K1219" s="169" t="s">
        <v>497</v>
      </c>
      <c r="L1219" s="169">
        <v>0</v>
      </c>
      <c r="M1219" s="169" t="s">
        <v>4329</v>
      </c>
    </row>
    <row r="1220" spans="1:13" s="7" customFormat="1" ht="45" x14ac:dyDescent="0.25">
      <c r="A1220" s="174" t="s">
        <v>2883</v>
      </c>
      <c r="B1220" s="127" t="s">
        <v>141</v>
      </c>
      <c r="C1220" s="124" t="s">
        <v>2884</v>
      </c>
      <c r="D1220" s="125">
        <v>9.75</v>
      </c>
      <c r="E1220" s="10"/>
      <c r="F1220" s="11">
        <f>D1220*E1220</f>
        <v>0</v>
      </c>
      <c r="G1220" s="168" t="s">
        <v>3994</v>
      </c>
      <c r="H1220" s="169" t="s">
        <v>337</v>
      </c>
      <c r="I1220" s="171" t="s">
        <v>11830</v>
      </c>
      <c r="J1220" s="169" t="s">
        <v>335</v>
      </c>
      <c r="K1220" s="169" t="s">
        <v>497</v>
      </c>
      <c r="L1220" s="169">
        <v>0</v>
      </c>
      <c r="M1220" s="169" t="s">
        <v>4329</v>
      </c>
    </row>
    <row r="1221" spans="1:13" s="7" customFormat="1" ht="45" x14ac:dyDescent="0.25">
      <c r="A1221" s="174" t="s">
        <v>2219</v>
      </c>
      <c r="B1221" s="127" t="s">
        <v>142</v>
      </c>
      <c r="C1221" s="124" t="s">
        <v>2221</v>
      </c>
      <c r="D1221" s="125">
        <v>97.5</v>
      </c>
      <c r="E1221" s="10"/>
      <c r="F1221" s="11">
        <f>D1221*E1221</f>
        <v>0</v>
      </c>
      <c r="G1221" s="168" t="s">
        <v>4020</v>
      </c>
      <c r="H1221" s="169" t="s">
        <v>337</v>
      </c>
      <c r="I1221" s="171" t="s">
        <v>4096</v>
      </c>
      <c r="J1221" s="169" t="s">
        <v>335</v>
      </c>
      <c r="K1221" s="169" t="s">
        <v>432</v>
      </c>
      <c r="L1221" s="169">
        <v>0</v>
      </c>
      <c r="M1221" s="169" t="s">
        <v>4118</v>
      </c>
    </row>
    <row r="1222" spans="1:13" s="7" customFormat="1" ht="45" x14ac:dyDescent="0.25">
      <c r="A1222" s="174" t="s">
        <v>2219</v>
      </c>
      <c r="B1222" s="127" t="s">
        <v>141</v>
      </c>
      <c r="C1222" s="124" t="s">
        <v>2220</v>
      </c>
      <c r="D1222" s="125">
        <v>16.25</v>
      </c>
      <c r="E1222" s="10"/>
      <c r="F1222" s="11">
        <f>D1222*E1222</f>
        <v>0</v>
      </c>
      <c r="G1222" s="168" t="s">
        <v>4020</v>
      </c>
      <c r="H1222" s="169" t="s">
        <v>337</v>
      </c>
      <c r="I1222" s="171" t="s">
        <v>4096</v>
      </c>
      <c r="J1222" s="169" t="s">
        <v>335</v>
      </c>
      <c r="K1222" s="169" t="s">
        <v>432</v>
      </c>
      <c r="L1222" s="169">
        <v>0</v>
      </c>
      <c r="M1222" s="169" t="s">
        <v>4118</v>
      </c>
    </row>
    <row r="1223" spans="1:13" s="7" customFormat="1" ht="30" x14ac:dyDescent="0.25">
      <c r="A1223" s="174" t="s">
        <v>2654</v>
      </c>
      <c r="B1223" s="127" t="s">
        <v>1892</v>
      </c>
      <c r="C1223" s="124" t="s">
        <v>2657</v>
      </c>
      <c r="D1223" s="125">
        <v>292.5</v>
      </c>
      <c r="E1223" s="10"/>
      <c r="F1223" s="11">
        <f>D1223*E1223</f>
        <v>0</v>
      </c>
      <c r="G1223" s="168" t="s">
        <v>4034</v>
      </c>
      <c r="H1223" s="169" t="s">
        <v>337</v>
      </c>
      <c r="I1223" s="171" t="s">
        <v>4248</v>
      </c>
      <c r="J1223" s="169" t="s">
        <v>335</v>
      </c>
      <c r="K1223" s="169" t="s">
        <v>793</v>
      </c>
      <c r="L1223" s="169"/>
      <c r="M1223" s="169" t="e">
        <v>#N/A</v>
      </c>
    </row>
    <row r="1224" spans="1:13" s="7" customFormat="1" ht="30" x14ac:dyDescent="0.25">
      <c r="A1224" s="174" t="s">
        <v>2654</v>
      </c>
      <c r="B1224" s="127" t="s">
        <v>1890</v>
      </c>
      <c r="C1224" s="124" t="s">
        <v>2656</v>
      </c>
      <c r="D1224" s="125">
        <v>65</v>
      </c>
      <c r="E1224" s="10"/>
      <c r="F1224" s="11">
        <f>D1224*E1224</f>
        <v>0</v>
      </c>
      <c r="G1224" s="168" t="s">
        <v>4034</v>
      </c>
      <c r="H1224" s="169" t="s">
        <v>337</v>
      </c>
      <c r="I1224" s="171" t="s">
        <v>4248</v>
      </c>
      <c r="J1224" s="169" t="s">
        <v>335</v>
      </c>
      <c r="K1224" s="169" t="s">
        <v>793</v>
      </c>
      <c r="L1224" s="169"/>
      <c r="M1224" s="169" t="e">
        <v>#N/A</v>
      </c>
    </row>
    <row r="1225" spans="1:13" s="7" customFormat="1" ht="30" x14ac:dyDescent="0.25">
      <c r="A1225" s="174" t="s">
        <v>2654</v>
      </c>
      <c r="B1225" s="127" t="s">
        <v>141</v>
      </c>
      <c r="C1225" s="124" t="s">
        <v>2655</v>
      </c>
      <c r="D1225" s="125">
        <v>13</v>
      </c>
      <c r="E1225" s="10"/>
      <c r="F1225" s="11">
        <f>D1225*E1225</f>
        <v>0</v>
      </c>
      <c r="G1225" s="168" t="s">
        <v>4034</v>
      </c>
      <c r="H1225" s="169" t="s">
        <v>337</v>
      </c>
      <c r="I1225" s="171" t="s">
        <v>4248</v>
      </c>
      <c r="J1225" s="169" t="s">
        <v>335</v>
      </c>
      <c r="K1225" s="169" t="s">
        <v>793</v>
      </c>
      <c r="L1225" s="169"/>
      <c r="M1225" s="169" t="e">
        <v>#N/A</v>
      </c>
    </row>
    <row r="1226" spans="1:13" s="7" customFormat="1" ht="60" x14ac:dyDescent="0.25">
      <c r="A1226" s="174" t="s">
        <v>3502</v>
      </c>
      <c r="B1226" s="127" t="s">
        <v>142</v>
      </c>
      <c r="C1226" s="124" t="s">
        <v>3504</v>
      </c>
      <c r="D1226" s="125">
        <v>97.5</v>
      </c>
      <c r="E1226" s="10"/>
      <c r="F1226" s="11">
        <f>D1226*E1226</f>
        <v>0</v>
      </c>
      <c r="G1226" s="168" t="s">
        <v>4020</v>
      </c>
      <c r="H1226" s="169" t="s">
        <v>483</v>
      </c>
      <c r="I1226" s="171" t="s">
        <v>633</v>
      </c>
      <c r="J1226" s="169" t="s">
        <v>335</v>
      </c>
      <c r="K1226" s="169" t="s">
        <v>4038</v>
      </c>
      <c r="L1226" s="169">
        <v>0</v>
      </c>
      <c r="M1226" s="169" t="s">
        <v>4432</v>
      </c>
    </row>
    <row r="1227" spans="1:13" s="7" customFormat="1" ht="60" x14ac:dyDescent="0.25">
      <c r="A1227" s="174" t="s">
        <v>3502</v>
      </c>
      <c r="B1227" s="127" t="s">
        <v>141</v>
      </c>
      <c r="C1227" s="124" t="s">
        <v>3503</v>
      </c>
      <c r="D1227" s="125">
        <v>16.25</v>
      </c>
      <c r="E1227" s="10"/>
      <c r="F1227" s="11">
        <f>D1227*E1227</f>
        <v>0</v>
      </c>
      <c r="G1227" s="168" t="s">
        <v>4020</v>
      </c>
      <c r="H1227" s="169" t="s">
        <v>483</v>
      </c>
      <c r="I1227" s="171" t="s">
        <v>633</v>
      </c>
      <c r="J1227" s="169" t="s">
        <v>335</v>
      </c>
      <c r="K1227" s="169" t="s">
        <v>4038</v>
      </c>
      <c r="L1227" s="169">
        <v>0</v>
      </c>
      <c r="M1227" s="169" t="s">
        <v>4432</v>
      </c>
    </row>
    <row r="1228" spans="1:13" s="7" customFormat="1" ht="60" x14ac:dyDescent="0.25">
      <c r="A1228" s="174" t="s">
        <v>3903</v>
      </c>
      <c r="B1228" s="127" t="s">
        <v>1892</v>
      </c>
      <c r="C1228" s="124" t="s">
        <v>3906</v>
      </c>
      <c r="D1228" s="125">
        <v>300</v>
      </c>
      <c r="E1228" s="10"/>
      <c r="F1228" s="11">
        <f>D1228*E1228</f>
        <v>0</v>
      </c>
      <c r="G1228" s="168" t="s">
        <v>4435</v>
      </c>
      <c r="H1228" s="169" t="s">
        <v>483</v>
      </c>
      <c r="I1228" s="171" t="s">
        <v>4436</v>
      </c>
      <c r="J1228" s="169" t="s">
        <v>335</v>
      </c>
      <c r="K1228" s="169" t="s">
        <v>367</v>
      </c>
      <c r="L1228" s="169">
        <v>0</v>
      </c>
      <c r="M1228" s="169" t="s">
        <v>4540</v>
      </c>
    </row>
    <row r="1229" spans="1:13" s="7" customFormat="1" ht="60" x14ac:dyDescent="0.25">
      <c r="A1229" s="174" t="s">
        <v>3903</v>
      </c>
      <c r="B1229" s="127" t="s">
        <v>1890</v>
      </c>
      <c r="C1229" s="124" t="s">
        <v>3905</v>
      </c>
      <c r="D1229" s="125">
        <v>60</v>
      </c>
      <c r="E1229" s="10"/>
      <c r="F1229" s="11">
        <f>D1229*E1229</f>
        <v>0</v>
      </c>
      <c r="G1229" s="168" t="s">
        <v>4435</v>
      </c>
      <c r="H1229" s="169" t="s">
        <v>483</v>
      </c>
      <c r="I1229" s="171" t="s">
        <v>4436</v>
      </c>
      <c r="J1229" s="169" t="s">
        <v>335</v>
      </c>
      <c r="K1229" s="169" t="s">
        <v>367</v>
      </c>
      <c r="L1229" s="169">
        <v>0</v>
      </c>
      <c r="M1229" s="169" t="s">
        <v>4540</v>
      </c>
    </row>
    <row r="1230" spans="1:13" s="7" customFormat="1" ht="60" x14ac:dyDescent="0.25">
      <c r="A1230" s="174" t="s">
        <v>3903</v>
      </c>
      <c r="B1230" s="127" t="s">
        <v>141</v>
      </c>
      <c r="C1230" s="124" t="s">
        <v>3904</v>
      </c>
      <c r="D1230" s="125">
        <v>12</v>
      </c>
      <c r="E1230" s="10"/>
      <c r="F1230" s="11">
        <f>D1230*E1230</f>
        <v>0</v>
      </c>
      <c r="G1230" s="168" t="s">
        <v>4435</v>
      </c>
      <c r="H1230" s="169" t="s">
        <v>483</v>
      </c>
      <c r="I1230" s="171" t="s">
        <v>4436</v>
      </c>
      <c r="J1230" s="169" t="s">
        <v>335</v>
      </c>
      <c r="K1230" s="169" t="s">
        <v>367</v>
      </c>
      <c r="L1230" s="169">
        <v>0</v>
      </c>
      <c r="M1230" s="169" t="s">
        <v>4540</v>
      </c>
    </row>
    <row r="1231" spans="1:13" s="7" customFormat="1" ht="30" x14ac:dyDescent="0.25">
      <c r="A1231" s="174" t="s">
        <v>2658</v>
      </c>
      <c r="B1231" s="127" t="s">
        <v>1892</v>
      </c>
      <c r="C1231" s="124" t="s">
        <v>2661</v>
      </c>
      <c r="D1231" s="125">
        <v>292.5</v>
      </c>
      <c r="E1231" s="10"/>
      <c r="F1231" s="11">
        <f>D1231*E1231</f>
        <v>0</v>
      </c>
      <c r="G1231" s="168" t="s">
        <v>4034</v>
      </c>
      <c r="H1231" s="169" t="s">
        <v>337</v>
      </c>
      <c r="I1231" s="171" t="s">
        <v>4248</v>
      </c>
      <c r="J1231" s="169" t="s">
        <v>335</v>
      </c>
      <c r="K1231" s="169" t="s">
        <v>797</v>
      </c>
      <c r="L1231" s="169"/>
      <c r="M1231" s="169" t="e">
        <v>#N/A</v>
      </c>
    </row>
    <row r="1232" spans="1:13" s="7" customFormat="1" ht="30" x14ac:dyDescent="0.25">
      <c r="A1232" s="174" t="s">
        <v>2658</v>
      </c>
      <c r="B1232" s="127" t="s">
        <v>1890</v>
      </c>
      <c r="C1232" s="124" t="s">
        <v>2660</v>
      </c>
      <c r="D1232" s="125">
        <v>65</v>
      </c>
      <c r="E1232" s="10"/>
      <c r="F1232" s="11">
        <f>D1232*E1232</f>
        <v>0</v>
      </c>
      <c r="G1232" s="168" t="s">
        <v>4034</v>
      </c>
      <c r="H1232" s="169" t="s">
        <v>337</v>
      </c>
      <c r="I1232" s="171" t="s">
        <v>4248</v>
      </c>
      <c r="J1232" s="169" t="s">
        <v>335</v>
      </c>
      <c r="K1232" s="169" t="s">
        <v>797</v>
      </c>
      <c r="L1232" s="169"/>
      <c r="M1232" s="169" t="e">
        <v>#N/A</v>
      </c>
    </row>
    <row r="1233" spans="1:13" s="7" customFormat="1" ht="30" x14ac:dyDescent="0.25">
      <c r="A1233" s="174" t="s">
        <v>2658</v>
      </c>
      <c r="B1233" s="127" t="s">
        <v>141</v>
      </c>
      <c r="C1233" s="124" t="s">
        <v>2659</v>
      </c>
      <c r="D1233" s="125">
        <v>13</v>
      </c>
      <c r="E1233" s="10"/>
      <c r="F1233" s="11">
        <f>D1233*E1233</f>
        <v>0</v>
      </c>
      <c r="G1233" s="168" t="s">
        <v>4034</v>
      </c>
      <c r="H1233" s="169" t="s">
        <v>337</v>
      </c>
      <c r="I1233" s="171" t="s">
        <v>4248</v>
      </c>
      <c r="J1233" s="169" t="s">
        <v>335</v>
      </c>
      <c r="K1233" s="169" t="s">
        <v>797</v>
      </c>
      <c r="L1233" s="169"/>
      <c r="M1233" s="169" t="e">
        <v>#N/A</v>
      </c>
    </row>
    <row r="1234" spans="1:13" s="7" customFormat="1" ht="45" x14ac:dyDescent="0.25">
      <c r="A1234" s="174" t="s">
        <v>2384</v>
      </c>
      <c r="B1234" s="127" t="s">
        <v>142</v>
      </c>
      <c r="C1234" s="124" t="s">
        <v>2386</v>
      </c>
      <c r="D1234" s="125">
        <v>79.5</v>
      </c>
      <c r="E1234" s="10"/>
      <c r="F1234" s="11">
        <f>D1234*E1234</f>
        <v>0</v>
      </c>
      <c r="G1234" s="168" t="s">
        <v>4020</v>
      </c>
      <c r="H1234" s="169" t="s">
        <v>337</v>
      </c>
      <c r="I1234" s="171" t="s">
        <v>4164</v>
      </c>
      <c r="J1234" s="169" t="s">
        <v>335</v>
      </c>
      <c r="K1234" s="169" t="s">
        <v>982</v>
      </c>
      <c r="L1234" s="169">
        <v>0</v>
      </c>
      <c r="M1234" s="169" t="s">
        <v>4176</v>
      </c>
    </row>
    <row r="1235" spans="1:13" s="7" customFormat="1" ht="45" x14ac:dyDescent="0.25">
      <c r="A1235" s="174" t="s">
        <v>2384</v>
      </c>
      <c r="B1235" s="127" t="s">
        <v>141</v>
      </c>
      <c r="C1235" s="124" t="s">
        <v>2385</v>
      </c>
      <c r="D1235" s="125">
        <v>13.25</v>
      </c>
      <c r="E1235" s="10"/>
      <c r="F1235" s="11">
        <f>D1235*E1235</f>
        <v>0</v>
      </c>
      <c r="G1235" s="168" t="s">
        <v>4020</v>
      </c>
      <c r="H1235" s="169" t="s">
        <v>337</v>
      </c>
      <c r="I1235" s="171" t="s">
        <v>4164</v>
      </c>
      <c r="J1235" s="169" t="s">
        <v>335</v>
      </c>
      <c r="K1235" s="169" t="s">
        <v>982</v>
      </c>
      <c r="L1235" s="169">
        <v>0</v>
      </c>
      <c r="M1235" s="169" t="s">
        <v>4176</v>
      </c>
    </row>
    <row r="1236" spans="1:13" s="7" customFormat="1" ht="60" x14ac:dyDescent="0.25">
      <c r="A1236" s="174" t="s">
        <v>3907</v>
      </c>
      <c r="B1236" s="127" t="s">
        <v>1892</v>
      </c>
      <c r="C1236" s="124" t="s">
        <v>3910</v>
      </c>
      <c r="D1236" s="125">
        <v>300</v>
      </c>
      <c r="E1236" s="10"/>
      <c r="F1236" s="11">
        <f>D1236*E1236</f>
        <v>0</v>
      </c>
      <c r="G1236" s="168" t="s">
        <v>4435</v>
      </c>
      <c r="H1236" s="169" t="s">
        <v>483</v>
      </c>
      <c r="I1236" s="171" t="s">
        <v>4436</v>
      </c>
      <c r="J1236" s="169" t="s">
        <v>335</v>
      </c>
      <c r="K1236" s="169" t="s">
        <v>797</v>
      </c>
      <c r="L1236" s="169">
        <v>0</v>
      </c>
      <c r="M1236" s="169" t="s">
        <v>4541</v>
      </c>
    </row>
    <row r="1237" spans="1:13" s="7" customFormat="1" ht="60" x14ac:dyDescent="0.25">
      <c r="A1237" s="174" t="s">
        <v>3907</v>
      </c>
      <c r="B1237" s="127" t="s">
        <v>1890</v>
      </c>
      <c r="C1237" s="124" t="s">
        <v>3909</v>
      </c>
      <c r="D1237" s="125">
        <v>60</v>
      </c>
      <c r="E1237" s="10"/>
      <c r="F1237" s="11">
        <f>D1237*E1237</f>
        <v>0</v>
      </c>
      <c r="G1237" s="168" t="s">
        <v>4435</v>
      </c>
      <c r="H1237" s="169" t="s">
        <v>483</v>
      </c>
      <c r="I1237" s="171" t="s">
        <v>4436</v>
      </c>
      <c r="J1237" s="169" t="s">
        <v>335</v>
      </c>
      <c r="K1237" s="169" t="s">
        <v>797</v>
      </c>
      <c r="L1237" s="169">
        <v>0</v>
      </c>
      <c r="M1237" s="169" t="s">
        <v>4541</v>
      </c>
    </row>
    <row r="1238" spans="1:13" s="7" customFormat="1" ht="60" x14ac:dyDescent="0.25">
      <c r="A1238" s="174" t="s">
        <v>3907</v>
      </c>
      <c r="B1238" s="127" t="s">
        <v>141</v>
      </c>
      <c r="C1238" s="124" t="s">
        <v>3908</v>
      </c>
      <c r="D1238" s="125">
        <v>12</v>
      </c>
      <c r="E1238" s="10"/>
      <c r="F1238" s="11">
        <f>D1238*E1238</f>
        <v>0</v>
      </c>
      <c r="G1238" s="168" t="s">
        <v>4435</v>
      </c>
      <c r="H1238" s="169" t="s">
        <v>483</v>
      </c>
      <c r="I1238" s="171" t="s">
        <v>4436</v>
      </c>
      <c r="J1238" s="169" t="s">
        <v>335</v>
      </c>
      <c r="K1238" s="169" t="s">
        <v>797</v>
      </c>
      <c r="L1238" s="169">
        <v>0</v>
      </c>
      <c r="M1238" s="169" t="s">
        <v>4541</v>
      </c>
    </row>
    <row r="1239" spans="1:13" s="7" customFormat="1" ht="60" x14ac:dyDescent="0.25">
      <c r="A1239" s="174" t="s">
        <v>2662</v>
      </c>
      <c r="B1239" s="127" t="s">
        <v>1892</v>
      </c>
      <c r="C1239" s="124" t="s">
        <v>2665</v>
      </c>
      <c r="D1239" s="125">
        <v>292.5</v>
      </c>
      <c r="E1239" s="10"/>
      <c r="F1239" s="11">
        <f>D1239*E1239</f>
        <v>0</v>
      </c>
      <c r="G1239" s="168" t="s">
        <v>4034</v>
      </c>
      <c r="H1239" s="169" t="s">
        <v>337</v>
      </c>
      <c r="I1239" s="171" t="s">
        <v>4248</v>
      </c>
      <c r="J1239" s="169" t="s">
        <v>335</v>
      </c>
      <c r="K1239" s="169" t="s">
        <v>809</v>
      </c>
      <c r="L1239" s="169">
        <v>0</v>
      </c>
      <c r="M1239" s="169" t="s">
        <v>4261</v>
      </c>
    </row>
    <row r="1240" spans="1:13" s="7" customFormat="1" ht="60" x14ac:dyDescent="0.25">
      <c r="A1240" s="174" t="s">
        <v>2662</v>
      </c>
      <c r="B1240" s="127" t="s">
        <v>1890</v>
      </c>
      <c r="C1240" s="124" t="s">
        <v>2664</v>
      </c>
      <c r="D1240" s="125">
        <v>65</v>
      </c>
      <c r="E1240" s="10"/>
      <c r="F1240" s="11">
        <f>D1240*E1240</f>
        <v>0</v>
      </c>
      <c r="G1240" s="168" t="s">
        <v>4034</v>
      </c>
      <c r="H1240" s="169" t="s">
        <v>337</v>
      </c>
      <c r="I1240" s="171" t="s">
        <v>4248</v>
      </c>
      <c r="J1240" s="169" t="s">
        <v>335</v>
      </c>
      <c r="K1240" s="169" t="s">
        <v>809</v>
      </c>
      <c r="L1240" s="169">
        <v>0</v>
      </c>
      <c r="M1240" s="169" t="s">
        <v>4261</v>
      </c>
    </row>
    <row r="1241" spans="1:13" s="7" customFormat="1" ht="60" x14ac:dyDescent="0.25">
      <c r="A1241" s="174" t="s">
        <v>2662</v>
      </c>
      <c r="B1241" s="127" t="s">
        <v>141</v>
      </c>
      <c r="C1241" s="124" t="s">
        <v>2663</v>
      </c>
      <c r="D1241" s="125">
        <v>13</v>
      </c>
      <c r="E1241" s="10"/>
      <c r="F1241" s="11">
        <f>D1241*E1241</f>
        <v>0</v>
      </c>
      <c r="G1241" s="168" t="s">
        <v>4034</v>
      </c>
      <c r="H1241" s="169" t="s">
        <v>337</v>
      </c>
      <c r="I1241" s="171" t="s">
        <v>4248</v>
      </c>
      <c r="J1241" s="169" t="s">
        <v>335</v>
      </c>
      <c r="K1241" s="169" t="s">
        <v>809</v>
      </c>
      <c r="L1241" s="169">
        <v>0</v>
      </c>
      <c r="M1241" s="169" t="s">
        <v>4261</v>
      </c>
    </row>
    <row r="1242" spans="1:13" s="7" customFormat="1" ht="30" x14ac:dyDescent="0.25">
      <c r="A1242" s="174" t="s">
        <v>3911</v>
      </c>
      <c r="B1242" s="127" t="s">
        <v>1892</v>
      </c>
      <c r="C1242" s="124" t="s">
        <v>3914</v>
      </c>
      <c r="D1242" s="125">
        <v>298.25</v>
      </c>
      <c r="E1242" s="10"/>
      <c r="F1242" s="11">
        <f>D1242*E1242</f>
        <v>0</v>
      </c>
      <c r="G1242" s="168" t="s">
        <v>4410</v>
      </c>
      <c r="H1242" s="169" t="s">
        <v>483</v>
      </c>
      <c r="I1242" s="171" t="s">
        <v>4436</v>
      </c>
      <c r="J1242" s="169" t="s">
        <v>335</v>
      </c>
      <c r="K1242" s="169" t="s">
        <v>826</v>
      </c>
      <c r="L1242" s="169">
        <v>0</v>
      </c>
      <c r="M1242" s="169" t="s">
        <v>4542</v>
      </c>
    </row>
    <row r="1243" spans="1:13" s="7" customFormat="1" ht="30" x14ac:dyDescent="0.25">
      <c r="A1243" s="174" t="s">
        <v>3911</v>
      </c>
      <c r="B1243" s="127" t="s">
        <v>1890</v>
      </c>
      <c r="C1243" s="124" t="s">
        <v>3913</v>
      </c>
      <c r="D1243" s="125">
        <v>66.25</v>
      </c>
      <c r="E1243" s="10"/>
      <c r="F1243" s="11">
        <f>D1243*E1243</f>
        <v>0</v>
      </c>
      <c r="G1243" s="168" t="s">
        <v>4410</v>
      </c>
      <c r="H1243" s="169" t="s">
        <v>483</v>
      </c>
      <c r="I1243" s="171" t="s">
        <v>4436</v>
      </c>
      <c r="J1243" s="169" t="s">
        <v>335</v>
      </c>
      <c r="K1243" s="169" t="s">
        <v>826</v>
      </c>
      <c r="L1243" s="169">
        <v>0</v>
      </c>
      <c r="M1243" s="169" t="s">
        <v>4542</v>
      </c>
    </row>
    <row r="1244" spans="1:13" s="7" customFormat="1" ht="30" x14ac:dyDescent="0.25">
      <c r="A1244" s="174" t="s">
        <v>3911</v>
      </c>
      <c r="B1244" s="127" t="s">
        <v>141</v>
      </c>
      <c r="C1244" s="124" t="s">
        <v>3912</v>
      </c>
      <c r="D1244" s="125">
        <v>13.25</v>
      </c>
      <c r="E1244" s="10"/>
      <c r="F1244" s="11">
        <f>D1244*E1244</f>
        <v>0</v>
      </c>
      <c r="G1244" s="168" t="s">
        <v>4410</v>
      </c>
      <c r="H1244" s="169" t="s">
        <v>483</v>
      </c>
      <c r="I1244" s="171" t="s">
        <v>4436</v>
      </c>
      <c r="J1244" s="169" t="s">
        <v>335</v>
      </c>
      <c r="K1244" s="169" t="s">
        <v>826</v>
      </c>
      <c r="L1244" s="169">
        <v>0</v>
      </c>
      <c r="M1244" s="169" t="s">
        <v>4542</v>
      </c>
    </row>
    <row r="1245" spans="1:13" s="7" customFormat="1" ht="45" x14ac:dyDescent="0.25">
      <c r="A1245" s="174" t="s">
        <v>2887</v>
      </c>
      <c r="B1245" s="127" t="s">
        <v>1892</v>
      </c>
      <c r="C1245" s="124" t="s">
        <v>2890</v>
      </c>
      <c r="D1245" s="125">
        <v>243.75</v>
      </c>
      <c r="E1245" s="10"/>
      <c r="F1245" s="11">
        <f>D1245*E1245</f>
        <v>0</v>
      </c>
      <c r="G1245" s="168" t="s">
        <v>3994</v>
      </c>
      <c r="H1245" s="169" t="s">
        <v>337</v>
      </c>
      <c r="I1245" s="171" t="s">
        <v>11830</v>
      </c>
      <c r="J1245" s="169" t="s">
        <v>335</v>
      </c>
      <c r="K1245" s="169" t="s">
        <v>1421</v>
      </c>
      <c r="L1245" s="169">
        <v>0</v>
      </c>
      <c r="M1245" s="169" t="s">
        <v>4330</v>
      </c>
    </row>
    <row r="1246" spans="1:13" s="7" customFormat="1" ht="45" x14ac:dyDescent="0.25">
      <c r="A1246" s="174" t="s">
        <v>2887</v>
      </c>
      <c r="B1246" s="127" t="s">
        <v>1890</v>
      </c>
      <c r="C1246" s="124" t="s">
        <v>2889</v>
      </c>
      <c r="D1246" s="125">
        <v>48.75</v>
      </c>
      <c r="E1246" s="10"/>
      <c r="F1246" s="11">
        <f>D1246*E1246</f>
        <v>0</v>
      </c>
      <c r="G1246" s="168" t="s">
        <v>3994</v>
      </c>
      <c r="H1246" s="169" t="s">
        <v>337</v>
      </c>
      <c r="I1246" s="171" t="s">
        <v>11830</v>
      </c>
      <c r="J1246" s="169" t="s">
        <v>335</v>
      </c>
      <c r="K1246" s="169" t="s">
        <v>1421</v>
      </c>
      <c r="L1246" s="169">
        <v>0</v>
      </c>
      <c r="M1246" s="169" t="s">
        <v>4330</v>
      </c>
    </row>
    <row r="1247" spans="1:13" s="7" customFormat="1" ht="45" x14ac:dyDescent="0.25">
      <c r="A1247" s="174" t="s">
        <v>2887</v>
      </c>
      <c r="B1247" s="127" t="s">
        <v>141</v>
      </c>
      <c r="C1247" s="124" t="s">
        <v>2888</v>
      </c>
      <c r="D1247" s="125">
        <v>9.75</v>
      </c>
      <c r="E1247" s="10"/>
      <c r="F1247" s="11">
        <f>D1247*E1247</f>
        <v>0</v>
      </c>
      <c r="G1247" s="168" t="s">
        <v>3994</v>
      </c>
      <c r="H1247" s="169" t="s">
        <v>337</v>
      </c>
      <c r="I1247" s="171" t="s">
        <v>11830</v>
      </c>
      <c r="J1247" s="169" t="s">
        <v>335</v>
      </c>
      <c r="K1247" s="169" t="s">
        <v>1421</v>
      </c>
      <c r="L1247" s="169">
        <v>0</v>
      </c>
      <c r="M1247" s="169" t="s">
        <v>4330</v>
      </c>
    </row>
    <row r="1248" spans="1:13" s="7" customFormat="1" ht="45" x14ac:dyDescent="0.25">
      <c r="A1248" s="174" t="s">
        <v>2891</v>
      </c>
      <c r="B1248" s="127" t="s">
        <v>1892</v>
      </c>
      <c r="C1248" s="124" t="s">
        <v>2894</v>
      </c>
      <c r="D1248" s="125">
        <v>243.75</v>
      </c>
      <c r="E1248" s="10"/>
      <c r="F1248" s="11">
        <f>D1248*E1248</f>
        <v>0</v>
      </c>
      <c r="G1248" s="168" t="s">
        <v>3994</v>
      </c>
      <c r="H1248" s="169" t="s">
        <v>337</v>
      </c>
      <c r="I1248" s="171" t="s">
        <v>11830</v>
      </c>
      <c r="J1248" s="169" t="s">
        <v>335</v>
      </c>
      <c r="K1248" s="169" t="s">
        <v>1449</v>
      </c>
      <c r="L1248" s="169">
        <v>0</v>
      </c>
      <c r="M1248" s="169" t="s">
        <v>4331</v>
      </c>
    </row>
    <row r="1249" spans="1:13" s="7" customFormat="1" ht="45" x14ac:dyDescent="0.25">
      <c r="A1249" s="174" t="s">
        <v>2891</v>
      </c>
      <c r="B1249" s="127" t="s">
        <v>1890</v>
      </c>
      <c r="C1249" s="124" t="s">
        <v>2893</v>
      </c>
      <c r="D1249" s="125">
        <v>48.75</v>
      </c>
      <c r="E1249" s="10"/>
      <c r="F1249" s="11">
        <f>D1249*E1249</f>
        <v>0</v>
      </c>
      <c r="G1249" s="168" t="s">
        <v>3994</v>
      </c>
      <c r="H1249" s="169" t="s">
        <v>337</v>
      </c>
      <c r="I1249" s="171" t="s">
        <v>11830</v>
      </c>
      <c r="J1249" s="169" t="s">
        <v>335</v>
      </c>
      <c r="K1249" s="169" t="s">
        <v>1449</v>
      </c>
      <c r="L1249" s="169">
        <v>0</v>
      </c>
      <c r="M1249" s="169" t="s">
        <v>4331</v>
      </c>
    </row>
    <row r="1250" spans="1:13" s="7" customFormat="1" ht="45" x14ac:dyDescent="0.25">
      <c r="A1250" s="174" t="s">
        <v>2891</v>
      </c>
      <c r="B1250" s="127" t="s">
        <v>141</v>
      </c>
      <c r="C1250" s="124" t="s">
        <v>2892</v>
      </c>
      <c r="D1250" s="125">
        <v>9.75</v>
      </c>
      <c r="E1250" s="10"/>
      <c r="F1250" s="11">
        <f>D1250*E1250</f>
        <v>0</v>
      </c>
      <c r="G1250" s="168" t="s">
        <v>3994</v>
      </c>
      <c r="H1250" s="169" t="s">
        <v>337</v>
      </c>
      <c r="I1250" s="171" t="s">
        <v>11830</v>
      </c>
      <c r="J1250" s="169" t="s">
        <v>335</v>
      </c>
      <c r="K1250" s="169" t="s">
        <v>1449</v>
      </c>
      <c r="L1250" s="169">
        <v>0</v>
      </c>
      <c r="M1250" s="169" t="s">
        <v>4331</v>
      </c>
    </row>
    <row r="1251" spans="1:13" s="7" customFormat="1" ht="90" x14ac:dyDescent="0.25">
      <c r="A1251" s="174" t="s">
        <v>3264</v>
      </c>
      <c r="B1251" s="127" t="s">
        <v>142</v>
      </c>
      <c r="C1251" s="124" t="s">
        <v>3266</v>
      </c>
      <c r="D1251" s="125">
        <v>39</v>
      </c>
      <c r="E1251" s="10"/>
      <c r="F1251" s="11">
        <f>D1251*E1251</f>
        <v>0</v>
      </c>
      <c r="G1251" s="168" t="s">
        <v>4371</v>
      </c>
      <c r="H1251" s="169" t="s">
        <v>65</v>
      </c>
      <c r="I1251" s="171" t="s">
        <v>4372</v>
      </c>
      <c r="J1251" s="169" t="s">
        <v>335</v>
      </c>
      <c r="K1251" s="169" t="s">
        <v>1191</v>
      </c>
      <c r="L1251" s="169">
        <v>0</v>
      </c>
      <c r="M1251" s="169" t="s">
        <v>4392</v>
      </c>
    </row>
    <row r="1252" spans="1:13" s="7" customFormat="1" ht="90" x14ac:dyDescent="0.25">
      <c r="A1252" s="174" t="s">
        <v>3264</v>
      </c>
      <c r="B1252" s="127" t="s">
        <v>141</v>
      </c>
      <c r="C1252" s="124" t="s">
        <v>3265</v>
      </c>
      <c r="D1252" s="125">
        <v>6.5</v>
      </c>
      <c r="E1252" s="10"/>
      <c r="F1252" s="11">
        <f>D1252*E1252</f>
        <v>0</v>
      </c>
      <c r="G1252" s="168" t="s">
        <v>4371</v>
      </c>
      <c r="H1252" s="169" t="s">
        <v>65</v>
      </c>
      <c r="I1252" s="171" t="s">
        <v>4372</v>
      </c>
      <c r="J1252" s="169" t="s">
        <v>335</v>
      </c>
      <c r="K1252" s="169" t="s">
        <v>1191</v>
      </c>
      <c r="L1252" s="169">
        <v>0</v>
      </c>
      <c r="M1252" s="169" t="s">
        <v>4392</v>
      </c>
    </row>
    <row r="1253" spans="1:13" s="7" customFormat="1" ht="90" x14ac:dyDescent="0.25">
      <c r="A1253" s="174" t="s">
        <v>3267</v>
      </c>
      <c r="B1253" s="127" t="s">
        <v>142</v>
      </c>
      <c r="C1253" s="124" t="s">
        <v>3269</v>
      </c>
      <c r="D1253" s="125">
        <v>39</v>
      </c>
      <c r="E1253" s="10"/>
      <c r="F1253" s="11">
        <f>D1253*E1253</f>
        <v>0</v>
      </c>
      <c r="G1253" s="168" t="s">
        <v>4371</v>
      </c>
      <c r="H1253" s="169" t="s">
        <v>65</v>
      </c>
      <c r="I1253" s="171" t="s">
        <v>4372</v>
      </c>
      <c r="J1253" s="169" t="s">
        <v>335</v>
      </c>
      <c r="K1253" s="169" t="s">
        <v>4223</v>
      </c>
      <c r="L1253" s="169">
        <v>0</v>
      </c>
      <c r="M1253" s="169" t="s">
        <v>4392</v>
      </c>
    </row>
    <row r="1254" spans="1:13" s="7" customFormat="1" ht="90" x14ac:dyDescent="0.25">
      <c r="A1254" s="174" t="s">
        <v>3267</v>
      </c>
      <c r="B1254" s="127" t="s">
        <v>141</v>
      </c>
      <c r="C1254" s="124" t="s">
        <v>3268</v>
      </c>
      <c r="D1254" s="125">
        <v>6.5</v>
      </c>
      <c r="E1254" s="10"/>
      <c r="F1254" s="11">
        <f>D1254*E1254</f>
        <v>0</v>
      </c>
      <c r="G1254" s="168" t="s">
        <v>4371</v>
      </c>
      <c r="H1254" s="169" t="s">
        <v>65</v>
      </c>
      <c r="I1254" s="171" t="s">
        <v>4372</v>
      </c>
      <c r="J1254" s="169" t="s">
        <v>335</v>
      </c>
      <c r="K1254" s="169" t="s">
        <v>4223</v>
      </c>
      <c r="L1254" s="169">
        <v>0</v>
      </c>
      <c r="M1254" s="169" t="s">
        <v>4392</v>
      </c>
    </row>
    <row r="1255" spans="1:13" s="7" customFormat="1" ht="90" x14ac:dyDescent="0.25">
      <c r="A1255" s="174" t="s">
        <v>3270</v>
      </c>
      <c r="B1255" s="127" t="s">
        <v>142</v>
      </c>
      <c r="C1255" s="124" t="s">
        <v>3273</v>
      </c>
      <c r="D1255" s="125">
        <v>39</v>
      </c>
      <c r="E1255" s="10"/>
      <c r="F1255" s="11">
        <f>D1255*E1255</f>
        <v>0</v>
      </c>
      <c r="G1255" s="168" t="s">
        <v>4371</v>
      </c>
      <c r="H1255" s="169" t="s">
        <v>65</v>
      </c>
      <c r="I1255" s="171" t="s">
        <v>4372</v>
      </c>
      <c r="J1255" s="169" t="s">
        <v>335</v>
      </c>
      <c r="K1255" s="169" t="s">
        <v>4016</v>
      </c>
      <c r="L1255" s="169">
        <v>0</v>
      </c>
      <c r="M1255" s="169" t="s">
        <v>4392</v>
      </c>
    </row>
    <row r="1256" spans="1:13" s="7" customFormat="1" ht="90" x14ac:dyDescent="0.25">
      <c r="A1256" s="174" t="s">
        <v>11885</v>
      </c>
      <c r="B1256" s="127" t="s">
        <v>141</v>
      </c>
      <c r="C1256" s="124" t="s">
        <v>3271</v>
      </c>
      <c r="D1256" s="125">
        <v>6.5</v>
      </c>
      <c r="E1256" s="10"/>
      <c r="F1256" s="11">
        <f>D1256*E1256</f>
        <v>0</v>
      </c>
      <c r="G1256" s="168" t="s">
        <v>4371</v>
      </c>
      <c r="H1256" s="169" t="s">
        <v>65</v>
      </c>
      <c r="I1256" s="171" t="s">
        <v>4372</v>
      </c>
      <c r="J1256" s="169" t="s">
        <v>335</v>
      </c>
      <c r="K1256" s="169" t="s">
        <v>4016</v>
      </c>
      <c r="L1256" s="169">
        <v>0</v>
      </c>
      <c r="M1256" s="169" t="s">
        <v>4392</v>
      </c>
    </row>
    <row r="1257" spans="1:13" s="7" customFormat="1" ht="90" x14ac:dyDescent="0.25">
      <c r="A1257" s="174" t="s">
        <v>11884</v>
      </c>
      <c r="B1257" s="127" t="s">
        <v>3024</v>
      </c>
      <c r="C1257" s="124" t="s">
        <v>3272</v>
      </c>
      <c r="D1257" s="125">
        <v>6.5</v>
      </c>
      <c r="E1257" s="10"/>
      <c r="F1257" s="11">
        <f>D1257*E1257</f>
        <v>0</v>
      </c>
      <c r="G1257" s="168" t="s">
        <v>4371</v>
      </c>
      <c r="H1257" s="169" t="s">
        <v>65</v>
      </c>
      <c r="I1257" s="171" t="s">
        <v>4372</v>
      </c>
      <c r="J1257" s="169" t="s">
        <v>335</v>
      </c>
      <c r="K1257" s="169" t="s">
        <v>4016</v>
      </c>
      <c r="L1257" s="169"/>
      <c r="M1257" s="169" t="s">
        <v>4392</v>
      </c>
    </row>
    <row r="1258" spans="1:13" s="7" customFormat="1" ht="90" x14ac:dyDescent="0.25">
      <c r="A1258" s="174" t="s">
        <v>3274</v>
      </c>
      <c r="B1258" s="127" t="s">
        <v>142</v>
      </c>
      <c r="C1258" s="124" t="s">
        <v>3276</v>
      </c>
      <c r="D1258" s="125">
        <v>39</v>
      </c>
      <c r="E1258" s="10"/>
      <c r="F1258" s="11">
        <f>D1258*E1258</f>
        <v>0</v>
      </c>
      <c r="G1258" s="168" t="s">
        <v>4371</v>
      </c>
      <c r="H1258" s="169" t="s">
        <v>65</v>
      </c>
      <c r="I1258" s="171" t="s">
        <v>4372</v>
      </c>
      <c r="J1258" s="169" t="s">
        <v>335</v>
      </c>
      <c r="K1258" s="169" t="s">
        <v>493</v>
      </c>
      <c r="L1258" s="169">
        <v>0</v>
      </c>
      <c r="M1258" s="169" t="s">
        <v>4392</v>
      </c>
    </row>
    <row r="1259" spans="1:13" s="7" customFormat="1" ht="90" x14ac:dyDescent="0.25">
      <c r="A1259" s="174" t="s">
        <v>3274</v>
      </c>
      <c r="B1259" s="127" t="s">
        <v>141</v>
      </c>
      <c r="C1259" s="124" t="s">
        <v>3275</v>
      </c>
      <c r="D1259" s="125">
        <v>6.5</v>
      </c>
      <c r="E1259" s="10"/>
      <c r="F1259" s="11">
        <f>D1259*E1259</f>
        <v>0</v>
      </c>
      <c r="G1259" s="168" t="s">
        <v>4371</v>
      </c>
      <c r="H1259" s="169" t="s">
        <v>65</v>
      </c>
      <c r="I1259" s="171" t="s">
        <v>4372</v>
      </c>
      <c r="J1259" s="169" t="s">
        <v>335</v>
      </c>
      <c r="K1259" s="169" t="s">
        <v>493</v>
      </c>
      <c r="L1259" s="169">
        <v>0</v>
      </c>
      <c r="M1259" s="169" t="s">
        <v>4392</v>
      </c>
    </row>
    <row r="1260" spans="1:13" s="7" customFormat="1" ht="60" x14ac:dyDescent="0.25">
      <c r="A1260" s="174" t="s">
        <v>3915</v>
      </c>
      <c r="B1260" s="127" t="s">
        <v>1892</v>
      </c>
      <c r="C1260" s="124" t="s">
        <v>3918</v>
      </c>
      <c r="D1260" s="125">
        <v>300</v>
      </c>
      <c r="E1260" s="10"/>
      <c r="F1260" s="11">
        <f>D1260*E1260</f>
        <v>0</v>
      </c>
      <c r="G1260" s="168" t="s">
        <v>4435</v>
      </c>
      <c r="H1260" s="169" t="s">
        <v>483</v>
      </c>
      <c r="I1260" s="171" t="s">
        <v>4436</v>
      </c>
      <c r="J1260" s="169" t="s">
        <v>335</v>
      </c>
      <c r="K1260" s="169" t="s">
        <v>871</v>
      </c>
      <c r="L1260" s="169">
        <v>0</v>
      </c>
      <c r="M1260" s="169" t="s">
        <v>4543</v>
      </c>
    </row>
    <row r="1261" spans="1:13" s="7" customFormat="1" ht="60" x14ac:dyDescent="0.25">
      <c r="A1261" s="174" t="s">
        <v>3915</v>
      </c>
      <c r="B1261" s="127" t="s">
        <v>1890</v>
      </c>
      <c r="C1261" s="124" t="s">
        <v>3917</v>
      </c>
      <c r="D1261" s="125">
        <v>60</v>
      </c>
      <c r="E1261" s="10"/>
      <c r="F1261" s="11">
        <f>D1261*E1261</f>
        <v>0</v>
      </c>
      <c r="G1261" s="168" t="s">
        <v>4435</v>
      </c>
      <c r="H1261" s="169" t="s">
        <v>483</v>
      </c>
      <c r="I1261" s="171" t="s">
        <v>4436</v>
      </c>
      <c r="J1261" s="169" t="s">
        <v>335</v>
      </c>
      <c r="K1261" s="169" t="s">
        <v>871</v>
      </c>
      <c r="L1261" s="169">
        <v>0</v>
      </c>
      <c r="M1261" s="169" t="s">
        <v>4543</v>
      </c>
    </row>
    <row r="1262" spans="1:13" s="7" customFormat="1" ht="60" x14ac:dyDescent="0.25">
      <c r="A1262" s="174" t="s">
        <v>3915</v>
      </c>
      <c r="B1262" s="127" t="s">
        <v>141</v>
      </c>
      <c r="C1262" s="124" t="s">
        <v>3916</v>
      </c>
      <c r="D1262" s="125">
        <v>12</v>
      </c>
      <c r="E1262" s="10"/>
      <c r="F1262" s="11">
        <f>D1262*E1262</f>
        <v>0</v>
      </c>
      <c r="G1262" s="168" t="s">
        <v>4435</v>
      </c>
      <c r="H1262" s="169" t="s">
        <v>483</v>
      </c>
      <c r="I1262" s="171" t="s">
        <v>4436</v>
      </c>
      <c r="J1262" s="169" t="s">
        <v>335</v>
      </c>
      <c r="K1262" s="169" t="s">
        <v>871</v>
      </c>
      <c r="L1262" s="169">
        <v>0</v>
      </c>
      <c r="M1262" s="169" t="s">
        <v>4543</v>
      </c>
    </row>
    <row r="1263" spans="1:13" s="7" customFormat="1" ht="30" x14ac:dyDescent="0.25">
      <c r="A1263" s="174" t="s">
        <v>3919</v>
      </c>
      <c r="B1263" s="127" t="s">
        <v>1892</v>
      </c>
      <c r="C1263" s="124" t="s">
        <v>3922</v>
      </c>
      <c r="D1263" s="125">
        <v>298.25</v>
      </c>
      <c r="E1263" s="10"/>
      <c r="F1263" s="11">
        <f>D1263*E1263</f>
        <v>0</v>
      </c>
      <c r="G1263" s="168" t="s">
        <v>4410</v>
      </c>
      <c r="H1263" s="169" t="s">
        <v>483</v>
      </c>
      <c r="I1263" s="171" t="s">
        <v>4436</v>
      </c>
      <c r="J1263" s="169" t="s">
        <v>335</v>
      </c>
      <c r="K1263" s="169" t="s">
        <v>1157</v>
      </c>
      <c r="L1263" s="169">
        <v>0</v>
      </c>
      <c r="M1263" s="169" t="s">
        <v>4544</v>
      </c>
    </row>
    <row r="1264" spans="1:13" s="7" customFormat="1" ht="30" x14ac:dyDescent="0.25">
      <c r="A1264" s="174" t="s">
        <v>3919</v>
      </c>
      <c r="B1264" s="127" t="s">
        <v>1890</v>
      </c>
      <c r="C1264" s="124" t="s">
        <v>3921</v>
      </c>
      <c r="D1264" s="125">
        <v>66.25</v>
      </c>
      <c r="E1264" s="10"/>
      <c r="F1264" s="11">
        <f>D1264*E1264</f>
        <v>0</v>
      </c>
      <c r="G1264" s="168" t="s">
        <v>4410</v>
      </c>
      <c r="H1264" s="169" t="s">
        <v>483</v>
      </c>
      <c r="I1264" s="171" t="s">
        <v>4436</v>
      </c>
      <c r="J1264" s="169" t="s">
        <v>335</v>
      </c>
      <c r="K1264" s="169" t="s">
        <v>1157</v>
      </c>
      <c r="L1264" s="169">
        <v>0</v>
      </c>
      <c r="M1264" s="169" t="s">
        <v>4544</v>
      </c>
    </row>
    <row r="1265" spans="1:13" s="7" customFormat="1" ht="30" x14ac:dyDescent="0.25">
      <c r="A1265" s="174" t="s">
        <v>3919</v>
      </c>
      <c r="B1265" s="127" t="s">
        <v>141</v>
      </c>
      <c r="C1265" s="124" t="s">
        <v>3920</v>
      </c>
      <c r="D1265" s="125">
        <v>13.25</v>
      </c>
      <c r="E1265" s="10"/>
      <c r="F1265" s="11">
        <f>D1265*E1265</f>
        <v>0</v>
      </c>
      <c r="G1265" s="168" t="s">
        <v>4410</v>
      </c>
      <c r="H1265" s="169" t="s">
        <v>483</v>
      </c>
      <c r="I1265" s="171" t="s">
        <v>4436</v>
      </c>
      <c r="J1265" s="169" t="s">
        <v>335</v>
      </c>
      <c r="K1265" s="169" t="s">
        <v>1157</v>
      </c>
      <c r="L1265" s="169">
        <v>0</v>
      </c>
      <c r="M1265" s="169" t="s">
        <v>4544</v>
      </c>
    </row>
    <row r="1266" spans="1:13" s="7" customFormat="1" ht="75" x14ac:dyDescent="0.25">
      <c r="A1266" s="174" t="s">
        <v>3923</v>
      </c>
      <c r="B1266" s="127" t="s">
        <v>1892</v>
      </c>
      <c r="C1266" s="124" t="s">
        <v>3926</v>
      </c>
      <c r="D1266" s="125">
        <v>300</v>
      </c>
      <c r="E1266" s="10"/>
      <c r="F1266" s="11">
        <f>D1266*E1266</f>
        <v>0</v>
      </c>
      <c r="G1266" s="168" t="s">
        <v>4435</v>
      </c>
      <c r="H1266" s="169" t="s">
        <v>483</v>
      </c>
      <c r="I1266" s="171" t="s">
        <v>4436</v>
      </c>
      <c r="J1266" s="169" t="s">
        <v>335</v>
      </c>
      <c r="K1266" s="169" t="s">
        <v>4491</v>
      </c>
      <c r="L1266" s="169">
        <v>0</v>
      </c>
      <c r="M1266" s="169" t="s">
        <v>4545</v>
      </c>
    </row>
    <row r="1267" spans="1:13" s="7" customFormat="1" ht="75" x14ac:dyDescent="0.25">
      <c r="A1267" s="174" t="s">
        <v>3923</v>
      </c>
      <c r="B1267" s="127" t="s">
        <v>1890</v>
      </c>
      <c r="C1267" s="124" t="s">
        <v>3925</v>
      </c>
      <c r="D1267" s="125">
        <v>60</v>
      </c>
      <c r="E1267" s="10"/>
      <c r="F1267" s="11">
        <f>D1267*E1267</f>
        <v>0</v>
      </c>
      <c r="G1267" s="168" t="s">
        <v>4435</v>
      </c>
      <c r="H1267" s="169" t="s">
        <v>483</v>
      </c>
      <c r="I1267" s="171" t="s">
        <v>4436</v>
      </c>
      <c r="J1267" s="169" t="s">
        <v>335</v>
      </c>
      <c r="K1267" s="169" t="s">
        <v>4491</v>
      </c>
      <c r="L1267" s="169">
        <v>0</v>
      </c>
      <c r="M1267" s="169" t="s">
        <v>4545</v>
      </c>
    </row>
    <row r="1268" spans="1:13" s="7" customFormat="1" ht="75" x14ac:dyDescent="0.25">
      <c r="A1268" s="174" t="s">
        <v>3923</v>
      </c>
      <c r="B1268" s="127" t="s">
        <v>141</v>
      </c>
      <c r="C1268" s="124" t="s">
        <v>3924</v>
      </c>
      <c r="D1268" s="125">
        <v>12</v>
      </c>
      <c r="E1268" s="10"/>
      <c r="F1268" s="11">
        <f>D1268*E1268</f>
        <v>0</v>
      </c>
      <c r="G1268" s="168" t="s">
        <v>4435</v>
      </c>
      <c r="H1268" s="169" t="s">
        <v>483</v>
      </c>
      <c r="I1268" s="171" t="s">
        <v>4436</v>
      </c>
      <c r="J1268" s="169" t="s">
        <v>335</v>
      </c>
      <c r="K1268" s="169" t="s">
        <v>4491</v>
      </c>
      <c r="L1268" s="169">
        <v>0</v>
      </c>
      <c r="M1268" s="169" t="s">
        <v>4545</v>
      </c>
    </row>
    <row r="1269" spans="1:13" s="7" customFormat="1" ht="60" x14ac:dyDescent="0.25">
      <c r="A1269" s="174" t="s">
        <v>2895</v>
      </c>
      <c r="B1269" s="127" t="s">
        <v>142</v>
      </c>
      <c r="C1269" s="124" t="s">
        <v>2897</v>
      </c>
      <c r="D1269" s="125">
        <v>90</v>
      </c>
      <c r="E1269" s="10"/>
      <c r="F1269" s="11">
        <f>D1269*E1269</f>
        <v>0</v>
      </c>
      <c r="G1269" s="168" t="s">
        <v>4020</v>
      </c>
      <c r="H1269" s="169" t="s">
        <v>337</v>
      </c>
      <c r="I1269" s="171" t="s">
        <v>11830</v>
      </c>
      <c r="J1269" s="169" t="s">
        <v>335</v>
      </c>
      <c r="K1269" s="169" t="s">
        <v>4038</v>
      </c>
      <c r="L1269" s="169">
        <v>0</v>
      </c>
      <c r="M1269" s="169" t="s">
        <v>4332</v>
      </c>
    </row>
    <row r="1270" spans="1:13" s="7" customFormat="1" ht="60" x14ac:dyDescent="0.25">
      <c r="A1270" s="174" t="s">
        <v>2895</v>
      </c>
      <c r="B1270" s="127" t="s">
        <v>141</v>
      </c>
      <c r="C1270" s="124" t="s">
        <v>2896</v>
      </c>
      <c r="D1270" s="125">
        <v>15</v>
      </c>
      <c r="E1270" s="10"/>
      <c r="F1270" s="11">
        <f>D1270*E1270</f>
        <v>0</v>
      </c>
      <c r="G1270" s="168" t="s">
        <v>4020</v>
      </c>
      <c r="H1270" s="169" t="s">
        <v>337</v>
      </c>
      <c r="I1270" s="171" t="s">
        <v>11830</v>
      </c>
      <c r="J1270" s="169" t="s">
        <v>335</v>
      </c>
      <c r="K1270" s="169" t="s">
        <v>4038</v>
      </c>
      <c r="L1270" s="169">
        <v>0</v>
      </c>
      <c r="M1270" s="169" t="s">
        <v>4332</v>
      </c>
    </row>
    <row r="1271" spans="1:13" s="7" customFormat="1" ht="45" x14ac:dyDescent="0.25">
      <c r="A1271" s="174" t="s">
        <v>2079</v>
      </c>
      <c r="B1271" s="127" t="s">
        <v>142</v>
      </c>
      <c r="C1271" s="124" t="s">
        <v>2081</v>
      </c>
      <c r="D1271" s="125">
        <v>90</v>
      </c>
      <c r="E1271" s="10"/>
      <c r="F1271" s="11">
        <f>D1271*E1271</f>
        <v>0</v>
      </c>
      <c r="G1271" s="168" t="s">
        <v>4020</v>
      </c>
      <c r="H1271" s="169" t="s">
        <v>337</v>
      </c>
      <c r="I1271" s="171" t="s">
        <v>4064</v>
      </c>
      <c r="J1271" s="169" t="s">
        <v>335</v>
      </c>
      <c r="K1271" s="169" t="s">
        <v>450</v>
      </c>
      <c r="L1271" s="169">
        <v>0</v>
      </c>
      <c r="M1271" s="169" t="s">
        <v>4068</v>
      </c>
    </row>
    <row r="1272" spans="1:13" s="7" customFormat="1" ht="45" x14ac:dyDescent="0.25">
      <c r="A1272" s="174" t="s">
        <v>2079</v>
      </c>
      <c r="B1272" s="127" t="s">
        <v>141</v>
      </c>
      <c r="C1272" s="124" t="s">
        <v>2080</v>
      </c>
      <c r="D1272" s="125">
        <v>15</v>
      </c>
      <c r="E1272" s="10"/>
      <c r="F1272" s="11">
        <f>D1272*E1272</f>
        <v>0</v>
      </c>
      <c r="G1272" s="168" t="s">
        <v>4020</v>
      </c>
      <c r="H1272" s="169" t="s">
        <v>337</v>
      </c>
      <c r="I1272" s="171" t="s">
        <v>4064</v>
      </c>
      <c r="J1272" s="169" t="s">
        <v>335</v>
      </c>
      <c r="K1272" s="169" t="s">
        <v>450</v>
      </c>
      <c r="L1272" s="169">
        <v>0</v>
      </c>
      <c r="M1272" s="169" t="s">
        <v>4068</v>
      </c>
    </row>
    <row r="1273" spans="1:13" s="7" customFormat="1" ht="75" x14ac:dyDescent="0.25">
      <c r="A1273" s="174" t="s">
        <v>3927</v>
      </c>
      <c r="B1273" s="127" t="s">
        <v>1892</v>
      </c>
      <c r="C1273" s="124" t="s">
        <v>3930</v>
      </c>
      <c r="D1273" s="125">
        <v>300</v>
      </c>
      <c r="E1273" s="10"/>
      <c r="F1273" s="11">
        <f>D1273*E1273</f>
        <v>0</v>
      </c>
      <c r="G1273" s="168" t="s">
        <v>4435</v>
      </c>
      <c r="H1273" s="169" t="s">
        <v>483</v>
      </c>
      <c r="I1273" s="171" t="s">
        <v>4436</v>
      </c>
      <c r="J1273" s="169" t="s">
        <v>335</v>
      </c>
      <c r="K1273" s="169" t="s">
        <v>621</v>
      </c>
      <c r="L1273" s="169">
        <v>0</v>
      </c>
      <c r="M1273" s="169" t="s">
        <v>4546</v>
      </c>
    </row>
    <row r="1274" spans="1:13" s="7" customFormat="1" ht="75" x14ac:dyDescent="0.25">
      <c r="A1274" s="174" t="s">
        <v>3927</v>
      </c>
      <c r="B1274" s="127" t="s">
        <v>1890</v>
      </c>
      <c r="C1274" s="124" t="s">
        <v>3929</v>
      </c>
      <c r="D1274" s="125">
        <v>60</v>
      </c>
      <c r="E1274" s="10"/>
      <c r="F1274" s="11">
        <f>D1274*E1274</f>
        <v>0</v>
      </c>
      <c r="G1274" s="168" t="s">
        <v>4435</v>
      </c>
      <c r="H1274" s="169" t="s">
        <v>483</v>
      </c>
      <c r="I1274" s="171" t="s">
        <v>4436</v>
      </c>
      <c r="J1274" s="169" t="s">
        <v>335</v>
      </c>
      <c r="K1274" s="169" t="s">
        <v>621</v>
      </c>
      <c r="L1274" s="169">
        <v>0</v>
      </c>
      <c r="M1274" s="169" t="s">
        <v>4546</v>
      </c>
    </row>
    <row r="1275" spans="1:13" s="7" customFormat="1" ht="75" x14ac:dyDescent="0.25">
      <c r="A1275" s="174" t="s">
        <v>3927</v>
      </c>
      <c r="B1275" s="127" t="s">
        <v>141</v>
      </c>
      <c r="C1275" s="124" t="s">
        <v>3928</v>
      </c>
      <c r="D1275" s="125">
        <v>12</v>
      </c>
      <c r="E1275" s="10"/>
      <c r="F1275" s="11">
        <f>D1275*E1275</f>
        <v>0</v>
      </c>
      <c r="G1275" s="168" t="s">
        <v>4435</v>
      </c>
      <c r="H1275" s="169" t="s">
        <v>483</v>
      </c>
      <c r="I1275" s="171" t="s">
        <v>4436</v>
      </c>
      <c r="J1275" s="169" t="s">
        <v>335</v>
      </c>
      <c r="K1275" s="169" t="s">
        <v>621</v>
      </c>
      <c r="L1275" s="169">
        <v>0</v>
      </c>
      <c r="M1275" s="169" t="s">
        <v>4546</v>
      </c>
    </row>
    <row r="1276" spans="1:13" s="7" customFormat="1" ht="75" x14ac:dyDescent="0.25">
      <c r="A1276" s="174" t="s">
        <v>2723</v>
      </c>
      <c r="B1276" s="127" t="s">
        <v>1892</v>
      </c>
      <c r="C1276" s="124" t="s">
        <v>2726</v>
      </c>
      <c r="D1276" s="125">
        <v>292.5</v>
      </c>
      <c r="E1276" s="10"/>
      <c r="F1276" s="11">
        <f>D1276*E1276</f>
        <v>0</v>
      </c>
      <c r="G1276" s="168" t="s">
        <v>4034</v>
      </c>
      <c r="H1276" s="169" t="s">
        <v>337</v>
      </c>
      <c r="I1276" s="171" t="s">
        <v>4263</v>
      </c>
      <c r="J1276" s="169" t="s">
        <v>335</v>
      </c>
      <c r="K1276" s="169" t="s">
        <v>1109</v>
      </c>
      <c r="L1276" s="169">
        <v>0</v>
      </c>
      <c r="M1276" s="169" t="s">
        <v>4278</v>
      </c>
    </row>
    <row r="1277" spans="1:13" s="7" customFormat="1" ht="75" x14ac:dyDescent="0.25">
      <c r="A1277" s="174" t="s">
        <v>2723</v>
      </c>
      <c r="B1277" s="127" t="s">
        <v>1890</v>
      </c>
      <c r="C1277" s="124" t="s">
        <v>2725</v>
      </c>
      <c r="D1277" s="125">
        <v>65</v>
      </c>
      <c r="E1277" s="10"/>
      <c r="F1277" s="11">
        <f>D1277*E1277</f>
        <v>0</v>
      </c>
      <c r="G1277" s="168" t="s">
        <v>4034</v>
      </c>
      <c r="H1277" s="169" t="s">
        <v>337</v>
      </c>
      <c r="I1277" s="171" t="s">
        <v>4263</v>
      </c>
      <c r="J1277" s="169" t="s">
        <v>335</v>
      </c>
      <c r="K1277" s="169" t="s">
        <v>1109</v>
      </c>
      <c r="L1277" s="169">
        <v>0</v>
      </c>
      <c r="M1277" s="169" t="s">
        <v>4278</v>
      </c>
    </row>
    <row r="1278" spans="1:13" s="7" customFormat="1" ht="75" x14ac:dyDescent="0.25">
      <c r="A1278" s="174" t="s">
        <v>2723</v>
      </c>
      <c r="B1278" s="127" t="s">
        <v>141</v>
      </c>
      <c r="C1278" s="124" t="s">
        <v>2724</v>
      </c>
      <c r="D1278" s="125">
        <v>13</v>
      </c>
      <c r="E1278" s="10"/>
      <c r="F1278" s="11">
        <f>D1278*E1278</f>
        <v>0</v>
      </c>
      <c r="G1278" s="168" t="s">
        <v>4034</v>
      </c>
      <c r="H1278" s="169" t="s">
        <v>337</v>
      </c>
      <c r="I1278" s="171" t="s">
        <v>4263</v>
      </c>
      <c r="J1278" s="169" t="s">
        <v>335</v>
      </c>
      <c r="K1278" s="169" t="s">
        <v>1109</v>
      </c>
      <c r="L1278" s="169">
        <v>0</v>
      </c>
      <c r="M1278" s="169" t="s">
        <v>4278</v>
      </c>
    </row>
    <row r="1279" spans="1:13" s="7" customFormat="1" ht="60" x14ac:dyDescent="0.25">
      <c r="A1279" s="174" t="s">
        <v>2124</v>
      </c>
      <c r="B1279" s="127" t="s">
        <v>1892</v>
      </c>
      <c r="C1279" s="124" t="s">
        <v>2127</v>
      </c>
      <c r="D1279" s="125">
        <v>202</v>
      </c>
      <c r="E1279" s="10"/>
      <c r="F1279" s="11">
        <f>D1279*E1279</f>
        <v>0</v>
      </c>
      <c r="G1279" s="168" t="s">
        <v>3998</v>
      </c>
      <c r="H1279" s="169" t="s">
        <v>337</v>
      </c>
      <c r="I1279" s="171" t="s">
        <v>11831</v>
      </c>
      <c r="J1279" s="169" t="s">
        <v>335</v>
      </c>
      <c r="K1279" s="169" t="s">
        <v>336</v>
      </c>
      <c r="L1279" s="169">
        <v>0</v>
      </c>
      <c r="M1279" s="169" t="s">
        <v>4082</v>
      </c>
    </row>
    <row r="1280" spans="1:13" s="7" customFormat="1" ht="60" x14ac:dyDescent="0.25">
      <c r="A1280" s="174" t="s">
        <v>2124</v>
      </c>
      <c r="B1280" s="127" t="s">
        <v>1890</v>
      </c>
      <c r="C1280" s="124" t="s">
        <v>2126</v>
      </c>
      <c r="D1280" s="125">
        <v>47.5</v>
      </c>
      <c r="E1280" s="10"/>
      <c r="F1280" s="11">
        <f>D1280*E1280</f>
        <v>0</v>
      </c>
      <c r="G1280" s="168" t="s">
        <v>3998</v>
      </c>
      <c r="H1280" s="169" t="s">
        <v>337</v>
      </c>
      <c r="I1280" s="171" t="s">
        <v>11831</v>
      </c>
      <c r="J1280" s="169" t="s">
        <v>335</v>
      </c>
      <c r="K1280" s="169" t="s">
        <v>336</v>
      </c>
      <c r="L1280" s="169">
        <v>0</v>
      </c>
      <c r="M1280" s="169" t="s">
        <v>4082</v>
      </c>
    </row>
    <row r="1281" spans="1:13" s="7" customFormat="1" ht="60" x14ac:dyDescent="0.25">
      <c r="A1281" s="174" t="s">
        <v>2124</v>
      </c>
      <c r="B1281" s="127" t="s">
        <v>141</v>
      </c>
      <c r="C1281" s="124" t="s">
        <v>2125</v>
      </c>
      <c r="D1281" s="125">
        <v>9.5</v>
      </c>
      <c r="E1281" s="10"/>
      <c r="F1281" s="11">
        <f>D1281*E1281</f>
        <v>0</v>
      </c>
      <c r="G1281" s="168" t="s">
        <v>3998</v>
      </c>
      <c r="H1281" s="169" t="s">
        <v>337</v>
      </c>
      <c r="I1281" s="171" t="s">
        <v>11831</v>
      </c>
      <c r="J1281" s="169" t="s">
        <v>335</v>
      </c>
      <c r="K1281" s="169" t="s">
        <v>336</v>
      </c>
      <c r="L1281" s="169">
        <v>0</v>
      </c>
      <c r="M1281" s="169" t="s">
        <v>4082</v>
      </c>
    </row>
    <row r="1282" spans="1:13" s="7" customFormat="1" ht="30" x14ac:dyDescent="0.25">
      <c r="A1282" s="174" t="s">
        <v>3931</v>
      </c>
      <c r="B1282" s="127" t="s">
        <v>1892</v>
      </c>
      <c r="C1282" s="124" t="s">
        <v>3934</v>
      </c>
      <c r="D1282" s="125">
        <v>298.25</v>
      </c>
      <c r="E1282" s="10"/>
      <c r="F1282" s="11">
        <f>D1282*E1282</f>
        <v>0</v>
      </c>
      <c r="G1282" s="168" t="s">
        <v>4410</v>
      </c>
      <c r="H1282" s="169" t="s">
        <v>483</v>
      </c>
      <c r="I1282" s="171" t="s">
        <v>4436</v>
      </c>
      <c r="J1282" s="169" t="s">
        <v>335</v>
      </c>
      <c r="K1282" s="169" t="s">
        <v>4016</v>
      </c>
      <c r="L1282" s="169">
        <v>0</v>
      </c>
      <c r="M1282" s="169" t="s">
        <v>4547</v>
      </c>
    </row>
    <row r="1283" spans="1:13" s="7" customFormat="1" ht="30" x14ac:dyDescent="0.25">
      <c r="A1283" s="174" t="s">
        <v>3931</v>
      </c>
      <c r="B1283" s="127" t="s">
        <v>1890</v>
      </c>
      <c r="C1283" s="124" t="s">
        <v>3933</v>
      </c>
      <c r="D1283" s="125">
        <v>66.25</v>
      </c>
      <c r="E1283" s="10"/>
      <c r="F1283" s="11">
        <f>D1283*E1283</f>
        <v>0</v>
      </c>
      <c r="G1283" s="168" t="s">
        <v>4410</v>
      </c>
      <c r="H1283" s="169" t="s">
        <v>483</v>
      </c>
      <c r="I1283" s="171" t="s">
        <v>4436</v>
      </c>
      <c r="J1283" s="169" t="s">
        <v>335</v>
      </c>
      <c r="K1283" s="169" t="s">
        <v>4016</v>
      </c>
      <c r="L1283" s="169">
        <v>0</v>
      </c>
      <c r="M1283" s="169" t="s">
        <v>4547</v>
      </c>
    </row>
    <row r="1284" spans="1:13" s="7" customFormat="1" ht="30" x14ac:dyDescent="0.25">
      <c r="A1284" s="174" t="s">
        <v>3931</v>
      </c>
      <c r="B1284" s="127" t="s">
        <v>141</v>
      </c>
      <c r="C1284" s="124" t="s">
        <v>3932</v>
      </c>
      <c r="D1284" s="125">
        <v>13.25</v>
      </c>
      <c r="E1284" s="10"/>
      <c r="F1284" s="11">
        <f>D1284*E1284</f>
        <v>0</v>
      </c>
      <c r="G1284" s="168" t="s">
        <v>4410</v>
      </c>
      <c r="H1284" s="169" t="s">
        <v>483</v>
      </c>
      <c r="I1284" s="171" t="s">
        <v>4436</v>
      </c>
      <c r="J1284" s="169" t="s">
        <v>335</v>
      </c>
      <c r="K1284" s="169" t="s">
        <v>4016</v>
      </c>
      <c r="L1284" s="169">
        <v>0</v>
      </c>
      <c r="M1284" s="169" t="s">
        <v>4547</v>
      </c>
    </row>
    <row r="1285" spans="1:13" s="7" customFormat="1" ht="60" x14ac:dyDescent="0.25">
      <c r="A1285" s="174" t="s">
        <v>2666</v>
      </c>
      <c r="B1285" s="127" t="s">
        <v>1892</v>
      </c>
      <c r="C1285" s="124" t="s">
        <v>2669</v>
      </c>
      <c r="D1285" s="125">
        <v>292.5</v>
      </c>
      <c r="E1285" s="10"/>
      <c r="F1285" s="11">
        <f>D1285*E1285</f>
        <v>0</v>
      </c>
      <c r="G1285" s="168" t="s">
        <v>4034</v>
      </c>
      <c r="H1285" s="169" t="s">
        <v>337</v>
      </c>
      <c r="I1285" s="171" t="s">
        <v>4248</v>
      </c>
      <c r="J1285" s="169" t="s">
        <v>335</v>
      </c>
      <c r="K1285" s="169" t="s">
        <v>4016</v>
      </c>
      <c r="L1285" s="169">
        <v>0</v>
      </c>
      <c r="M1285" s="169" t="s">
        <v>4262</v>
      </c>
    </row>
    <row r="1286" spans="1:13" s="7" customFormat="1" ht="60" x14ac:dyDescent="0.25">
      <c r="A1286" s="174" t="s">
        <v>2666</v>
      </c>
      <c r="B1286" s="127" t="s">
        <v>1890</v>
      </c>
      <c r="C1286" s="124" t="s">
        <v>2668</v>
      </c>
      <c r="D1286" s="125">
        <v>65</v>
      </c>
      <c r="E1286" s="10"/>
      <c r="F1286" s="11">
        <f>D1286*E1286</f>
        <v>0</v>
      </c>
      <c r="G1286" s="168" t="s">
        <v>4034</v>
      </c>
      <c r="H1286" s="169" t="s">
        <v>337</v>
      </c>
      <c r="I1286" s="171" t="s">
        <v>4248</v>
      </c>
      <c r="J1286" s="169" t="s">
        <v>335</v>
      </c>
      <c r="K1286" s="169" t="s">
        <v>4016</v>
      </c>
      <c r="L1286" s="169">
        <v>0</v>
      </c>
      <c r="M1286" s="169" t="s">
        <v>4262</v>
      </c>
    </row>
    <row r="1287" spans="1:13" s="7" customFormat="1" ht="60" x14ac:dyDescent="0.25">
      <c r="A1287" s="174" t="s">
        <v>2666</v>
      </c>
      <c r="B1287" s="127" t="s">
        <v>141</v>
      </c>
      <c r="C1287" s="124" t="s">
        <v>2667</v>
      </c>
      <c r="D1287" s="125">
        <v>13</v>
      </c>
      <c r="E1287" s="10"/>
      <c r="F1287" s="11">
        <f>D1287*E1287</f>
        <v>0</v>
      </c>
      <c r="G1287" s="168" t="s">
        <v>4034</v>
      </c>
      <c r="H1287" s="169" t="s">
        <v>337</v>
      </c>
      <c r="I1287" s="171" t="s">
        <v>4248</v>
      </c>
      <c r="J1287" s="169" t="s">
        <v>335</v>
      </c>
      <c r="K1287" s="169" t="s">
        <v>4016</v>
      </c>
      <c r="L1287" s="169">
        <v>0</v>
      </c>
      <c r="M1287" s="169" t="s">
        <v>4262</v>
      </c>
    </row>
    <row r="1288" spans="1:13" s="7" customFormat="1" ht="90" x14ac:dyDescent="0.25">
      <c r="A1288" s="174" t="s">
        <v>3277</v>
      </c>
      <c r="B1288" s="127" t="s">
        <v>142</v>
      </c>
      <c r="C1288" s="124" t="s">
        <v>3279</v>
      </c>
      <c r="D1288" s="125">
        <v>39</v>
      </c>
      <c r="E1288" s="10"/>
      <c r="F1288" s="11">
        <f>D1288*E1288</f>
        <v>0</v>
      </c>
      <c r="G1288" s="168" t="s">
        <v>4371</v>
      </c>
      <c r="H1288" s="169" t="s">
        <v>65</v>
      </c>
      <c r="I1288" s="171" t="s">
        <v>4372</v>
      </c>
      <c r="J1288" s="169" t="s">
        <v>335</v>
      </c>
      <c r="K1288" s="169" t="s">
        <v>797</v>
      </c>
      <c r="L1288" s="169">
        <v>0</v>
      </c>
      <c r="M1288" s="169" t="s">
        <v>4393</v>
      </c>
    </row>
    <row r="1289" spans="1:13" s="7" customFormat="1" ht="90" x14ac:dyDescent="0.25">
      <c r="A1289" s="174" t="s">
        <v>3277</v>
      </c>
      <c r="B1289" s="127" t="s">
        <v>141</v>
      </c>
      <c r="C1289" s="124" t="s">
        <v>3278</v>
      </c>
      <c r="D1289" s="125">
        <v>6.5</v>
      </c>
      <c r="E1289" s="10"/>
      <c r="F1289" s="11">
        <f>D1289*E1289</f>
        <v>0</v>
      </c>
      <c r="G1289" s="168" t="s">
        <v>4371</v>
      </c>
      <c r="H1289" s="169" t="s">
        <v>65</v>
      </c>
      <c r="I1289" s="171" t="s">
        <v>4372</v>
      </c>
      <c r="J1289" s="169" t="s">
        <v>335</v>
      </c>
      <c r="K1289" s="169" t="s">
        <v>797</v>
      </c>
      <c r="L1289" s="169">
        <v>0</v>
      </c>
      <c r="M1289" s="169" t="s">
        <v>4393</v>
      </c>
    </row>
    <row r="1290" spans="1:13" s="7" customFormat="1" ht="90" x14ac:dyDescent="0.25">
      <c r="A1290" s="174" t="s">
        <v>3280</v>
      </c>
      <c r="B1290" s="127" t="s">
        <v>142</v>
      </c>
      <c r="C1290" s="124" t="s">
        <v>3282</v>
      </c>
      <c r="D1290" s="125">
        <v>39</v>
      </c>
      <c r="E1290" s="10"/>
      <c r="F1290" s="11">
        <f>D1290*E1290</f>
        <v>0</v>
      </c>
      <c r="G1290" s="168" t="s">
        <v>4371</v>
      </c>
      <c r="H1290" s="169" t="s">
        <v>65</v>
      </c>
      <c r="I1290" s="171" t="s">
        <v>4372</v>
      </c>
      <c r="J1290" s="169" t="s">
        <v>335</v>
      </c>
      <c r="K1290" s="169" t="s">
        <v>1109</v>
      </c>
      <c r="L1290" s="169">
        <v>0</v>
      </c>
      <c r="M1290" s="169" t="s">
        <v>4393</v>
      </c>
    </row>
    <row r="1291" spans="1:13" s="7" customFormat="1" ht="90" x14ac:dyDescent="0.25">
      <c r="A1291" s="174" t="s">
        <v>3280</v>
      </c>
      <c r="B1291" s="127" t="s">
        <v>141</v>
      </c>
      <c r="C1291" s="124" t="s">
        <v>3281</v>
      </c>
      <c r="D1291" s="125">
        <v>6.5</v>
      </c>
      <c r="E1291" s="10"/>
      <c r="F1291" s="11">
        <f>D1291*E1291</f>
        <v>0</v>
      </c>
      <c r="G1291" s="168" t="s">
        <v>4371</v>
      </c>
      <c r="H1291" s="169" t="s">
        <v>65</v>
      </c>
      <c r="I1291" s="171" t="s">
        <v>4372</v>
      </c>
      <c r="J1291" s="169" t="s">
        <v>335</v>
      </c>
      <c r="K1291" s="169" t="s">
        <v>1109</v>
      </c>
      <c r="L1291" s="169">
        <v>0</v>
      </c>
      <c r="M1291" s="169" t="s">
        <v>4393</v>
      </c>
    </row>
    <row r="1292" spans="1:13" s="7" customFormat="1" ht="90" x14ac:dyDescent="0.25">
      <c r="A1292" s="174" t="s">
        <v>3283</v>
      </c>
      <c r="B1292" s="127" t="s">
        <v>142</v>
      </c>
      <c r="C1292" s="124" t="s">
        <v>3286</v>
      </c>
      <c r="D1292" s="125">
        <v>39</v>
      </c>
      <c r="E1292" s="10"/>
      <c r="F1292" s="11">
        <f>D1292*E1292</f>
        <v>0</v>
      </c>
      <c r="G1292" s="168" t="s">
        <v>4371</v>
      </c>
      <c r="H1292" s="169" t="s">
        <v>65</v>
      </c>
      <c r="I1292" s="171" t="s">
        <v>4372</v>
      </c>
      <c r="J1292" s="169" t="s">
        <v>335</v>
      </c>
      <c r="K1292" s="169" t="s">
        <v>4046</v>
      </c>
      <c r="L1292" s="169">
        <v>0</v>
      </c>
      <c r="M1292" s="169" t="s">
        <v>4393</v>
      </c>
    </row>
    <row r="1293" spans="1:13" s="7" customFormat="1" ht="90" x14ac:dyDescent="0.25">
      <c r="A1293" s="174" t="s">
        <v>11887</v>
      </c>
      <c r="B1293" s="127" t="s">
        <v>141</v>
      </c>
      <c r="C1293" s="124" t="s">
        <v>3284</v>
      </c>
      <c r="D1293" s="125">
        <v>6.5</v>
      </c>
      <c r="E1293" s="10"/>
      <c r="F1293" s="11">
        <f>D1293*E1293</f>
        <v>0</v>
      </c>
      <c r="G1293" s="168" t="s">
        <v>4371</v>
      </c>
      <c r="H1293" s="169" t="s">
        <v>65</v>
      </c>
      <c r="I1293" s="171" t="s">
        <v>4372</v>
      </c>
      <c r="J1293" s="169" t="s">
        <v>335</v>
      </c>
      <c r="K1293" s="169" t="s">
        <v>4046</v>
      </c>
      <c r="L1293" s="169">
        <v>0</v>
      </c>
      <c r="M1293" s="169" t="s">
        <v>4393</v>
      </c>
    </row>
    <row r="1294" spans="1:13" s="7" customFormat="1" ht="90" x14ac:dyDescent="0.25">
      <c r="A1294" s="174" t="s">
        <v>11886</v>
      </c>
      <c r="B1294" s="127" t="s">
        <v>3024</v>
      </c>
      <c r="C1294" s="124" t="s">
        <v>3285</v>
      </c>
      <c r="D1294" s="125">
        <v>6.5</v>
      </c>
      <c r="E1294" s="10"/>
      <c r="F1294" s="11">
        <f>D1294*E1294</f>
        <v>0</v>
      </c>
      <c r="G1294" s="168" t="s">
        <v>4371</v>
      </c>
      <c r="H1294" s="169" t="s">
        <v>65</v>
      </c>
      <c r="I1294" s="171" t="s">
        <v>4372</v>
      </c>
      <c r="J1294" s="169" t="s">
        <v>335</v>
      </c>
      <c r="K1294" s="169" t="s">
        <v>4046</v>
      </c>
      <c r="L1294" s="169"/>
      <c r="M1294" s="169" t="s">
        <v>4393</v>
      </c>
    </row>
    <row r="1295" spans="1:13" s="7" customFormat="1" ht="90" x14ac:dyDescent="0.25">
      <c r="A1295" s="174" t="s">
        <v>3287</v>
      </c>
      <c r="B1295" s="127" t="s">
        <v>142</v>
      </c>
      <c r="C1295" s="124" t="s">
        <v>3289</v>
      </c>
      <c r="D1295" s="125">
        <v>39</v>
      </c>
      <c r="E1295" s="10"/>
      <c r="F1295" s="11">
        <f>D1295*E1295</f>
        <v>0</v>
      </c>
      <c r="G1295" s="168" t="s">
        <v>4371</v>
      </c>
      <c r="H1295" s="169" t="s">
        <v>65</v>
      </c>
      <c r="I1295" s="171" t="s">
        <v>4372</v>
      </c>
      <c r="J1295" s="169" t="s">
        <v>335</v>
      </c>
      <c r="K1295" s="169" t="s">
        <v>425</v>
      </c>
      <c r="L1295" s="169">
        <v>0</v>
      </c>
      <c r="M1295" s="169" t="s">
        <v>4393</v>
      </c>
    </row>
    <row r="1296" spans="1:13" s="7" customFormat="1" ht="90" x14ac:dyDescent="0.25">
      <c r="A1296" s="174" t="s">
        <v>3287</v>
      </c>
      <c r="B1296" s="127" t="s">
        <v>141</v>
      </c>
      <c r="C1296" s="124" t="s">
        <v>3288</v>
      </c>
      <c r="D1296" s="125">
        <v>6.5</v>
      </c>
      <c r="E1296" s="10"/>
      <c r="F1296" s="11">
        <f>D1296*E1296</f>
        <v>0</v>
      </c>
      <c r="G1296" s="168" t="s">
        <v>4371</v>
      </c>
      <c r="H1296" s="169" t="s">
        <v>65</v>
      </c>
      <c r="I1296" s="171" t="s">
        <v>4372</v>
      </c>
      <c r="J1296" s="169" t="s">
        <v>335</v>
      </c>
      <c r="K1296" s="169" t="s">
        <v>425</v>
      </c>
      <c r="L1296" s="169">
        <v>0</v>
      </c>
      <c r="M1296" s="169" t="s">
        <v>4393</v>
      </c>
    </row>
    <row r="1297" spans="1:13" s="7" customFormat="1" ht="30" x14ac:dyDescent="0.25">
      <c r="A1297" s="174" t="s">
        <v>2428</v>
      </c>
      <c r="B1297" s="127" t="s">
        <v>1892</v>
      </c>
      <c r="C1297" s="124" t="s">
        <v>2431</v>
      </c>
      <c r="D1297" s="125">
        <v>292.5</v>
      </c>
      <c r="E1297" s="10"/>
      <c r="F1297" s="11">
        <f>D1297*E1297</f>
        <v>0</v>
      </c>
      <c r="G1297" s="168" t="s">
        <v>4034</v>
      </c>
      <c r="H1297" s="169" t="s">
        <v>337</v>
      </c>
      <c r="I1297" s="171" t="s">
        <v>11832</v>
      </c>
      <c r="J1297" s="169" t="s">
        <v>335</v>
      </c>
      <c r="K1297" s="169" t="s">
        <v>805</v>
      </c>
      <c r="L1297" s="169">
        <v>0</v>
      </c>
      <c r="M1297" s="169" t="s">
        <v>4190</v>
      </c>
    </row>
    <row r="1298" spans="1:13" s="7" customFormat="1" ht="30" x14ac:dyDescent="0.25">
      <c r="A1298" s="174" t="s">
        <v>2428</v>
      </c>
      <c r="B1298" s="127" t="s">
        <v>1890</v>
      </c>
      <c r="C1298" s="124" t="s">
        <v>2430</v>
      </c>
      <c r="D1298" s="125">
        <v>65</v>
      </c>
      <c r="E1298" s="10"/>
      <c r="F1298" s="11">
        <f>D1298*E1298</f>
        <v>0</v>
      </c>
      <c r="G1298" s="168" t="s">
        <v>4034</v>
      </c>
      <c r="H1298" s="169" t="s">
        <v>337</v>
      </c>
      <c r="I1298" s="171" t="s">
        <v>11832</v>
      </c>
      <c r="J1298" s="169" t="s">
        <v>335</v>
      </c>
      <c r="K1298" s="169" t="s">
        <v>805</v>
      </c>
      <c r="L1298" s="169">
        <v>0</v>
      </c>
      <c r="M1298" s="169" t="s">
        <v>4190</v>
      </c>
    </row>
    <row r="1299" spans="1:13" s="7" customFormat="1" ht="30" x14ac:dyDescent="0.25">
      <c r="A1299" s="174" t="s">
        <v>2428</v>
      </c>
      <c r="B1299" s="127" t="s">
        <v>141</v>
      </c>
      <c r="C1299" s="124" t="s">
        <v>2429</v>
      </c>
      <c r="D1299" s="125">
        <v>13</v>
      </c>
      <c r="E1299" s="10"/>
      <c r="F1299" s="11">
        <f>D1299*E1299</f>
        <v>0</v>
      </c>
      <c r="G1299" s="168" t="s">
        <v>4034</v>
      </c>
      <c r="H1299" s="169" t="s">
        <v>337</v>
      </c>
      <c r="I1299" s="171" t="s">
        <v>11832</v>
      </c>
      <c r="J1299" s="169" t="s">
        <v>335</v>
      </c>
      <c r="K1299" s="169" t="s">
        <v>805</v>
      </c>
      <c r="L1299" s="169">
        <v>0</v>
      </c>
      <c r="M1299" s="169" t="s">
        <v>4190</v>
      </c>
    </row>
    <row r="1300" spans="1:13" s="7" customFormat="1" ht="60" x14ac:dyDescent="0.25">
      <c r="A1300" s="174" t="s">
        <v>3935</v>
      </c>
      <c r="B1300" s="127" t="s">
        <v>1892</v>
      </c>
      <c r="C1300" s="124" t="s">
        <v>3938</v>
      </c>
      <c r="D1300" s="125">
        <v>300</v>
      </c>
      <c r="E1300" s="10"/>
      <c r="F1300" s="11">
        <f>D1300*E1300</f>
        <v>0</v>
      </c>
      <c r="G1300" s="168" t="s">
        <v>4435</v>
      </c>
      <c r="H1300" s="169" t="s">
        <v>483</v>
      </c>
      <c r="I1300" s="171" t="s">
        <v>4436</v>
      </c>
      <c r="J1300" s="169" t="s">
        <v>335</v>
      </c>
      <c r="K1300" s="169" t="s">
        <v>621</v>
      </c>
      <c r="L1300" s="169">
        <v>0</v>
      </c>
      <c r="M1300" s="169" t="s">
        <v>4548</v>
      </c>
    </row>
    <row r="1301" spans="1:13" s="7" customFormat="1" ht="60" x14ac:dyDescent="0.25">
      <c r="A1301" s="174" t="s">
        <v>3935</v>
      </c>
      <c r="B1301" s="127" t="s">
        <v>1890</v>
      </c>
      <c r="C1301" s="124" t="s">
        <v>3937</v>
      </c>
      <c r="D1301" s="125">
        <v>60</v>
      </c>
      <c r="E1301" s="10"/>
      <c r="F1301" s="11">
        <f>D1301*E1301</f>
        <v>0</v>
      </c>
      <c r="G1301" s="168" t="s">
        <v>4435</v>
      </c>
      <c r="H1301" s="169" t="s">
        <v>483</v>
      </c>
      <c r="I1301" s="171" t="s">
        <v>4436</v>
      </c>
      <c r="J1301" s="169" t="s">
        <v>335</v>
      </c>
      <c r="K1301" s="169" t="s">
        <v>621</v>
      </c>
      <c r="L1301" s="169">
        <v>0</v>
      </c>
      <c r="M1301" s="169" t="s">
        <v>4548</v>
      </c>
    </row>
    <row r="1302" spans="1:13" s="7" customFormat="1" ht="60" x14ac:dyDescent="0.25">
      <c r="A1302" s="174" t="s">
        <v>3935</v>
      </c>
      <c r="B1302" s="127" t="s">
        <v>141</v>
      </c>
      <c r="C1302" s="124" t="s">
        <v>3936</v>
      </c>
      <c r="D1302" s="125">
        <v>12</v>
      </c>
      <c r="E1302" s="10"/>
      <c r="F1302" s="11">
        <f>D1302*E1302</f>
        <v>0</v>
      </c>
      <c r="G1302" s="168" t="s">
        <v>4435</v>
      </c>
      <c r="H1302" s="169" t="s">
        <v>483</v>
      </c>
      <c r="I1302" s="171" t="s">
        <v>4436</v>
      </c>
      <c r="J1302" s="169" t="s">
        <v>335</v>
      </c>
      <c r="K1302" s="169" t="s">
        <v>621</v>
      </c>
      <c r="L1302" s="169">
        <v>0</v>
      </c>
      <c r="M1302" s="169" t="s">
        <v>4548</v>
      </c>
    </row>
    <row r="1303" spans="1:13" s="7" customFormat="1" ht="45" x14ac:dyDescent="0.25">
      <c r="A1303" s="174" t="s">
        <v>1934</v>
      </c>
      <c r="B1303" s="127" t="s">
        <v>1892</v>
      </c>
      <c r="C1303" s="124" t="s">
        <v>1937</v>
      </c>
      <c r="D1303" s="125">
        <v>202</v>
      </c>
      <c r="E1303" s="10"/>
      <c r="F1303" s="11">
        <f>D1303*E1303</f>
        <v>0</v>
      </c>
      <c r="G1303" s="168" t="s">
        <v>3998</v>
      </c>
      <c r="H1303" s="169" t="s">
        <v>337</v>
      </c>
      <c r="I1303" s="171" t="s">
        <v>3995</v>
      </c>
      <c r="J1303" s="169" t="s">
        <v>335</v>
      </c>
      <c r="K1303" s="169" t="s">
        <v>1421</v>
      </c>
      <c r="L1303" s="169">
        <v>0</v>
      </c>
      <c r="M1303" s="169" t="s">
        <v>4011</v>
      </c>
    </row>
    <row r="1304" spans="1:13" s="7" customFormat="1" ht="45" x14ac:dyDescent="0.25">
      <c r="A1304" s="174" t="s">
        <v>1934</v>
      </c>
      <c r="B1304" s="127" t="s">
        <v>1890</v>
      </c>
      <c r="C1304" s="124" t="s">
        <v>1936</v>
      </c>
      <c r="D1304" s="125">
        <v>47.5</v>
      </c>
      <c r="E1304" s="10"/>
      <c r="F1304" s="11">
        <f>D1304*E1304</f>
        <v>0</v>
      </c>
      <c r="G1304" s="168" t="s">
        <v>3998</v>
      </c>
      <c r="H1304" s="169" t="s">
        <v>337</v>
      </c>
      <c r="I1304" s="171" t="s">
        <v>3995</v>
      </c>
      <c r="J1304" s="169" t="s">
        <v>335</v>
      </c>
      <c r="K1304" s="169" t="s">
        <v>1421</v>
      </c>
      <c r="L1304" s="169">
        <v>0</v>
      </c>
      <c r="M1304" s="169" t="s">
        <v>4011</v>
      </c>
    </row>
    <row r="1305" spans="1:13" s="7" customFormat="1" ht="45" x14ac:dyDescent="0.25">
      <c r="A1305" s="174" t="s">
        <v>1934</v>
      </c>
      <c r="B1305" s="127" t="s">
        <v>141</v>
      </c>
      <c r="C1305" s="124" t="s">
        <v>1935</v>
      </c>
      <c r="D1305" s="125">
        <v>9.5</v>
      </c>
      <c r="E1305" s="10"/>
      <c r="F1305" s="11">
        <f>D1305*E1305</f>
        <v>0</v>
      </c>
      <c r="G1305" s="168" t="s">
        <v>3998</v>
      </c>
      <c r="H1305" s="169" t="s">
        <v>337</v>
      </c>
      <c r="I1305" s="171" t="s">
        <v>3995</v>
      </c>
      <c r="J1305" s="169" t="s">
        <v>335</v>
      </c>
      <c r="K1305" s="169" t="s">
        <v>1421</v>
      </c>
      <c r="L1305" s="169">
        <v>0</v>
      </c>
      <c r="M1305" s="169" t="s">
        <v>4011</v>
      </c>
    </row>
    <row r="1306" spans="1:13" s="7" customFormat="1" ht="60" x14ac:dyDescent="0.25">
      <c r="A1306" s="174" t="s">
        <v>2253</v>
      </c>
      <c r="B1306" s="127" t="s">
        <v>1892</v>
      </c>
      <c r="C1306" s="124" t="s">
        <v>2256</v>
      </c>
      <c r="D1306" s="125">
        <v>292.5</v>
      </c>
      <c r="E1306" s="10"/>
      <c r="F1306" s="11">
        <f>D1306*E1306</f>
        <v>0</v>
      </c>
      <c r="G1306" s="168" t="s">
        <v>4034</v>
      </c>
      <c r="H1306" s="169" t="s">
        <v>337</v>
      </c>
      <c r="I1306" s="171" t="s">
        <v>4128</v>
      </c>
      <c r="J1306" s="169" t="s">
        <v>335</v>
      </c>
      <c r="K1306" s="169" t="s">
        <v>991</v>
      </c>
      <c r="L1306" s="169">
        <v>0</v>
      </c>
      <c r="M1306" s="169" t="s">
        <v>4131</v>
      </c>
    </row>
    <row r="1307" spans="1:13" s="7" customFormat="1" ht="60" x14ac:dyDescent="0.25">
      <c r="A1307" s="174" t="s">
        <v>2253</v>
      </c>
      <c r="B1307" s="127" t="s">
        <v>1890</v>
      </c>
      <c r="C1307" s="124" t="s">
        <v>2255</v>
      </c>
      <c r="D1307" s="125">
        <v>65</v>
      </c>
      <c r="E1307" s="10"/>
      <c r="F1307" s="11">
        <f>D1307*E1307</f>
        <v>0</v>
      </c>
      <c r="G1307" s="168" t="s">
        <v>4034</v>
      </c>
      <c r="H1307" s="169" t="s">
        <v>337</v>
      </c>
      <c r="I1307" s="171" t="s">
        <v>4128</v>
      </c>
      <c r="J1307" s="169" t="s">
        <v>335</v>
      </c>
      <c r="K1307" s="169" t="s">
        <v>991</v>
      </c>
      <c r="L1307" s="169">
        <v>0</v>
      </c>
      <c r="M1307" s="169" t="s">
        <v>4131</v>
      </c>
    </row>
    <row r="1308" spans="1:13" s="7" customFormat="1" ht="60" x14ac:dyDescent="0.25">
      <c r="A1308" s="174" t="s">
        <v>2253</v>
      </c>
      <c r="B1308" s="127" t="s">
        <v>141</v>
      </c>
      <c r="C1308" s="124" t="s">
        <v>2254</v>
      </c>
      <c r="D1308" s="125">
        <v>13</v>
      </c>
      <c r="E1308" s="10"/>
      <c r="F1308" s="11">
        <f>D1308*E1308</f>
        <v>0</v>
      </c>
      <c r="G1308" s="168" t="s">
        <v>4034</v>
      </c>
      <c r="H1308" s="169" t="s">
        <v>337</v>
      </c>
      <c r="I1308" s="171" t="s">
        <v>4128</v>
      </c>
      <c r="J1308" s="169" t="s">
        <v>335</v>
      </c>
      <c r="K1308" s="169" t="s">
        <v>991</v>
      </c>
      <c r="L1308" s="169">
        <v>0</v>
      </c>
      <c r="M1308" s="169" t="s">
        <v>4131</v>
      </c>
    </row>
    <row r="1309" spans="1:13" s="7" customFormat="1" ht="60" x14ac:dyDescent="0.25">
      <c r="A1309" s="174" t="s">
        <v>2727</v>
      </c>
      <c r="B1309" s="127" t="s">
        <v>1892</v>
      </c>
      <c r="C1309" s="124" t="s">
        <v>2730</v>
      </c>
      <c r="D1309" s="125">
        <v>243.75</v>
      </c>
      <c r="E1309" s="10"/>
      <c r="F1309" s="11">
        <f>D1309*E1309</f>
        <v>0</v>
      </c>
      <c r="G1309" s="168" t="s">
        <v>3994</v>
      </c>
      <c r="H1309" s="169" t="s">
        <v>337</v>
      </c>
      <c r="I1309" s="171" t="s">
        <v>4263</v>
      </c>
      <c r="J1309" s="169" t="s">
        <v>335</v>
      </c>
      <c r="K1309" s="169" t="s">
        <v>336</v>
      </c>
      <c r="L1309" s="169">
        <v>0</v>
      </c>
      <c r="M1309" s="169" t="s">
        <v>4279</v>
      </c>
    </row>
    <row r="1310" spans="1:13" s="7" customFormat="1" ht="60" x14ac:dyDescent="0.25">
      <c r="A1310" s="174" t="s">
        <v>2727</v>
      </c>
      <c r="B1310" s="127" t="s">
        <v>1890</v>
      </c>
      <c r="C1310" s="124" t="s">
        <v>2729</v>
      </c>
      <c r="D1310" s="125">
        <v>48.75</v>
      </c>
      <c r="E1310" s="10"/>
      <c r="F1310" s="11">
        <f>D1310*E1310</f>
        <v>0</v>
      </c>
      <c r="G1310" s="168" t="s">
        <v>3994</v>
      </c>
      <c r="H1310" s="169" t="s">
        <v>337</v>
      </c>
      <c r="I1310" s="171" t="s">
        <v>4263</v>
      </c>
      <c r="J1310" s="169" t="s">
        <v>335</v>
      </c>
      <c r="K1310" s="169" t="s">
        <v>336</v>
      </c>
      <c r="L1310" s="169">
        <v>0</v>
      </c>
      <c r="M1310" s="169" t="s">
        <v>4279</v>
      </c>
    </row>
    <row r="1311" spans="1:13" s="7" customFormat="1" ht="60" x14ac:dyDescent="0.25">
      <c r="A1311" s="174" t="s">
        <v>2727</v>
      </c>
      <c r="B1311" s="127" t="s">
        <v>141</v>
      </c>
      <c r="C1311" s="124" t="s">
        <v>2728</v>
      </c>
      <c r="D1311" s="125">
        <v>9.75</v>
      </c>
      <c r="E1311" s="10"/>
      <c r="F1311" s="11">
        <f>D1311*E1311</f>
        <v>0</v>
      </c>
      <c r="G1311" s="168" t="s">
        <v>3994</v>
      </c>
      <c r="H1311" s="169" t="s">
        <v>337</v>
      </c>
      <c r="I1311" s="171" t="s">
        <v>4263</v>
      </c>
      <c r="J1311" s="169" t="s">
        <v>335</v>
      </c>
      <c r="K1311" s="169" t="s">
        <v>336</v>
      </c>
      <c r="L1311" s="169">
        <v>0</v>
      </c>
      <c r="M1311" s="169" t="s">
        <v>4279</v>
      </c>
    </row>
    <row r="1312" spans="1:13" s="7" customFormat="1" ht="60" x14ac:dyDescent="0.25">
      <c r="A1312" s="174" t="s">
        <v>2222</v>
      </c>
      <c r="B1312" s="127" t="s">
        <v>142</v>
      </c>
      <c r="C1312" s="124" t="s">
        <v>2224</v>
      </c>
      <c r="D1312" s="125">
        <v>63</v>
      </c>
      <c r="E1312" s="10"/>
      <c r="F1312" s="11">
        <f>D1312*E1312</f>
        <v>0</v>
      </c>
      <c r="G1312" s="168" t="s">
        <v>4099</v>
      </c>
      <c r="H1312" s="169" t="s">
        <v>337</v>
      </c>
      <c r="I1312" s="171" t="s">
        <v>4096</v>
      </c>
      <c r="J1312" s="169" t="s">
        <v>335</v>
      </c>
      <c r="K1312" s="169" t="s">
        <v>1321</v>
      </c>
      <c r="L1312" s="169">
        <v>0</v>
      </c>
      <c r="M1312" s="169" t="s">
        <v>4119</v>
      </c>
    </row>
    <row r="1313" spans="1:13" s="7" customFormat="1" ht="60" x14ac:dyDescent="0.25">
      <c r="A1313" s="174" t="s">
        <v>2222</v>
      </c>
      <c r="B1313" s="127" t="s">
        <v>141</v>
      </c>
      <c r="C1313" s="124" t="s">
        <v>2223</v>
      </c>
      <c r="D1313" s="125">
        <v>10.5</v>
      </c>
      <c r="E1313" s="10"/>
      <c r="F1313" s="11">
        <f>D1313*E1313</f>
        <v>0</v>
      </c>
      <c r="G1313" s="168" t="s">
        <v>4099</v>
      </c>
      <c r="H1313" s="169" t="s">
        <v>337</v>
      </c>
      <c r="I1313" s="171" t="s">
        <v>4096</v>
      </c>
      <c r="J1313" s="169" t="s">
        <v>335</v>
      </c>
      <c r="K1313" s="169" t="s">
        <v>1321</v>
      </c>
      <c r="L1313" s="169">
        <v>0</v>
      </c>
      <c r="M1313" s="169" t="s">
        <v>4119</v>
      </c>
    </row>
    <row r="1314" spans="1:13" s="7" customFormat="1" ht="60" x14ac:dyDescent="0.25">
      <c r="A1314" s="174" t="s">
        <v>2032</v>
      </c>
      <c r="B1314" s="127" t="s">
        <v>1892</v>
      </c>
      <c r="C1314" s="124" t="s">
        <v>2035</v>
      </c>
      <c r="D1314" s="125">
        <v>243.75</v>
      </c>
      <c r="E1314" s="10"/>
      <c r="F1314" s="11">
        <f>D1314*E1314</f>
        <v>0</v>
      </c>
      <c r="G1314" s="168" t="s">
        <v>3994</v>
      </c>
      <c r="H1314" s="169" t="s">
        <v>337</v>
      </c>
      <c r="I1314" s="171" t="s">
        <v>4035</v>
      </c>
      <c r="J1314" s="169" t="s">
        <v>335</v>
      </c>
      <c r="K1314" s="169" t="s">
        <v>4051</v>
      </c>
      <c r="L1314" s="169">
        <v>0</v>
      </c>
      <c r="M1314" s="169" t="s">
        <v>4052</v>
      </c>
    </row>
    <row r="1315" spans="1:13" s="7" customFormat="1" ht="60" x14ac:dyDescent="0.25">
      <c r="A1315" s="174" t="s">
        <v>2032</v>
      </c>
      <c r="B1315" s="127" t="s">
        <v>1890</v>
      </c>
      <c r="C1315" s="124" t="s">
        <v>2034</v>
      </c>
      <c r="D1315" s="125">
        <v>48.75</v>
      </c>
      <c r="E1315" s="10"/>
      <c r="F1315" s="11">
        <f>D1315*E1315</f>
        <v>0</v>
      </c>
      <c r="G1315" s="168" t="s">
        <v>3994</v>
      </c>
      <c r="H1315" s="169" t="s">
        <v>337</v>
      </c>
      <c r="I1315" s="171" t="s">
        <v>4035</v>
      </c>
      <c r="J1315" s="169" t="s">
        <v>335</v>
      </c>
      <c r="K1315" s="169" t="s">
        <v>4051</v>
      </c>
      <c r="L1315" s="169">
        <v>0</v>
      </c>
      <c r="M1315" s="169" t="s">
        <v>4052</v>
      </c>
    </row>
    <row r="1316" spans="1:13" s="7" customFormat="1" ht="60" x14ac:dyDescent="0.25">
      <c r="A1316" s="174" t="s">
        <v>2032</v>
      </c>
      <c r="B1316" s="127" t="s">
        <v>141</v>
      </c>
      <c r="C1316" s="124" t="s">
        <v>2033</v>
      </c>
      <c r="D1316" s="125">
        <v>9.75</v>
      </c>
      <c r="E1316" s="10"/>
      <c r="F1316" s="11">
        <f>D1316*E1316</f>
        <v>0</v>
      </c>
      <c r="G1316" s="168" t="s">
        <v>3994</v>
      </c>
      <c r="H1316" s="169" t="s">
        <v>337</v>
      </c>
      <c r="I1316" s="171" t="s">
        <v>4035</v>
      </c>
      <c r="J1316" s="169" t="s">
        <v>335</v>
      </c>
      <c r="K1316" s="169" t="s">
        <v>4051</v>
      </c>
      <c r="L1316" s="169">
        <v>0</v>
      </c>
      <c r="M1316" s="169" t="s">
        <v>4052</v>
      </c>
    </row>
    <row r="1317" spans="1:13" s="7" customFormat="1" ht="30" x14ac:dyDescent="0.25">
      <c r="A1317" s="174" t="s">
        <v>3939</v>
      </c>
      <c r="B1317" s="127" t="s">
        <v>1892</v>
      </c>
      <c r="C1317" s="124" t="s">
        <v>3942</v>
      </c>
      <c r="D1317" s="125">
        <v>298.25</v>
      </c>
      <c r="E1317" s="10"/>
      <c r="F1317" s="11">
        <f>D1317*E1317</f>
        <v>0</v>
      </c>
      <c r="G1317" s="168" t="s">
        <v>4410</v>
      </c>
      <c r="H1317" s="169" t="s">
        <v>483</v>
      </c>
      <c r="I1317" s="171" t="s">
        <v>4436</v>
      </c>
      <c r="J1317" s="169" t="s">
        <v>335</v>
      </c>
      <c r="K1317" s="169" t="s">
        <v>813</v>
      </c>
      <c r="L1317" s="169">
        <v>0</v>
      </c>
      <c r="M1317" s="169" t="s">
        <v>4549</v>
      </c>
    </row>
    <row r="1318" spans="1:13" s="7" customFormat="1" ht="30" x14ac:dyDescent="0.25">
      <c r="A1318" s="174" t="s">
        <v>3939</v>
      </c>
      <c r="B1318" s="127" t="s">
        <v>1890</v>
      </c>
      <c r="C1318" s="124" t="s">
        <v>3941</v>
      </c>
      <c r="D1318" s="125">
        <v>66.25</v>
      </c>
      <c r="E1318" s="10"/>
      <c r="F1318" s="11">
        <f>D1318*E1318</f>
        <v>0</v>
      </c>
      <c r="G1318" s="168" t="s">
        <v>4410</v>
      </c>
      <c r="H1318" s="169" t="s">
        <v>483</v>
      </c>
      <c r="I1318" s="171" t="s">
        <v>4436</v>
      </c>
      <c r="J1318" s="169" t="s">
        <v>335</v>
      </c>
      <c r="K1318" s="169" t="s">
        <v>813</v>
      </c>
      <c r="L1318" s="169">
        <v>0</v>
      </c>
      <c r="M1318" s="169" t="s">
        <v>4549</v>
      </c>
    </row>
    <row r="1319" spans="1:13" s="7" customFormat="1" ht="30" x14ac:dyDescent="0.25">
      <c r="A1319" s="174" t="s">
        <v>3939</v>
      </c>
      <c r="B1319" s="127" t="s">
        <v>141</v>
      </c>
      <c r="C1319" s="124" t="s">
        <v>3940</v>
      </c>
      <c r="D1319" s="125">
        <v>13.25</v>
      </c>
      <c r="E1319" s="10"/>
      <c r="F1319" s="11">
        <f>D1319*E1319</f>
        <v>0</v>
      </c>
      <c r="G1319" s="168" t="s">
        <v>4410</v>
      </c>
      <c r="H1319" s="169" t="s">
        <v>483</v>
      </c>
      <c r="I1319" s="171" t="s">
        <v>4436</v>
      </c>
      <c r="J1319" s="169" t="s">
        <v>335</v>
      </c>
      <c r="K1319" s="169" t="s">
        <v>813</v>
      </c>
      <c r="L1319" s="169">
        <v>0</v>
      </c>
      <c r="M1319" s="169" t="s">
        <v>4549</v>
      </c>
    </row>
    <row r="1320" spans="1:13" s="7" customFormat="1" ht="45" x14ac:dyDescent="0.25">
      <c r="A1320" s="174" t="s">
        <v>2432</v>
      </c>
      <c r="B1320" s="127" t="s">
        <v>142</v>
      </c>
      <c r="C1320" s="124" t="s">
        <v>2434</v>
      </c>
      <c r="D1320" s="125">
        <v>90</v>
      </c>
      <c r="E1320" s="10"/>
      <c r="F1320" s="11">
        <f>D1320*E1320</f>
        <v>0</v>
      </c>
      <c r="G1320" s="168" t="s">
        <v>4020</v>
      </c>
      <c r="H1320" s="169" t="s">
        <v>337</v>
      </c>
      <c r="I1320" s="171" t="s">
        <v>11832</v>
      </c>
      <c r="J1320" s="169" t="s">
        <v>335</v>
      </c>
      <c r="K1320" s="169" t="s">
        <v>4038</v>
      </c>
      <c r="L1320" s="169">
        <v>0</v>
      </c>
      <c r="M1320" s="169" t="s">
        <v>4191</v>
      </c>
    </row>
    <row r="1321" spans="1:13" s="7" customFormat="1" ht="45" x14ac:dyDescent="0.25">
      <c r="A1321" s="174" t="s">
        <v>2432</v>
      </c>
      <c r="B1321" s="127" t="s">
        <v>141</v>
      </c>
      <c r="C1321" s="124" t="s">
        <v>2433</v>
      </c>
      <c r="D1321" s="125">
        <v>15</v>
      </c>
      <c r="E1321" s="10"/>
      <c r="F1321" s="11">
        <f>D1321*E1321</f>
        <v>0</v>
      </c>
      <c r="G1321" s="168" t="s">
        <v>4020</v>
      </c>
      <c r="H1321" s="169" t="s">
        <v>337</v>
      </c>
      <c r="I1321" s="171" t="s">
        <v>11832</v>
      </c>
      <c r="J1321" s="169" t="s">
        <v>335</v>
      </c>
      <c r="K1321" s="169" t="s">
        <v>4038</v>
      </c>
      <c r="L1321" s="169">
        <v>0</v>
      </c>
      <c r="M1321" s="169" t="s">
        <v>4191</v>
      </c>
    </row>
    <row r="1322" spans="1:13" s="7" customFormat="1" ht="30" x14ac:dyDescent="0.25">
      <c r="A1322" s="174" t="s">
        <v>3943</v>
      </c>
      <c r="B1322" s="127" t="s">
        <v>1892</v>
      </c>
      <c r="C1322" s="124" t="s">
        <v>3946</v>
      </c>
      <c r="D1322" s="125">
        <v>298.25</v>
      </c>
      <c r="E1322" s="10"/>
      <c r="F1322" s="11">
        <f>D1322*E1322</f>
        <v>0</v>
      </c>
      <c r="G1322" s="168" t="s">
        <v>4410</v>
      </c>
      <c r="H1322" s="169" t="s">
        <v>483</v>
      </c>
      <c r="I1322" s="171" t="s">
        <v>4436</v>
      </c>
      <c r="J1322" s="169" t="s">
        <v>335</v>
      </c>
      <c r="K1322" s="169" t="s">
        <v>957</v>
      </c>
      <c r="L1322" s="169">
        <v>0</v>
      </c>
      <c r="M1322" s="169" t="s">
        <v>4550</v>
      </c>
    </row>
    <row r="1323" spans="1:13" s="7" customFormat="1" ht="30" x14ac:dyDescent="0.25">
      <c r="A1323" s="174" t="s">
        <v>3943</v>
      </c>
      <c r="B1323" s="127" t="s">
        <v>1890</v>
      </c>
      <c r="C1323" s="124" t="s">
        <v>3945</v>
      </c>
      <c r="D1323" s="125">
        <v>66.25</v>
      </c>
      <c r="E1323" s="10"/>
      <c r="F1323" s="11">
        <f>D1323*E1323</f>
        <v>0</v>
      </c>
      <c r="G1323" s="168" t="s">
        <v>4410</v>
      </c>
      <c r="H1323" s="169" t="s">
        <v>483</v>
      </c>
      <c r="I1323" s="171" t="s">
        <v>4436</v>
      </c>
      <c r="J1323" s="169" t="s">
        <v>335</v>
      </c>
      <c r="K1323" s="169" t="s">
        <v>957</v>
      </c>
      <c r="L1323" s="169">
        <v>0</v>
      </c>
      <c r="M1323" s="169" t="s">
        <v>4550</v>
      </c>
    </row>
    <row r="1324" spans="1:13" s="7" customFormat="1" ht="30" x14ac:dyDescent="0.25">
      <c r="A1324" s="174" t="s">
        <v>3943</v>
      </c>
      <c r="B1324" s="127" t="s">
        <v>141</v>
      </c>
      <c r="C1324" s="124" t="s">
        <v>3944</v>
      </c>
      <c r="D1324" s="125">
        <v>13.25</v>
      </c>
      <c r="E1324" s="10"/>
      <c r="F1324" s="11">
        <f>D1324*E1324</f>
        <v>0</v>
      </c>
      <c r="G1324" s="168" t="s">
        <v>4410</v>
      </c>
      <c r="H1324" s="169" t="s">
        <v>483</v>
      </c>
      <c r="I1324" s="171" t="s">
        <v>4436</v>
      </c>
      <c r="J1324" s="169" t="s">
        <v>335</v>
      </c>
      <c r="K1324" s="169" t="s">
        <v>957</v>
      </c>
      <c r="L1324" s="169">
        <v>0</v>
      </c>
      <c r="M1324" s="169" t="s">
        <v>4550</v>
      </c>
    </row>
    <row r="1325" spans="1:13" s="7" customFormat="1" ht="45" x14ac:dyDescent="0.25">
      <c r="A1325" s="174" t="s">
        <v>2898</v>
      </c>
      <c r="B1325" s="127" t="s">
        <v>142</v>
      </c>
      <c r="C1325" s="124" t="s">
        <v>2900</v>
      </c>
      <c r="D1325" s="125">
        <v>90</v>
      </c>
      <c r="E1325" s="10"/>
      <c r="F1325" s="11">
        <f>D1325*E1325</f>
        <v>0</v>
      </c>
      <c r="G1325" s="168" t="s">
        <v>4020</v>
      </c>
      <c r="H1325" s="169" t="s">
        <v>337</v>
      </c>
      <c r="I1325" s="171" t="s">
        <v>11830</v>
      </c>
      <c r="J1325" s="169" t="s">
        <v>335</v>
      </c>
      <c r="K1325" s="169" t="s">
        <v>4132</v>
      </c>
      <c r="L1325" s="169">
        <v>0</v>
      </c>
      <c r="M1325" s="169" t="s">
        <v>4333</v>
      </c>
    </row>
    <row r="1326" spans="1:13" s="7" customFormat="1" ht="45" x14ac:dyDescent="0.25">
      <c r="A1326" s="174" t="s">
        <v>2898</v>
      </c>
      <c r="B1326" s="127" t="s">
        <v>141</v>
      </c>
      <c r="C1326" s="124" t="s">
        <v>2899</v>
      </c>
      <c r="D1326" s="125">
        <v>15</v>
      </c>
      <c r="E1326" s="10"/>
      <c r="F1326" s="11">
        <f>D1326*E1326</f>
        <v>0</v>
      </c>
      <c r="G1326" s="168" t="s">
        <v>4020</v>
      </c>
      <c r="H1326" s="169" t="s">
        <v>337</v>
      </c>
      <c r="I1326" s="171" t="s">
        <v>11830</v>
      </c>
      <c r="J1326" s="169" t="s">
        <v>335</v>
      </c>
      <c r="K1326" s="169" t="s">
        <v>4132</v>
      </c>
      <c r="L1326" s="169">
        <v>0</v>
      </c>
      <c r="M1326" s="169" t="s">
        <v>4333</v>
      </c>
    </row>
    <row r="1327" spans="1:13" s="7" customFormat="1" ht="60" x14ac:dyDescent="0.25">
      <c r="A1327" s="174" t="s">
        <v>3947</v>
      </c>
      <c r="B1327" s="127" t="s">
        <v>1892</v>
      </c>
      <c r="C1327" s="124" t="s">
        <v>3950</v>
      </c>
      <c r="D1327" s="125">
        <v>300</v>
      </c>
      <c r="E1327" s="10"/>
      <c r="F1327" s="11">
        <f>D1327*E1327</f>
        <v>0</v>
      </c>
      <c r="G1327" s="168" t="s">
        <v>4435</v>
      </c>
      <c r="H1327" s="169" t="s">
        <v>483</v>
      </c>
      <c r="I1327" s="171" t="s">
        <v>4436</v>
      </c>
      <c r="J1327" s="169" t="s">
        <v>335</v>
      </c>
      <c r="K1327" s="169" t="s">
        <v>356</v>
      </c>
      <c r="L1327" s="169">
        <v>0</v>
      </c>
      <c r="M1327" s="169" t="s">
        <v>4551</v>
      </c>
    </row>
    <row r="1328" spans="1:13" s="7" customFormat="1" ht="60" x14ac:dyDescent="0.25">
      <c r="A1328" s="174" t="s">
        <v>3947</v>
      </c>
      <c r="B1328" s="127" t="s">
        <v>1890</v>
      </c>
      <c r="C1328" s="124" t="s">
        <v>3949</v>
      </c>
      <c r="D1328" s="125">
        <v>60</v>
      </c>
      <c r="E1328" s="10"/>
      <c r="F1328" s="11">
        <f>D1328*E1328</f>
        <v>0</v>
      </c>
      <c r="G1328" s="168" t="s">
        <v>4435</v>
      </c>
      <c r="H1328" s="169" t="s">
        <v>483</v>
      </c>
      <c r="I1328" s="171" t="s">
        <v>4436</v>
      </c>
      <c r="J1328" s="169" t="s">
        <v>335</v>
      </c>
      <c r="K1328" s="169" t="s">
        <v>356</v>
      </c>
      <c r="L1328" s="169">
        <v>0</v>
      </c>
      <c r="M1328" s="169" t="s">
        <v>4551</v>
      </c>
    </row>
    <row r="1329" spans="1:13" s="7" customFormat="1" ht="60" x14ac:dyDescent="0.25">
      <c r="A1329" s="174" t="s">
        <v>3947</v>
      </c>
      <c r="B1329" s="127" t="s">
        <v>141</v>
      </c>
      <c r="C1329" s="124" t="s">
        <v>3948</v>
      </c>
      <c r="D1329" s="125">
        <v>12</v>
      </c>
      <c r="E1329" s="10"/>
      <c r="F1329" s="11">
        <f>D1329*E1329</f>
        <v>0</v>
      </c>
      <c r="G1329" s="168" t="s">
        <v>4435</v>
      </c>
      <c r="H1329" s="169" t="s">
        <v>483</v>
      </c>
      <c r="I1329" s="171" t="s">
        <v>4436</v>
      </c>
      <c r="J1329" s="169" t="s">
        <v>335</v>
      </c>
      <c r="K1329" s="169" t="s">
        <v>356</v>
      </c>
      <c r="L1329" s="169">
        <v>0</v>
      </c>
      <c r="M1329" s="169" t="s">
        <v>4551</v>
      </c>
    </row>
    <row r="1330" spans="1:13" s="7" customFormat="1" ht="60" x14ac:dyDescent="0.25">
      <c r="A1330" s="174" t="s">
        <v>2128</v>
      </c>
      <c r="B1330" s="127" t="s">
        <v>1892</v>
      </c>
      <c r="C1330" s="124" t="s">
        <v>2131</v>
      </c>
      <c r="D1330" s="125">
        <v>292.5</v>
      </c>
      <c r="E1330" s="10"/>
      <c r="F1330" s="11">
        <f>D1330*E1330</f>
        <v>0</v>
      </c>
      <c r="G1330" s="168" t="s">
        <v>4034</v>
      </c>
      <c r="H1330" s="169" t="s">
        <v>337</v>
      </c>
      <c r="I1330" s="171" t="s">
        <v>11831</v>
      </c>
      <c r="J1330" s="169" t="s">
        <v>335</v>
      </c>
      <c r="K1330" s="169" t="s">
        <v>801</v>
      </c>
      <c r="L1330" s="169">
        <v>0</v>
      </c>
      <c r="M1330" s="169" t="s">
        <v>4083</v>
      </c>
    </row>
    <row r="1331" spans="1:13" s="7" customFormat="1" ht="60" x14ac:dyDescent="0.25">
      <c r="A1331" s="174" t="s">
        <v>2128</v>
      </c>
      <c r="B1331" s="127" t="s">
        <v>1890</v>
      </c>
      <c r="C1331" s="124" t="s">
        <v>2130</v>
      </c>
      <c r="D1331" s="125">
        <v>65</v>
      </c>
      <c r="E1331" s="10"/>
      <c r="F1331" s="11">
        <f>D1331*E1331</f>
        <v>0</v>
      </c>
      <c r="G1331" s="168" t="s">
        <v>4034</v>
      </c>
      <c r="H1331" s="169" t="s">
        <v>337</v>
      </c>
      <c r="I1331" s="171" t="s">
        <v>11831</v>
      </c>
      <c r="J1331" s="169" t="s">
        <v>335</v>
      </c>
      <c r="K1331" s="169" t="s">
        <v>801</v>
      </c>
      <c r="L1331" s="169">
        <v>0</v>
      </c>
      <c r="M1331" s="169" t="s">
        <v>4083</v>
      </c>
    </row>
    <row r="1332" spans="1:13" s="7" customFormat="1" ht="60" x14ac:dyDescent="0.25">
      <c r="A1332" s="174" t="s">
        <v>2128</v>
      </c>
      <c r="B1332" s="127" t="s">
        <v>141</v>
      </c>
      <c r="C1332" s="124" t="s">
        <v>2129</v>
      </c>
      <c r="D1332" s="125">
        <v>13</v>
      </c>
      <c r="E1332" s="10"/>
      <c r="F1332" s="11">
        <f>D1332*E1332</f>
        <v>0</v>
      </c>
      <c r="G1332" s="168" t="s">
        <v>4034</v>
      </c>
      <c r="H1332" s="169" t="s">
        <v>337</v>
      </c>
      <c r="I1332" s="171" t="s">
        <v>11831</v>
      </c>
      <c r="J1332" s="169" t="s">
        <v>335</v>
      </c>
      <c r="K1332" s="169" t="s">
        <v>801</v>
      </c>
      <c r="L1332" s="169">
        <v>0</v>
      </c>
      <c r="M1332" s="169" t="s">
        <v>4083</v>
      </c>
    </row>
    <row r="1333" spans="1:13" s="7" customFormat="1" ht="75" x14ac:dyDescent="0.25">
      <c r="A1333" s="174" t="s">
        <v>2731</v>
      </c>
      <c r="B1333" s="127" t="s">
        <v>1892</v>
      </c>
      <c r="C1333" s="124" t="s">
        <v>2734</v>
      </c>
      <c r="D1333" s="125">
        <v>202</v>
      </c>
      <c r="E1333" s="10"/>
      <c r="F1333" s="11">
        <f>D1333*E1333</f>
        <v>0</v>
      </c>
      <c r="G1333" s="168" t="s">
        <v>3998</v>
      </c>
      <c r="H1333" s="169" t="s">
        <v>337</v>
      </c>
      <c r="I1333" s="171" t="s">
        <v>4263</v>
      </c>
      <c r="J1333" s="169" t="s">
        <v>335</v>
      </c>
      <c r="K1333" s="169">
        <v>0</v>
      </c>
      <c r="L1333" s="169">
        <v>0</v>
      </c>
      <c r="M1333" s="169" t="s">
        <v>4280</v>
      </c>
    </row>
    <row r="1334" spans="1:13" s="7" customFormat="1" ht="75" x14ac:dyDescent="0.25">
      <c r="A1334" s="174" t="s">
        <v>2731</v>
      </c>
      <c r="B1334" s="127" t="s">
        <v>1890</v>
      </c>
      <c r="C1334" s="124" t="s">
        <v>2733</v>
      </c>
      <c r="D1334" s="125">
        <v>47.5</v>
      </c>
      <c r="E1334" s="10"/>
      <c r="F1334" s="11">
        <f>D1334*E1334</f>
        <v>0</v>
      </c>
      <c r="G1334" s="168" t="s">
        <v>3998</v>
      </c>
      <c r="H1334" s="169" t="s">
        <v>337</v>
      </c>
      <c r="I1334" s="171" t="s">
        <v>4263</v>
      </c>
      <c r="J1334" s="169" t="s">
        <v>335</v>
      </c>
      <c r="K1334" s="169">
        <v>0</v>
      </c>
      <c r="L1334" s="169">
        <v>0</v>
      </c>
      <c r="M1334" s="169" t="s">
        <v>4280</v>
      </c>
    </row>
    <row r="1335" spans="1:13" s="7" customFormat="1" ht="75" x14ac:dyDescent="0.25">
      <c r="A1335" s="174" t="s">
        <v>2731</v>
      </c>
      <c r="B1335" s="127" t="s">
        <v>141</v>
      </c>
      <c r="C1335" s="124" t="s">
        <v>2732</v>
      </c>
      <c r="D1335" s="125">
        <v>9.5</v>
      </c>
      <c r="E1335" s="10"/>
      <c r="F1335" s="11">
        <f>D1335*E1335</f>
        <v>0</v>
      </c>
      <c r="G1335" s="168" t="s">
        <v>3998</v>
      </c>
      <c r="H1335" s="169" t="s">
        <v>337</v>
      </c>
      <c r="I1335" s="171" t="s">
        <v>4263</v>
      </c>
      <c r="J1335" s="169" t="s">
        <v>335</v>
      </c>
      <c r="K1335" s="169">
        <v>0</v>
      </c>
      <c r="L1335" s="169">
        <v>0</v>
      </c>
      <c r="M1335" s="169" t="s">
        <v>4280</v>
      </c>
    </row>
    <row r="1336" spans="1:13" s="7" customFormat="1" ht="45" x14ac:dyDescent="0.25">
      <c r="A1336" s="174" t="s">
        <v>2901</v>
      </c>
      <c r="B1336" s="127" t="s">
        <v>142</v>
      </c>
      <c r="C1336" s="124" t="s">
        <v>2903</v>
      </c>
      <c r="D1336" s="125">
        <v>90</v>
      </c>
      <c r="E1336" s="10"/>
      <c r="F1336" s="11">
        <f>D1336*E1336</f>
        <v>0</v>
      </c>
      <c r="G1336" s="168" t="s">
        <v>4020</v>
      </c>
      <c r="H1336" s="169" t="s">
        <v>337</v>
      </c>
      <c r="I1336" s="171" t="s">
        <v>11830</v>
      </c>
      <c r="J1336" s="169" t="s">
        <v>335</v>
      </c>
      <c r="K1336" s="169" t="s">
        <v>4046</v>
      </c>
      <c r="L1336" s="169">
        <v>0</v>
      </c>
      <c r="M1336" s="169" t="s">
        <v>4334</v>
      </c>
    </row>
    <row r="1337" spans="1:13" s="7" customFormat="1" ht="45" x14ac:dyDescent="0.25">
      <c r="A1337" s="174" t="s">
        <v>2901</v>
      </c>
      <c r="B1337" s="127" t="s">
        <v>141</v>
      </c>
      <c r="C1337" s="124" t="s">
        <v>2902</v>
      </c>
      <c r="D1337" s="125">
        <v>15</v>
      </c>
      <c r="E1337" s="10"/>
      <c r="F1337" s="11">
        <f>D1337*E1337</f>
        <v>0</v>
      </c>
      <c r="G1337" s="168" t="s">
        <v>4020</v>
      </c>
      <c r="H1337" s="169" t="s">
        <v>337</v>
      </c>
      <c r="I1337" s="171" t="s">
        <v>11830</v>
      </c>
      <c r="J1337" s="169" t="s">
        <v>335</v>
      </c>
      <c r="K1337" s="169" t="s">
        <v>4046</v>
      </c>
      <c r="L1337" s="169">
        <v>0</v>
      </c>
      <c r="M1337" s="169" t="s">
        <v>4334</v>
      </c>
    </row>
    <row r="1338" spans="1:13" s="7" customFormat="1" ht="75" x14ac:dyDescent="0.25">
      <c r="A1338" s="174" t="s">
        <v>2036</v>
      </c>
      <c r="B1338" s="127" t="s">
        <v>1892</v>
      </c>
      <c r="C1338" s="124" t="s">
        <v>2039</v>
      </c>
      <c r="D1338" s="125">
        <v>292.5</v>
      </c>
      <c r="E1338" s="10"/>
      <c r="F1338" s="11">
        <f>D1338*E1338</f>
        <v>0</v>
      </c>
      <c r="G1338" s="168" t="s">
        <v>4034</v>
      </c>
      <c r="H1338" s="169" t="s">
        <v>337</v>
      </c>
      <c r="I1338" s="171" t="s">
        <v>4035</v>
      </c>
      <c r="J1338" s="169" t="s">
        <v>335</v>
      </c>
      <c r="K1338" s="169" t="s">
        <v>4053</v>
      </c>
      <c r="L1338" s="169">
        <v>0</v>
      </c>
      <c r="M1338" s="169" t="s">
        <v>4054</v>
      </c>
    </row>
    <row r="1339" spans="1:13" s="7" customFormat="1" ht="75" x14ac:dyDescent="0.25">
      <c r="A1339" s="174" t="s">
        <v>2036</v>
      </c>
      <c r="B1339" s="127" t="s">
        <v>1890</v>
      </c>
      <c r="C1339" s="124" t="s">
        <v>2038</v>
      </c>
      <c r="D1339" s="125">
        <v>65</v>
      </c>
      <c r="E1339" s="10"/>
      <c r="F1339" s="11">
        <f>D1339*E1339</f>
        <v>0</v>
      </c>
      <c r="G1339" s="168" t="s">
        <v>4034</v>
      </c>
      <c r="H1339" s="169" t="s">
        <v>337</v>
      </c>
      <c r="I1339" s="171" t="s">
        <v>4035</v>
      </c>
      <c r="J1339" s="169" t="s">
        <v>335</v>
      </c>
      <c r="K1339" s="169" t="s">
        <v>4053</v>
      </c>
      <c r="L1339" s="169">
        <v>0</v>
      </c>
      <c r="M1339" s="169" t="s">
        <v>4054</v>
      </c>
    </row>
    <row r="1340" spans="1:13" s="7" customFormat="1" ht="75" x14ac:dyDescent="0.25">
      <c r="A1340" s="174" t="s">
        <v>2036</v>
      </c>
      <c r="B1340" s="127" t="s">
        <v>141</v>
      </c>
      <c r="C1340" s="124" t="s">
        <v>2037</v>
      </c>
      <c r="D1340" s="125">
        <v>13</v>
      </c>
      <c r="E1340" s="10"/>
      <c r="F1340" s="11">
        <f>D1340*E1340</f>
        <v>0</v>
      </c>
      <c r="G1340" s="168" t="s">
        <v>4034</v>
      </c>
      <c r="H1340" s="169" t="s">
        <v>337</v>
      </c>
      <c r="I1340" s="171" t="s">
        <v>4035</v>
      </c>
      <c r="J1340" s="169" t="s">
        <v>335</v>
      </c>
      <c r="K1340" s="169" t="s">
        <v>4053</v>
      </c>
      <c r="L1340" s="169">
        <v>0</v>
      </c>
      <c r="M1340" s="169" t="s">
        <v>4054</v>
      </c>
    </row>
    <row r="1341" spans="1:13" s="7" customFormat="1" ht="60" x14ac:dyDescent="0.25">
      <c r="A1341" s="174" t="s">
        <v>2387</v>
      </c>
      <c r="B1341" s="127" t="s">
        <v>1892</v>
      </c>
      <c r="C1341" s="124" t="s">
        <v>2390</v>
      </c>
      <c r="D1341" s="125">
        <v>498.75</v>
      </c>
      <c r="E1341" s="10"/>
      <c r="F1341" s="11">
        <f>D1341*E1341</f>
        <v>0</v>
      </c>
      <c r="G1341" s="168" t="s">
        <v>4163</v>
      </c>
      <c r="H1341" s="169" t="s">
        <v>337</v>
      </c>
      <c r="I1341" s="171" t="s">
        <v>4164</v>
      </c>
      <c r="J1341" s="169" t="s">
        <v>335</v>
      </c>
      <c r="K1341" s="169" t="s">
        <v>4024</v>
      </c>
      <c r="L1341" s="169">
        <v>0</v>
      </c>
      <c r="M1341" s="169" t="s">
        <v>4177</v>
      </c>
    </row>
    <row r="1342" spans="1:13" s="7" customFormat="1" ht="60" x14ac:dyDescent="0.25">
      <c r="A1342" s="174" t="s">
        <v>2387</v>
      </c>
      <c r="B1342" s="127" t="s">
        <v>1890</v>
      </c>
      <c r="C1342" s="124" t="s">
        <v>2389</v>
      </c>
      <c r="D1342" s="125">
        <v>105</v>
      </c>
      <c r="E1342" s="10"/>
      <c r="F1342" s="11">
        <f>D1342*E1342</f>
        <v>0</v>
      </c>
      <c r="G1342" s="168" t="s">
        <v>4163</v>
      </c>
      <c r="H1342" s="169" t="s">
        <v>337</v>
      </c>
      <c r="I1342" s="171" t="s">
        <v>4164</v>
      </c>
      <c r="J1342" s="169" t="s">
        <v>335</v>
      </c>
      <c r="K1342" s="169" t="s">
        <v>4024</v>
      </c>
      <c r="L1342" s="169">
        <v>0</v>
      </c>
      <c r="M1342" s="169" t="s">
        <v>4177</v>
      </c>
    </row>
    <row r="1343" spans="1:13" s="7" customFormat="1" ht="60" x14ac:dyDescent="0.25">
      <c r="A1343" s="174" t="s">
        <v>2387</v>
      </c>
      <c r="B1343" s="127" t="s">
        <v>141</v>
      </c>
      <c r="C1343" s="124" t="s">
        <v>2388</v>
      </c>
      <c r="D1343" s="125">
        <v>21</v>
      </c>
      <c r="E1343" s="10"/>
      <c r="F1343" s="11">
        <f>D1343*E1343</f>
        <v>0</v>
      </c>
      <c r="G1343" s="168" t="s">
        <v>4163</v>
      </c>
      <c r="H1343" s="169" t="s">
        <v>337</v>
      </c>
      <c r="I1343" s="171" t="s">
        <v>4164</v>
      </c>
      <c r="J1343" s="169" t="s">
        <v>335</v>
      </c>
      <c r="K1343" s="169" t="s">
        <v>4024</v>
      </c>
      <c r="L1343" s="169">
        <v>0</v>
      </c>
      <c r="M1343" s="169" t="s">
        <v>4177</v>
      </c>
    </row>
    <row r="1344" spans="1:13" s="7" customFormat="1" ht="30" x14ac:dyDescent="0.25">
      <c r="A1344" s="174" t="s">
        <v>2040</v>
      </c>
      <c r="B1344" s="127" t="s">
        <v>1892</v>
      </c>
      <c r="C1344" s="124" t="s">
        <v>2043</v>
      </c>
      <c r="D1344" s="125">
        <v>292.5</v>
      </c>
      <c r="E1344" s="10"/>
      <c r="F1344" s="11">
        <f>D1344*E1344</f>
        <v>0</v>
      </c>
      <c r="G1344" s="168" t="s">
        <v>4034</v>
      </c>
      <c r="H1344" s="169" t="s">
        <v>337</v>
      </c>
      <c r="I1344" s="171" t="s">
        <v>4035</v>
      </c>
      <c r="J1344" s="169" t="s">
        <v>335</v>
      </c>
      <c r="K1344" s="169" t="s">
        <v>1380</v>
      </c>
      <c r="L1344" s="169">
        <v>0</v>
      </c>
      <c r="M1344" s="169" t="s">
        <v>4055</v>
      </c>
    </row>
    <row r="1345" spans="1:13" s="7" customFormat="1" ht="30" x14ac:dyDescent="0.25">
      <c r="A1345" s="174" t="s">
        <v>2040</v>
      </c>
      <c r="B1345" s="127" t="s">
        <v>1890</v>
      </c>
      <c r="C1345" s="124" t="s">
        <v>2042</v>
      </c>
      <c r="D1345" s="125">
        <v>65</v>
      </c>
      <c r="E1345" s="10"/>
      <c r="F1345" s="11">
        <f>D1345*E1345</f>
        <v>0</v>
      </c>
      <c r="G1345" s="168" t="s">
        <v>4034</v>
      </c>
      <c r="H1345" s="169" t="s">
        <v>337</v>
      </c>
      <c r="I1345" s="171" t="s">
        <v>4035</v>
      </c>
      <c r="J1345" s="169" t="s">
        <v>335</v>
      </c>
      <c r="K1345" s="169" t="s">
        <v>1380</v>
      </c>
      <c r="L1345" s="169">
        <v>0</v>
      </c>
      <c r="M1345" s="169" t="s">
        <v>4055</v>
      </c>
    </row>
    <row r="1346" spans="1:13" s="7" customFormat="1" ht="30" x14ac:dyDescent="0.25">
      <c r="A1346" s="174" t="s">
        <v>2040</v>
      </c>
      <c r="B1346" s="127" t="s">
        <v>141</v>
      </c>
      <c r="C1346" s="124" t="s">
        <v>2041</v>
      </c>
      <c r="D1346" s="125">
        <v>13</v>
      </c>
      <c r="E1346" s="10"/>
      <c r="F1346" s="11">
        <f>D1346*E1346</f>
        <v>0</v>
      </c>
      <c r="G1346" s="168" t="s">
        <v>4034</v>
      </c>
      <c r="H1346" s="169" t="s">
        <v>337</v>
      </c>
      <c r="I1346" s="171" t="s">
        <v>4035</v>
      </c>
      <c r="J1346" s="169" t="s">
        <v>335</v>
      </c>
      <c r="K1346" s="169" t="s">
        <v>1380</v>
      </c>
      <c r="L1346" s="169">
        <v>0</v>
      </c>
      <c r="M1346" s="169" t="s">
        <v>4055</v>
      </c>
    </row>
    <row r="1347" spans="1:13" s="7" customFormat="1" ht="60" x14ac:dyDescent="0.25">
      <c r="A1347" s="174" t="s">
        <v>3951</v>
      </c>
      <c r="B1347" s="127" t="s">
        <v>1892</v>
      </c>
      <c r="C1347" s="124" t="s">
        <v>3954</v>
      </c>
      <c r="D1347" s="125">
        <v>300</v>
      </c>
      <c r="E1347" s="10"/>
      <c r="F1347" s="11">
        <f>D1347*E1347</f>
        <v>0</v>
      </c>
      <c r="G1347" s="168" t="s">
        <v>4435</v>
      </c>
      <c r="H1347" s="169" t="s">
        <v>483</v>
      </c>
      <c r="I1347" s="171" t="s">
        <v>4436</v>
      </c>
      <c r="J1347" s="169" t="s">
        <v>335</v>
      </c>
      <c r="K1347" s="169" t="s">
        <v>4053</v>
      </c>
      <c r="L1347" s="169">
        <v>0</v>
      </c>
      <c r="M1347" s="169" t="s">
        <v>4552</v>
      </c>
    </row>
    <row r="1348" spans="1:13" s="7" customFormat="1" ht="60" x14ac:dyDescent="0.25">
      <c r="A1348" s="174" t="s">
        <v>3951</v>
      </c>
      <c r="B1348" s="127" t="s">
        <v>1890</v>
      </c>
      <c r="C1348" s="124" t="s">
        <v>3953</v>
      </c>
      <c r="D1348" s="125">
        <v>60</v>
      </c>
      <c r="E1348" s="10"/>
      <c r="F1348" s="11">
        <f>D1348*E1348</f>
        <v>0</v>
      </c>
      <c r="G1348" s="168" t="s">
        <v>4435</v>
      </c>
      <c r="H1348" s="169" t="s">
        <v>483</v>
      </c>
      <c r="I1348" s="171" t="s">
        <v>4436</v>
      </c>
      <c r="J1348" s="169" t="s">
        <v>335</v>
      </c>
      <c r="K1348" s="169" t="s">
        <v>4053</v>
      </c>
      <c r="L1348" s="169">
        <v>0</v>
      </c>
      <c r="M1348" s="169" t="s">
        <v>4552</v>
      </c>
    </row>
    <row r="1349" spans="1:13" s="7" customFormat="1" ht="60" x14ac:dyDescent="0.25">
      <c r="A1349" s="174" t="s">
        <v>3951</v>
      </c>
      <c r="B1349" s="127" t="s">
        <v>141</v>
      </c>
      <c r="C1349" s="124" t="s">
        <v>3952</v>
      </c>
      <c r="D1349" s="125">
        <v>12</v>
      </c>
      <c r="E1349" s="10"/>
      <c r="F1349" s="11">
        <f>D1349*E1349</f>
        <v>0</v>
      </c>
      <c r="G1349" s="168" t="s">
        <v>4435</v>
      </c>
      <c r="H1349" s="169" t="s">
        <v>483</v>
      </c>
      <c r="I1349" s="171" t="s">
        <v>4436</v>
      </c>
      <c r="J1349" s="169" t="s">
        <v>335</v>
      </c>
      <c r="K1349" s="169" t="s">
        <v>4053</v>
      </c>
      <c r="L1349" s="169">
        <v>0</v>
      </c>
      <c r="M1349" s="169" t="s">
        <v>4552</v>
      </c>
    </row>
    <row r="1350" spans="1:13" s="7" customFormat="1" ht="60" x14ac:dyDescent="0.25">
      <c r="A1350" s="174" t="s">
        <v>2474</v>
      </c>
      <c r="B1350" s="127" t="s">
        <v>1892</v>
      </c>
      <c r="C1350" s="124" t="s">
        <v>2477</v>
      </c>
      <c r="D1350" s="125">
        <v>243.75</v>
      </c>
      <c r="E1350" s="10"/>
      <c r="F1350" s="11">
        <f>D1350*E1350</f>
        <v>0</v>
      </c>
      <c r="G1350" s="168" t="s">
        <v>3994</v>
      </c>
      <c r="H1350" s="169" t="s">
        <v>337</v>
      </c>
      <c r="I1350" s="171" t="s">
        <v>4193</v>
      </c>
      <c r="J1350" s="169" t="s">
        <v>335</v>
      </c>
      <c r="K1350" s="169" t="s">
        <v>490</v>
      </c>
      <c r="L1350" s="169">
        <v>0</v>
      </c>
      <c r="M1350" s="169" t="s">
        <v>4204</v>
      </c>
    </row>
    <row r="1351" spans="1:13" s="7" customFormat="1" ht="60" x14ac:dyDescent="0.25">
      <c r="A1351" s="174" t="s">
        <v>2474</v>
      </c>
      <c r="B1351" s="127" t="s">
        <v>1890</v>
      </c>
      <c r="C1351" s="124" t="s">
        <v>2476</v>
      </c>
      <c r="D1351" s="125">
        <v>48.75</v>
      </c>
      <c r="E1351" s="10"/>
      <c r="F1351" s="11">
        <f>D1351*E1351</f>
        <v>0</v>
      </c>
      <c r="G1351" s="168" t="s">
        <v>3994</v>
      </c>
      <c r="H1351" s="169" t="s">
        <v>337</v>
      </c>
      <c r="I1351" s="171" t="s">
        <v>4193</v>
      </c>
      <c r="J1351" s="169" t="s">
        <v>335</v>
      </c>
      <c r="K1351" s="169" t="s">
        <v>490</v>
      </c>
      <c r="L1351" s="169">
        <v>0</v>
      </c>
      <c r="M1351" s="169" t="s">
        <v>4204</v>
      </c>
    </row>
    <row r="1352" spans="1:13" s="7" customFormat="1" ht="60" x14ac:dyDescent="0.25">
      <c r="A1352" s="174" t="s">
        <v>2474</v>
      </c>
      <c r="B1352" s="127" t="s">
        <v>141</v>
      </c>
      <c r="C1352" s="124" t="s">
        <v>2475</v>
      </c>
      <c r="D1352" s="125">
        <v>9.75</v>
      </c>
      <c r="E1352" s="10"/>
      <c r="F1352" s="11">
        <f>D1352*E1352</f>
        <v>0</v>
      </c>
      <c r="G1352" s="168" t="s">
        <v>3994</v>
      </c>
      <c r="H1352" s="169" t="s">
        <v>337</v>
      </c>
      <c r="I1352" s="171" t="s">
        <v>4193</v>
      </c>
      <c r="J1352" s="169" t="s">
        <v>335</v>
      </c>
      <c r="K1352" s="169" t="s">
        <v>490</v>
      </c>
      <c r="L1352" s="169">
        <v>0</v>
      </c>
      <c r="M1352" s="169" t="s">
        <v>4204</v>
      </c>
    </row>
    <row r="1353" spans="1:13" s="7" customFormat="1" ht="30" x14ac:dyDescent="0.25">
      <c r="A1353" s="174" t="s">
        <v>2132</v>
      </c>
      <c r="B1353" s="127" t="s">
        <v>1892</v>
      </c>
      <c r="C1353" s="124" t="s">
        <v>2672</v>
      </c>
      <c r="D1353" s="125">
        <v>292.5</v>
      </c>
      <c r="E1353" s="10"/>
      <c r="F1353" s="11">
        <f>D1353*E1353</f>
        <v>0</v>
      </c>
      <c r="G1353" s="168" t="s">
        <v>4034</v>
      </c>
      <c r="H1353" s="169" t="s">
        <v>337</v>
      </c>
      <c r="I1353" s="171" t="s">
        <v>4248</v>
      </c>
      <c r="J1353" s="169" t="s">
        <v>335</v>
      </c>
      <c r="K1353" s="169" t="s">
        <v>1765</v>
      </c>
      <c r="L1353" s="169"/>
      <c r="M1353" s="169" t="e">
        <v>#N/A</v>
      </c>
    </row>
    <row r="1354" spans="1:13" s="7" customFormat="1" ht="30" x14ac:dyDescent="0.25">
      <c r="A1354" s="174" t="s">
        <v>2132</v>
      </c>
      <c r="B1354" s="127" t="s">
        <v>1890</v>
      </c>
      <c r="C1354" s="124" t="s">
        <v>2671</v>
      </c>
      <c r="D1354" s="125">
        <v>65</v>
      </c>
      <c r="E1354" s="10"/>
      <c r="F1354" s="11">
        <f>D1354*E1354</f>
        <v>0</v>
      </c>
      <c r="G1354" s="168" t="s">
        <v>4034</v>
      </c>
      <c r="H1354" s="169" t="s">
        <v>337</v>
      </c>
      <c r="I1354" s="171" t="s">
        <v>4248</v>
      </c>
      <c r="J1354" s="169" t="s">
        <v>335</v>
      </c>
      <c r="K1354" s="169" t="s">
        <v>1765</v>
      </c>
      <c r="L1354" s="169"/>
      <c r="M1354" s="169" t="e">
        <v>#N/A</v>
      </c>
    </row>
    <row r="1355" spans="1:13" s="7" customFormat="1" ht="45" x14ac:dyDescent="0.25">
      <c r="A1355" s="174" t="s">
        <v>2132</v>
      </c>
      <c r="B1355" s="127" t="s">
        <v>142</v>
      </c>
      <c r="C1355" s="124" t="s">
        <v>2134</v>
      </c>
      <c r="D1355" s="125">
        <v>79.5</v>
      </c>
      <c r="E1355" s="10"/>
      <c r="F1355" s="11">
        <f>D1355*E1355</f>
        <v>0</v>
      </c>
      <c r="G1355" s="168" t="s">
        <v>4020</v>
      </c>
      <c r="H1355" s="169" t="s">
        <v>337</v>
      </c>
      <c r="I1355" s="171" t="s">
        <v>11831</v>
      </c>
      <c r="J1355" s="169" t="s">
        <v>335</v>
      </c>
      <c r="K1355" s="169" t="s">
        <v>1765</v>
      </c>
      <c r="L1355" s="169">
        <v>0</v>
      </c>
      <c r="M1355" s="169" t="s">
        <v>4084</v>
      </c>
    </row>
    <row r="1356" spans="1:13" s="7" customFormat="1" ht="30" x14ac:dyDescent="0.25">
      <c r="A1356" s="174" t="s">
        <v>2132</v>
      </c>
      <c r="B1356" s="127" t="s">
        <v>141</v>
      </c>
      <c r="C1356" s="124" t="s">
        <v>2670</v>
      </c>
      <c r="D1356" s="125">
        <v>13</v>
      </c>
      <c r="E1356" s="10"/>
      <c r="F1356" s="11">
        <f>D1356*E1356</f>
        <v>0</v>
      </c>
      <c r="G1356" s="168" t="s">
        <v>4034</v>
      </c>
      <c r="H1356" s="169" t="s">
        <v>337</v>
      </c>
      <c r="I1356" s="171" t="s">
        <v>4248</v>
      </c>
      <c r="J1356" s="169" t="s">
        <v>335</v>
      </c>
      <c r="K1356" s="169" t="s">
        <v>1765</v>
      </c>
      <c r="L1356" s="169"/>
      <c r="M1356" s="169" t="e">
        <v>#N/A</v>
      </c>
    </row>
    <row r="1357" spans="1:13" s="7" customFormat="1" ht="45" x14ac:dyDescent="0.25">
      <c r="A1357" s="174" t="s">
        <v>2132</v>
      </c>
      <c r="B1357" s="127" t="s">
        <v>141</v>
      </c>
      <c r="C1357" s="124" t="s">
        <v>2133</v>
      </c>
      <c r="D1357" s="125">
        <v>13.25</v>
      </c>
      <c r="E1357" s="10"/>
      <c r="F1357" s="11">
        <f>D1357*E1357</f>
        <v>0</v>
      </c>
      <c r="G1357" s="168" t="s">
        <v>4020</v>
      </c>
      <c r="H1357" s="169" t="s">
        <v>337</v>
      </c>
      <c r="I1357" s="171" t="s">
        <v>11831</v>
      </c>
      <c r="J1357" s="169" t="s">
        <v>335</v>
      </c>
      <c r="K1357" s="169" t="s">
        <v>1765</v>
      </c>
      <c r="L1357" s="169">
        <v>0</v>
      </c>
      <c r="M1357" s="169" t="s">
        <v>4084</v>
      </c>
    </row>
    <row r="1358" spans="1:13" s="7" customFormat="1" ht="30" x14ac:dyDescent="0.25">
      <c r="A1358" s="174" t="s">
        <v>2391</v>
      </c>
      <c r="B1358" s="127" t="s">
        <v>142</v>
      </c>
      <c r="C1358" s="124" t="s">
        <v>2393</v>
      </c>
      <c r="D1358" s="125">
        <v>97.5</v>
      </c>
      <c r="E1358" s="10"/>
      <c r="F1358" s="11">
        <f>D1358*E1358</f>
        <v>0</v>
      </c>
      <c r="G1358" s="168" t="s">
        <v>4020</v>
      </c>
      <c r="H1358" s="169" t="s">
        <v>337</v>
      </c>
      <c r="I1358" s="171" t="s">
        <v>4164</v>
      </c>
      <c r="J1358" s="169" t="s">
        <v>335</v>
      </c>
      <c r="K1358" s="169" t="s">
        <v>432</v>
      </c>
      <c r="L1358" s="169">
        <v>0</v>
      </c>
      <c r="M1358" s="169" t="s">
        <v>4178</v>
      </c>
    </row>
    <row r="1359" spans="1:13" s="7" customFormat="1" ht="30" x14ac:dyDescent="0.25">
      <c r="A1359" s="174" t="s">
        <v>2391</v>
      </c>
      <c r="B1359" s="127" t="s">
        <v>141</v>
      </c>
      <c r="C1359" s="124" t="s">
        <v>2392</v>
      </c>
      <c r="D1359" s="125">
        <v>16.25</v>
      </c>
      <c r="E1359" s="10"/>
      <c r="F1359" s="11">
        <f>D1359*E1359</f>
        <v>0</v>
      </c>
      <c r="G1359" s="168" t="s">
        <v>4020</v>
      </c>
      <c r="H1359" s="169" t="s">
        <v>337</v>
      </c>
      <c r="I1359" s="171" t="s">
        <v>4164</v>
      </c>
      <c r="J1359" s="169" t="s">
        <v>335</v>
      </c>
      <c r="K1359" s="169" t="s">
        <v>432</v>
      </c>
      <c r="L1359" s="169">
        <v>0</v>
      </c>
      <c r="M1359" s="169" t="s">
        <v>4178</v>
      </c>
    </row>
    <row r="1360" spans="1:13" s="7" customFormat="1" ht="75" x14ac:dyDescent="0.25">
      <c r="A1360" s="174" t="s">
        <v>3955</v>
      </c>
      <c r="B1360" s="127" t="s">
        <v>1892</v>
      </c>
      <c r="C1360" s="124" t="s">
        <v>3958</v>
      </c>
      <c r="D1360" s="125">
        <v>300</v>
      </c>
      <c r="E1360" s="10"/>
      <c r="F1360" s="11">
        <f>D1360*E1360</f>
        <v>0</v>
      </c>
      <c r="G1360" s="168" t="s">
        <v>4435</v>
      </c>
      <c r="H1360" s="169" t="s">
        <v>483</v>
      </c>
      <c r="I1360" s="171" t="s">
        <v>4436</v>
      </c>
      <c r="J1360" s="169" t="s">
        <v>335</v>
      </c>
      <c r="K1360" s="169" t="s">
        <v>4442</v>
      </c>
      <c r="L1360" s="169">
        <v>0</v>
      </c>
      <c r="M1360" s="169" t="s">
        <v>4553</v>
      </c>
    </row>
    <row r="1361" spans="1:13" s="7" customFormat="1" ht="75" x14ac:dyDescent="0.25">
      <c r="A1361" s="174" t="s">
        <v>3955</v>
      </c>
      <c r="B1361" s="127" t="s">
        <v>1890</v>
      </c>
      <c r="C1361" s="124" t="s">
        <v>3957</v>
      </c>
      <c r="D1361" s="125">
        <v>60</v>
      </c>
      <c r="E1361" s="10"/>
      <c r="F1361" s="11">
        <f>D1361*E1361</f>
        <v>0</v>
      </c>
      <c r="G1361" s="168" t="s">
        <v>4435</v>
      </c>
      <c r="H1361" s="169" t="s">
        <v>483</v>
      </c>
      <c r="I1361" s="171" t="s">
        <v>4436</v>
      </c>
      <c r="J1361" s="169" t="s">
        <v>335</v>
      </c>
      <c r="K1361" s="169" t="s">
        <v>4442</v>
      </c>
      <c r="L1361" s="169">
        <v>0</v>
      </c>
      <c r="M1361" s="169" t="s">
        <v>4553</v>
      </c>
    </row>
    <row r="1362" spans="1:13" s="7" customFormat="1" ht="75" x14ac:dyDescent="0.25">
      <c r="A1362" s="174" t="s">
        <v>3955</v>
      </c>
      <c r="B1362" s="127" t="s">
        <v>141</v>
      </c>
      <c r="C1362" s="124" t="s">
        <v>3956</v>
      </c>
      <c r="D1362" s="125">
        <v>12</v>
      </c>
      <c r="E1362" s="10"/>
      <c r="F1362" s="11">
        <f>D1362*E1362</f>
        <v>0</v>
      </c>
      <c r="G1362" s="168" t="s">
        <v>4435</v>
      </c>
      <c r="H1362" s="169" t="s">
        <v>483</v>
      </c>
      <c r="I1362" s="171" t="s">
        <v>4436</v>
      </c>
      <c r="J1362" s="169" t="s">
        <v>335</v>
      </c>
      <c r="K1362" s="169" t="s">
        <v>4442</v>
      </c>
      <c r="L1362" s="169">
        <v>0</v>
      </c>
      <c r="M1362" s="169" t="s">
        <v>4553</v>
      </c>
    </row>
    <row r="1363" spans="1:13" s="7" customFormat="1" ht="60" x14ac:dyDescent="0.25">
      <c r="A1363" s="174" t="s">
        <v>1982</v>
      </c>
      <c r="B1363" s="127" t="s">
        <v>1892</v>
      </c>
      <c r="C1363" s="124" t="s">
        <v>2259</v>
      </c>
      <c r="D1363" s="125">
        <v>292.5</v>
      </c>
      <c r="E1363" s="10"/>
      <c r="F1363" s="11">
        <f>D1363*E1363</f>
        <v>0</v>
      </c>
      <c r="G1363" s="168" t="s">
        <v>4034</v>
      </c>
      <c r="H1363" s="169" t="s">
        <v>337</v>
      </c>
      <c r="I1363" s="171" t="s">
        <v>4128</v>
      </c>
      <c r="J1363" s="169" t="s">
        <v>335</v>
      </c>
      <c r="K1363" s="169" t="s">
        <v>4132</v>
      </c>
      <c r="L1363" s="169">
        <v>0</v>
      </c>
      <c r="M1363" s="169" t="s">
        <v>4133</v>
      </c>
    </row>
    <row r="1364" spans="1:13" s="7" customFormat="1" ht="60" x14ac:dyDescent="0.25">
      <c r="A1364" s="174" t="s">
        <v>1982</v>
      </c>
      <c r="B1364" s="127" t="s">
        <v>1890</v>
      </c>
      <c r="C1364" s="124" t="s">
        <v>2258</v>
      </c>
      <c r="D1364" s="125">
        <v>65</v>
      </c>
      <c r="E1364" s="10"/>
      <c r="F1364" s="11">
        <f>D1364*E1364</f>
        <v>0</v>
      </c>
      <c r="G1364" s="168" t="s">
        <v>4034</v>
      </c>
      <c r="H1364" s="169" t="s">
        <v>337</v>
      </c>
      <c r="I1364" s="171" t="s">
        <v>4128</v>
      </c>
      <c r="J1364" s="169" t="s">
        <v>335</v>
      </c>
      <c r="K1364" s="169" t="s">
        <v>4132</v>
      </c>
      <c r="L1364" s="169">
        <v>0</v>
      </c>
      <c r="M1364" s="169" t="s">
        <v>4133</v>
      </c>
    </row>
    <row r="1365" spans="1:13" s="7" customFormat="1" ht="45" x14ac:dyDescent="0.25">
      <c r="A1365" s="174" t="s">
        <v>1982</v>
      </c>
      <c r="B1365" s="127" t="s">
        <v>142</v>
      </c>
      <c r="C1365" s="124" t="s">
        <v>1984</v>
      </c>
      <c r="D1365" s="125">
        <v>79.5</v>
      </c>
      <c r="E1365" s="10"/>
      <c r="F1365" s="11">
        <f>D1365*E1365</f>
        <v>0</v>
      </c>
      <c r="G1365" s="168" t="s">
        <v>4020</v>
      </c>
      <c r="H1365" s="169" t="s">
        <v>337</v>
      </c>
      <c r="I1365" s="171" t="s">
        <v>4021</v>
      </c>
      <c r="J1365" s="169" t="s">
        <v>335</v>
      </c>
      <c r="K1365" s="169" t="s">
        <v>4024</v>
      </c>
      <c r="L1365" s="169">
        <v>0</v>
      </c>
      <c r="M1365" s="169" t="s">
        <v>4033</v>
      </c>
    </row>
    <row r="1366" spans="1:13" s="7" customFormat="1" ht="60" x14ac:dyDescent="0.25">
      <c r="A1366" s="174" t="s">
        <v>1982</v>
      </c>
      <c r="B1366" s="127" t="s">
        <v>141</v>
      </c>
      <c r="C1366" s="124" t="s">
        <v>2257</v>
      </c>
      <c r="D1366" s="125">
        <v>13</v>
      </c>
      <c r="E1366" s="10"/>
      <c r="F1366" s="11">
        <f>D1366*E1366</f>
        <v>0</v>
      </c>
      <c r="G1366" s="168" t="s">
        <v>4034</v>
      </c>
      <c r="H1366" s="169" t="s">
        <v>337</v>
      </c>
      <c r="I1366" s="171" t="s">
        <v>4128</v>
      </c>
      <c r="J1366" s="169" t="s">
        <v>335</v>
      </c>
      <c r="K1366" s="169" t="s">
        <v>4132</v>
      </c>
      <c r="L1366" s="169">
        <v>0</v>
      </c>
      <c r="M1366" s="169" t="s">
        <v>4133</v>
      </c>
    </row>
    <row r="1367" spans="1:13" s="7" customFormat="1" ht="45" x14ac:dyDescent="0.25">
      <c r="A1367" s="174" t="s">
        <v>1982</v>
      </c>
      <c r="B1367" s="127" t="s">
        <v>141</v>
      </c>
      <c r="C1367" s="124" t="s">
        <v>1983</v>
      </c>
      <c r="D1367" s="125">
        <v>13.25</v>
      </c>
      <c r="E1367" s="10"/>
      <c r="F1367" s="11">
        <f>D1367*E1367</f>
        <v>0</v>
      </c>
      <c r="G1367" s="168" t="s">
        <v>4020</v>
      </c>
      <c r="H1367" s="169" t="s">
        <v>337</v>
      </c>
      <c r="I1367" s="171" t="s">
        <v>4021</v>
      </c>
      <c r="J1367" s="169" t="s">
        <v>335</v>
      </c>
      <c r="K1367" s="169" t="s">
        <v>4024</v>
      </c>
      <c r="L1367" s="169">
        <v>0</v>
      </c>
      <c r="M1367" s="169" t="s">
        <v>4033</v>
      </c>
    </row>
    <row r="1368" spans="1:13" s="7" customFormat="1" ht="45" x14ac:dyDescent="0.25">
      <c r="A1368" s="174" t="s">
        <v>2904</v>
      </c>
      <c r="B1368" s="127" t="s">
        <v>142</v>
      </c>
      <c r="C1368" s="124" t="s">
        <v>2906</v>
      </c>
      <c r="D1368" s="125">
        <v>90</v>
      </c>
      <c r="E1368" s="10"/>
      <c r="F1368" s="11">
        <f>D1368*E1368</f>
        <v>0</v>
      </c>
      <c r="G1368" s="168" t="s">
        <v>4020</v>
      </c>
      <c r="H1368" s="169" t="s">
        <v>337</v>
      </c>
      <c r="I1368" s="171" t="s">
        <v>11830</v>
      </c>
      <c r="J1368" s="169" t="s">
        <v>335</v>
      </c>
      <c r="K1368" s="169" t="s">
        <v>985</v>
      </c>
      <c r="L1368" s="169">
        <v>0</v>
      </c>
      <c r="M1368" s="169" t="s">
        <v>4335</v>
      </c>
    </row>
    <row r="1369" spans="1:13" s="7" customFormat="1" ht="45" x14ac:dyDescent="0.25">
      <c r="A1369" s="174" t="s">
        <v>2904</v>
      </c>
      <c r="B1369" s="127" t="s">
        <v>141</v>
      </c>
      <c r="C1369" s="124" t="s">
        <v>2905</v>
      </c>
      <c r="D1369" s="125">
        <v>15</v>
      </c>
      <c r="E1369" s="10"/>
      <c r="F1369" s="11">
        <f>D1369*E1369</f>
        <v>0</v>
      </c>
      <c r="G1369" s="168" t="s">
        <v>4020</v>
      </c>
      <c r="H1369" s="169" t="s">
        <v>337</v>
      </c>
      <c r="I1369" s="171" t="s">
        <v>11830</v>
      </c>
      <c r="J1369" s="169" t="s">
        <v>335</v>
      </c>
      <c r="K1369" s="169" t="s">
        <v>985</v>
      </c>
      <c r="L1369" s="169">
        <v>0</v>
      </c>
      <c r="M1369" s="169" t="s">
        <v>4335</v>
      </c>
    </row>
    <row r="1370" spans="1:13" s="7" customFormat="1" ht="60" x14ac:dyDescent="0.25">
      <c r="A1370" s="174" t="s">
        <v>2260</v>
      </c>
      <c r="B1370" s="127" t="s">
        <v>1892</v>
      </c>
      <c r="C1370" s="124" t="s">
        <v>2263</v>
      </c>
      <c r="D1370" s="125">
        <v>292.5</v>
      </c>
      <c r="E1370" s="10"/>
      <c r="F1370" s="11">
        <f>D1370*E1370</f>
        <v>0</v>
      </c>
      <c r="G1370" s="168" t="s">
        <v>4034</v>
      </c>
      <c r="H1370" s="169" t="s">
        <v>337</v>
      </c>
      <c r="I1370" s="171" t="s">
        <v>4128</v>
      </c>
      <c r="J1370" s="169" t="s">
        <v>335</v>
      </c>
      <c r="K1370" s="169" t="s">
        <v>805</v>
      </c>
      <c r="L1370" s="169">
        <v>0</v>
      </c>
      <c r="M1370" s="169" t="s">
        <v>4134</v>
      </c>
    </row>
    <row r="1371" spans="1:13" s="7" customFormat="1" ht="60" x14ac:dyDescent="0.25">
      <c r="A1371" s="174" t="s">
        <v>2260</v>
      </c>
      <c r="B1371" s="127" t="s">
        <v>1890</v>
      </c>
      <c r="C1371" s="124" t="s">
        <v>2262</v>
      </c>
      <c r="D1371" s="125">
        <v>65</v>
      </c>
      <c r="E1371" s="10"/>
      <c r="F1371" s="11">
        <f>D1371*E1371</f>
        <v>0</v>
      </c>
      <c r="G1371" s="168" t="s">
        <v>4034</v>
      </c>
      <c r="H1371" s="169" t="s">
        <v>337</v>
      </c>
      <c r="I1371" s="171" t="s">
        <v>4128</v>
      </c>
      <c r="J1371" s="169" t="s">
        <v>335</v>
      </c>
      <c r="K1371" s="169" t="s">
        <v>805</v>
      </c>
      <c r="L1371" s="169">
        <v>0</v>
      </c>
      <c r="M1371" s="169" t="s">
        <v>4134</v>
      </c>
    </row>
    <row r="1372" spans="1:13" s="7" customFormat="1" ht="60" x14ac:dyDescent="0.25">
      <c r="A1372" s="174" t="s">
        <v>2260</v>
      </c>
      <c r="B1372" s="127" t="s">
        <v>141</v>
      </c>
      <c r="C1372" s="124" t="s">
        <v>2261</v>
      </c>
      <c r="D1372" s="125">
        <v>13</v>
      </c>
      <c r="E1372" s="10"/>
      <c r="F1372" s="11">
        <f>D1372*E1372</f>
        <v>0</v>
      </c>
      <c r="G1372" s="168" t="s">
        <v>4034</v>
      </c>
      <c r="H1372" s="169" t="s">
        <v>337</v>
      </c>
      <c r="I1372" s="171" t="s">
        <v>4128</v>
      </c>
      <c r="J1372" s="169" t="s">
        <v>335</v>
      </c>
      <c r="K1372" s="169" t="s">
        <v>805</v>
      </c>
      <c r="L1372" s="169">
        <v>0</v>
      </c>
      <c r="M1372" s="169" t="s">
        <v>4134</v>
      </c>
    </row>
    <row r="1373" spans="1:13" s="7" customFormat="1" ht="45" x14ac:dyDescent="0.25">
      <c r="A1373" s="174" t="s">
        <v>3959</v>
      </c>
      <c r="B1373" s="127" t="s">
        <v>1892</v>
      </c>
      <c r="C1373" s="124" t="s">
        <v>3962</v>
      </c>
      <c r="D1373" s="125">
        <v>300</v>
      </c>
      <c r="E1373" s="10"/>
      <c r="F1373" s="11">
        <f>D1373*E1373</f>
        <v>0</v>
      </c>
      <c r="G1373" s="168" t="s">
        <v>4435</v>
      </c>
      <c r="H1373" s="169" t="s">
        <v>483</v>
      </c>
      <c r="I1373" s="171" t="s">
        <v>4436</v>
      </c>
      <c r="J1373" s="169" t="s">
        <v>335</v>
      </c>
      <c r="K1373" s="169" t="s">
        <v>367</v>
      </c>
      <c r="L1373" s="169">
        <v>0</v>
      </c>
      <c r="M1373" s="169" t="s">
        <v>4554</v>
      </c>
    </row>
    <row r="1374" spans="1:13" s="7" customFormat="1" ht="45" x14ac:dyDescent="0.25">
      <c r="A1374" s="174" t="s">
        <v>3959</v>
      </c>
      <c r="B1374" s="127" t="s">
        <v>1890</v>
      </c>
      <c r="C1374" s="124" t="s">
        <v>3961</v>
      </c>
      <c r="D1374" s="125">
        <v>60</v>
      </c>
      <c r="E1374" s="10"/>
      <c r="F1374" s="11">
        <f>D1374*E1374</f>
        <v>0</v>
      </c>
      <c r="G1374" s="168" t="s">
        <v>4435</v>
      </c>
      <c r="H1374" s="169" t="s">
        <v>483</v>
      </c>
      <c r="I1374" s="171" t="s">
        <v>4436</v>
      </c>
      <c r="J1374" s="169" t="s">
        <v>335</v>
      </c>
      <c r="K1374" s="169" t="s">
        <v>367</v>
      </c>
      <c r="L1374" s="169">
        <v>0</v>
      </c>
      <c r="M1374" s="169" t="s">
        <v>4554</v>
      </c>
    </row>
    <row r="1375" spans="1:13" s="7" customFormat="1" ht="45" x14ac:dyDescent="0.25">
      <c r="A1375" s="174" t="s">
        <v>3959</v>
      </c>
      <c r="B1375" s="127" t="s">
        <v>141</v>
      </c>
      <c r="C1375" s="124" t="s">
        <v>3960</v>
      </c>
      <c r="D1375" s="125">
        <v>12</v>
      </c>
      <c r="E1375" s="10"/>
      <c r="F1375" s="11">
        <f>D1375*E1375</f>
        <v>0</v>
      </c>
      <c r="G1375" s="168" t="s">
        <v>4435</v>
      </c>
      <c r="H1375" s="169" t="s">
        <v>483</v>
      </c>
      <c r="I1375" s="171" t="s">
        <v>4436</v>
      </c>
      <c r="J1375" s="169" t="s">
        <v>335</v>
      </c>
      <c r="K1375" s="169" t="s">
        <v>367</v>
      </c>
      <c r="L1375" s="169">
        <v>0</v>
      </c>
      <c r="M1375" s="169" t="s">
        <v>4554</v>
      </c>
    </row>
    <row r="1376" spans="1:13" s="7" customFormat="1" ht="45" x14ac:dyDescent="0.25">
      <c r="A1376" s="174" t="s">
        <v>2907</v>
      </c>
      <c r="B1376" s="127" t="s">
        <v>142</v>
      </c>
      <c r="C1376" s="124" t="s">
        <v>2909</v>
      </c>
      <c r="D1376" s="125">
        <v>154.5</v>
      </c>
      <c r="E1376" s="10"/>
      <c r="F1376" s="11">
        <f>D1376*E1376</f>
        <v>0</v>
      </c>
      <c r="G1376" s="168" t="s">
        <v>4020</v>
      </c>
      <c r="H1376" s="169" t="s">
        <v>337</v>
      </c>
      <c r="I1376" s="171" t="s">
        <v>11830</v>
      </c>
      <c r="J1376" s="169" t="s">
        <v>335</v>
      </c>
      <c r="K1376" s="169" t="s">
        <v>4016</v>
      </c>
      <c r="L1376" s="169">
        <v>0</v>
      </c>
      <c r="M1376" s="169" t="s">
        <v>4336</v>
      </c>
    </row>
    <row r="1377" spans="1:13" s="7" customFormat="1" ht="45" x14ac:dyDescent="0.25">
      <c r="A1377" s="174" t="s">
        <v>2907</v>
      </c>
      <c r="B1377" s="127" t="s">
        <v>141</v>
      </c>
      <c r="C1377" s="124" t="s">
        <v>2908</v>
      </c>
      <c r="D1377" s="125">
        <v>25.75</v>
      </c>
      <c r="E1377" s="10"/>
      <c r="F1377" s="11">
        <f>D1377*E1377</f>
        <v>0</v>
      </c>
      <c r="G1377" s="168" t="s">
        <v>4020</v>
      </c>
      <c r="H1377" s="169" t="s">
        <v>337</v>
      </c>
      <c r="I1377" s="171" t="s">
        <v>11830</v>
      </c>
      <c r="J1377" s="169" t="s">
        <v>335</v>
      </c>
      <c r="K1377" s="169" t="s">
        <v>4016</v>
      </c>
      <c r="L1377" s="169">
        <v>0</v>
      </c>
      <c r="M1377" s="169" t="s">
        <v>4336</v>
      </c>
    </row>
    <row r="1378" spans="1:13" s="7" customFormat="1" ht="45" x14ac:dyDescent="0.25">
      <c r="A1378" s="174" t="s">
        <v>1938</v>
      </c>
      <c r="B1378" s="127" t="s">
        <v>1892</v>
      </c>
      <c r="C1378" s="124" t="s">
        <v>1941</v>
      </c>
      <c r="D1378" s="125">
        <v>243.75</v>
      </c>
      <c r="E1378" s="10"/>
      <c r="F1378" s="11">
        <f>D1378*E1378</f>
        <v>0</v>
      </c>
      <c r="G1378" s="168" t="s">
        <v>3994</v>
      </c>
      <c r="H1378" s="169" t="s">
        <v>337</v>
      </c>
      <c r="I1378" s="171" t="s">
        <v>3995</v>
      </c>
      <c r="J1378" s="169" t="s">
        <v>335</v>
      </c>
      <c r="K1378" s="169" t="s">
        <v>490</v>
      </c>
      <c r="L1378" s="169">
        <v>0</v>
      </c>
      <c r="M1378" s="169" t="s">
        <v>4012</v>
      </c>
    </row>
    <row r="1379" spans="1:13" s="7" customFormat="1" ht="45" x14ac:dyDescent="0.25">
      <c r="A1379" s="174" t="s">
        <v>1938</v>
      </c>
      <c r="B1379" s="127" t="s">
        <v>1890</v>
      </c>
      <c r="C1379" s="124" t="s">
        <v>1940</v>
      </c>
      <c r="D1379" s="125">
        <v>48.75</v>
      </c>
      <c r="E1379" s="10"/>
      <c r="F1379" s="11">
        <f>D1379*E1379</f>
        <v>0</v>
      </c>
      <c r="G1379" s="168" t="s">
        <v>3994</v>
      </c>
      <c r="H1379" s="169" t="s">
        <v>337</v>
      </c>
      <c r="I1379" s="171" t="s">
        <v>3995</v>
      </c>
      <c r="J1379" s="169" t="s">
        <v>335</v>
      </c>
      <c r="K1379" s="169" t="s">
        <v>490</v>
      </c>
      <c r="L1379" s="169">
        <v>0</v>
      </c>
      <c r="M1379" s="169" t="s">
        <v>4012</v>
      </c>
    </row>
    <row r="1380" spans="1:13" s="7" customFormat="1" ht="45" x14ac:dyDescent="0.25">
      <c r="A1380" s="174" t="s">
        <v>1938</v>
      </c>
      <c r="B1380" s="127" t="s">
        <v>141</v>
      </c>
      <c r="C1380" s="124" t="s">
        <v>1939</v>
      </c>
      <c r="D1380" s="125">
        <v>9.75</v>
      </c>
      <c r="E1380" s="10"/>
      <c r="F1380" s="11">
        <f>D1380*E1380</f>
        <v>0</v>
      </c>
      <c r="G1380" s="168" t="s">
        <v>3994</v>
      </c>
      <c r="H1380" s="169" t="s">
        <v>337</v>
      </c>
      <c r="I1380" s="171" t="s">
        <v>3995</v>
      </c>
      <c r="J1380" s="169" t="s">
        <v>335</v>
      </c>
      <c r="K1380" s="169" t="s">
        <v>490</v>
      </c>
      <c r="L1380" s="169">
        <v>0</v>
      </c>
      <c r="M1380" s="169" t="s">
        <v>4012</v>
      </c>
    </row>
    <row r="1381" spans="1:13" s="7" customFormat="1" ht="30" x14ac:dyDescent="0.25">
      <c r="A1381" s="174" t="s">
        <v>2082</v>
      </c>
      <c r="B1381" s="127" t="s">
        <v>142</v>
      </c>
      <c r="C1381" s="124" t="s">
        <v>2084</v>
      </c>
      <c r="D1381" s="125">
        <v>97.5</v>
      </c>
      <c r="E1381" s="10"/>
      <c r="F1381" s="11">
        <f>D1381*E1381</f>
        <v>0</v>
      </c>
      <c r="G1381" s="168" t="s">
        <v>4020</v>
      </c>
      <c r="H1381" s="169" t="s">
        <v>337</v>
      </c>
      <c r="I1381" s="171" t="s">
        <v>4064</v>
      </c>
      <c r="J1381" s="169" t="s">
        <v>335</v>
      </c>
      <c r="K1381" s="169" t="s">
        <v>985</v>
      </c>
      <c r="L1381" s="169">
        <v>0</v>
      </c>
      <c r="M1381" s="169" t="s">
        <v>4069</v>
      </c>
    </row>
    <row r="1382" spans="1:13" s="7" customFormat="1" ht="30" x14ac:dyDescent="0.25">
      <c r="A1382" s="174" t="s">
        <v>2082</v>
      </c>
      <c r="B1382" s="127" t="s">
        <v>141</v>
      </c>
      <c r="C1382" s="124" t="s">
        <v>2083</v>
      </c>
      <c r="D1382" s="125">
        <v>16.25</v>
      </c>
      <c r="E1382" s="10"/>
      <c r="F1382" s="11">
        <f>D1382*E1382</f>
        <v>0</v>
      </c>
      <c r="G1382" s="168" t="s">
        <v>4020</v>
      </c>
      <c r="H1382" s="169" t="s">
        <v>337</v>
      </c>
      <c r="I1382" s="171" t="s">
        <v>4064</v>
      </c>
      <c r="J1382" s="169" t="s">
        <v>335</v>
      </c>
      <c r="K1382" s="169" t="s">
        <v>985</v>
      </c>
      <c r="L1382" s="169">
        <v>0</v>
      </c>
      <c r="M1382" s="169" t="s">
        <v>4069</v>
      </c>
    </row>
    <row r="1383" spans="1:13" s="7" customFormat="1" ht="60" x14ac:dyDescent="0.25">
      <c r="A1383" s="174" t="s">
        <v>3418</v>
      </c>
      <c r="B1383" s="127" t="s">
        <v>142</v>
      </c>
      <c r="C1383" s="124" t="s">
        <v>3420</v>
      </c>
      <c r="D1383" s="125">
        <v>90</v>
      </c>
      <c r="E1383" s="10"/>
      <c r="F1383" s="11">
        <f>D1383*E1383</f>
        <v>0</v>
      </c>
      <c r="G1383" s="168" t="s">
        <v>4020</v>
      </c>
      <c r="H1383" s="169" t="s">
        <v>483</v>
      </c>
      <c r="I1383" s="171" t="s">
        <v>4398</v>
      </c>
      <c r="J1383" s="169" t="s">
        <v>335</v>
      </c>
      <c r="K1383" s="169" t="s">
        <v>1157</v>
      </c>
      <c r="L1383" s="169">
        <v>0</v>
      </c>
      <c r="M1383" s="169" t="s">
        <v>4405</v>
      </c>
    </row>
    <row r="1384" spans="1:13" s="7" customFormat="1" ht="60" x14ac:dyDescent="0.25">
      <c r="A1384" s="174" t="s">
        <v>3418</v>
      </c>
      <c r="B1384" s="127" t="s">
        <v>141</v>
      </c>
      <c r="C1384" s="124" t="s">
        <v>3419</v>
      </c>
      <c r="D1384" s="125">
        <v>15</v>
      </c>
      <c r="E1384" s="10"/>
      <c r="F1384" s="11">
        <f>D1384*E1384</f>
        <v>0</v>
      </c>
      <c r="G1384" s="168" t="s">
        <v>4020</v>
      </c>
      <c r="H1384" s="169" t="s">
        <v>483</v>
      </c>
      <c r="I1384" s="171" t="s">
        <v>4398</v>
      </c>
      <c r="J1384" s="169" t="s">
        <v>335</v>
      </c>
      <c r="K1384" s="169" t="s">
        <v>1157</v>
      </c>
      <c r="L1384" s="169">
        <v>0</v>
      </c>
      <c r="M1384" s="169" t="s">
        <v>4405</v>
      </c>
    </row>
    <row r="1385" spans="1:13" s="7" customFormat="1" ht="30" x14ac:dyDescent="0.25">
      <c r="A1385" s="174" t="s">
        <v>2435</v>
      </c>
      <c r="B1385" s="127" t="s">
        <v>142</v>
      </c>
      <c r="C1385" s="124" t="s">
        <v>2437</v>
      </c>
      <c r="D1385" s="125">
        <v>90</v>
      </c>
      <c r="E1385" s="10"/>
      <c r="F1385" s="11">
        <f>D1385*E1385</f>
        <v>0</v>
      </c>
      <c r="G1385" s="168" t="s">
        <v>4020</v>
      </c>
      <c r="H1385" s="169" t="s">
        <v>337</v>
      </c>
      <c r="I1385" s="171" t="s">
        <v>11832</v>
      </c>
      <c r="J1385" s="169" t="s">
        <v>335</v>
      </c>
      <c r="K1385" s="169" t="s">
        <v>4046</v>
      </c>
      <c r="L1385" s="169">
        <v>0</v>
      </c>
      <c r="M1385" s="169" t="s">
        <v>4192</v>
      </c>
    </row>
    <row r="1386" spans="1:13" s="7" customFormat="1" ht="30" x14ac:dyDescent="0.25">
      <c r="A1386" s="174" t="s">
        <v>2435</v>
      </c>
      <c r="B1386" s="127" t="s">
        <v>141</v>
      </c>
      <c r="C1386" s="124" t="s">
        <v>2436</v>
      </c>
      <c r="D1386" s="125">
        <v>15</v>
      </c>
      <c r="E1386" s="10"/>
      <c r="F1386" s="11">
        <f>D1386*E1386</f>
        <v>0</v>
      </c>
      <c r="G1386" s="168" t="s">
        <v>4020</v>
      </c>
      <c r="H1386" s="169" t="s">
        <v>337</v>
      </c>
      <c r="I1386" s="171" t="s">
        <v>11832</v>
      </c>
      <c r="J1386" s="169" t="s">
        <v>335</v>
      </c>
      <c r="K1386" s="169" t="s">
        <v>4046</v>
      </c>
      <c r="L1386" s="169">
        <v>0</v>
      </c>
      <c r="M1386" s="169" t="s">
        <v>4192</v>
      </c>
    </row>
    <row r="1387" spans="1:13" s="7" customFormat="1" ht="30" x14ac:dyDescent="0.25">
      <c r="A1387" s="174" t="s">
        <v>3505</v>
      </c>
      <c r="B1387" s="127" t="s">
        <v>1892</v>
      </c>
      <c r="C1387" s="124" t="s">
        <v>3508</v>
      </c>
      <c r="D1387" s="125">
        <v>298.25</v>
      </c>
      <c r="E1387" s="10"/>
      <c r="F1387" s="11">
        <f>D1387*E1387</f>
        <v>0</v>
      </c>
      <c r="G1387" s="168" t="s">
        <v>4410</v>
      </c>
      <c r="H1387" s="169" t="s">
        <v>483</v>
      </c>
      <c r="I1387" s="171" t="s">
        <v>633</v>
      </c>
      <c r="J1387" s="169" t="s">
        <v>335</v>
      </c>
      <c r="K1387" s="169" t="s">
        <v>1659</v>
      </c>
      <c r="L1387" s="169">
        <v>0</v>
      </c>
      <c r="M1387" s="169" t="s">
        <v>4433</v>
      </c>
    </row>
    <row r="1388" spans="1:13" s="7" customFormat="1" ht="30" x14ac:dyDescent="0.25">
      <c r="A1388" s="174" t="s">
        <v>3505</v>
      </c>
      <c r="B1388" s="127" t="s">
        <v>1890</v>
      </c>
      <c r="C1388" s="124" t="s">
        <v>3507</v>
      </c>
      <c r="D1388" s="125">
        <v>66.25</v>
      </c>
      <c r="E1388" s="10"/>
      <c r="F1388" s="11">
        <f>D1388*E1388</f>
        <v>0</v>
      </c>
      <c r="G1388" s="168" t="s">
        <v>4410</v>
      </c>
      <c r="H1388" s="169" t="s">
        <v>483</v>
      </c>
      <c r="I1388" s="171" t="s">
        <v>633</v>
      </c>
      <c r="J1388" s="169" t="s">
        <v>335</v>
      </c>
      <c r="K1388" s="169" t="s">
        <v>1659</v>
      </c>
      <c r="L1388" s="169">
        <v>0</v>
      </c>
      <c r="M1388" s="169" t="s">
        <v>4433</v>
      </c>
    </row>
    <row r="1389" spans="1:13" s="7" customFormat="1" ht="30" x14ac:dyDescent="0.25">
      <c r="A1389" s="174" t="s">
        <v>3505</v>
      </c>
      <c r="B1389" s="127" t="s">
        <v>141</v>
      </c>
      <c r="C1389" s="124" t="s">
        <v>3506</v>
      </c>
      <c r="D1389" s="125">
        <v>13.25</v>
      </c>
      <c r="E1389" s="10"/>
      <c r="F1389" s="11">
        <f>D1389*E1389</f>
        <v>0</v>
      </c>
      <c r="G1389" s="168" t="s">
        <v>4410</v>
      </c>
      <c r="H1389" s="169" t="s">
        <v>483</v>
      </c>
      <c r="I1389" s="171" t="s">
        <v>633</v>
      </c>
      <c r="J1389" s="169" t="s">
        <v>335</v>
      </c>
      <c r="K1389" s="169" t="s">
        <v>1659</v>
      </c>
      <c r="L1389" s="169">
        <v>0</v>
      </c>
      <c r="M1389" s="169" t="s">
        <v>4433</v>
      </c>
    </row>
    <row r="1390" spans="1:13" s="7" customFormat="1" ht="30" x14ac:dyDescent="0.25">
      <c r="A1390" s="174" t="s">
        <v>2910</v>
      </c>
      <c r="B1390" s="127" t="s">
        <v>142</v>
      </c>
      <c r="C1390" s="124" t="s">
        <v>2912</v>
      </c>
      <c r="D1390" s="125">
        <v>79.5</v>
      </c>
      <c r="E1390" s="10"/>
      <c r="F1390" s="11">
        <f>D1390*E1390</f>
        <v>0</v>
      </c>
      <c r="G1390" s="168" t="s">
        <v>4020</v>
      </c>
      <c r="H1390" s="169" t="s">
        <v>337</v>
      </c>
      <c r="I1390" s="171" t="s">
        <v>11830</v>
      </c>
      <c r="J1390" s="169" t="s">
        <v>335</v>
      </c>
      <c r="K1390" s="169" t="s">
        <v>499</v>
      </c>
      <c r="L1390" s="169">
        <v>0</v>
      </c>
      <c r="M1390" s="169" t="s">
        <v>4337</v>
      </c>
    </row>
    <row r="1391" spans="1:13" s="7" customFormat="1" ht="30" x14ac:dyDescent="0.25">
      <c r="A1391" s="174" t="s">
        <v>2910</v>
      </c>
      <c r="B1391" s="127" t="s">
        <v>141</v>
      </c>
      <c r="C1391" s="124" t="s">
        <v>2911</v>
      </c>
      <c r="D1391" s="125">
        <v>13.25</v>
      </c>
      <c r="E1391" s="10"/>
      <c r="F1391" s="11">
        <f>D1391*E1391</f>
        <v>0</v>
      </c>
      <c r="G1391" s="168" t="s">
        <v>4020</v>
      </c>
      <c r="H1391" s="169" t="s">
        <v>337</v>
      </c>
      <c r="I1391" s="171" t="s">
        <v>11830</v>
      </c>
      <c r="J1391" s="169" t="s">
        <v>335</v>
      </c>
      <c r="K1391" s="169" t="s">
        <v>499</v>
      </c>
      <c r="L1391" s="169">
        <v>0</v>
      </c>
      <c r="M1391" s="169" t="s">
        <v>4337</v>
      </c>
    </row>
    <row r="1392" spans="1:13" s="7" customFormat="1" ht="75" x14ac:dyDescent="0.25">
      <c r="A1392" s="174" t="s">
        <v>3963</v>
      </c>
      <c r="B1392" s="127" t="s">
        <v>1892</v>
      </c>
      <c r="C1392" s="124" t="s">
        <v>3966</v>
      </c>
      <c r="D1392" s="125">
        <v>300</v>
      </c>
      <c r="E1392" s="10"/>
      <c r="F1392" s="11">
        <f>D1392*E1392</f>
        <v>0</v>
      </c>
      <c r="G1392" s="168" t="s">
        <v>4435</v>
      </c>
      <c r="H1392" s="169" t="s">
        <v>483</v>
      </c>
      <c r="I1392" s="171" t="s">
        <v>4436</v>
      </c>
      <c r="J1392" s="169" t="s">
        <v>335</v>
      </c>
      <c r="K1392" s="169" t="s">
        <v>651</v>
      </c>
      <c r="L1392" s="169">
        <v>0</v>
      </c>
      <c r="M1392" s="169" t="s">
        <v>4555</v>
      </c>
    </row>
    <row r="1393" spans="1:13" s="7" customFormat="1" ht="75" x14ac:dyDescent="0.25">
      <c r="A1393" s="174" t="s">
        <v>3963</v>
      </c>
      <c r="B1393" s="127" t="s">
        <v>1890</v>
      </c>
      <c r="C1393" s="124" t="s">
        <v>3965</v>
      </c>
      <c r="D1393" s="125">
        <v>60</v>
      </c>
      <c r="E1393" s="10"/>
      <c r="F1393" s="11">
        <f>D1393*E1393</f>
        <v>0</v>
      </c>
      <c r="G1393" s="168" t="s">
        <v>4435</v>
      </c>
      <c r="H1393" s="169" t="s">
        <v>483</v>
      </c>
      <c r="I1393" s="171" t="s">
        <v>4436</v>
      </c>
      <c r="J1393" s="169" t="s">
        <v>335</v>
      </c>
      <c r="K1393" s="169" t="s">
        <v>651</v>
      </c>
      <c r="L1393" s="169">
        <v>0</v>
      </c>
      <c r="M1393" s="169" t="s">
        <v>4555</v>
      </c>
    </row>
    <row r="1394" spans="1:13" s="7" customFormat="1" ht="75" x14ac:dyDescent="0.25">
      <c r="A1394" s="174" t="s">
        <v>3963</v>
      </c>
      <c r="B1394" s="127" t="s">
        <v>141</v>
      </c>
      <c r="C1394" s="124" t="s">
        <v>3964</v>
      </c>
      <c r="D1394" s="125">
        <v>12</v>
      </c>
      <c r="E1394" s="10"/>
      <c r="F1394" s="11">
        <f>D1394*E1394</f>
        <v>0</v>
      </c>
      <c r="G1394" s="168" t="s">
        <v>4435</v>
      </c>
      <c r="H1394" s="169" t="s">
        <v>483</v>
      </c>
      <c r="I1394" s="171" t="s">
        <v>4436</v>
      </c>
      <c r="J1394" s="169" t="s">
        <v>335</v>
      </c>
      <c r="K1394" s="169" t="s">
        <v>651</v>
      </c>
      <c r="L1394" s="169">
        <v>0</v>
      </c>
      <c r="M1394" s="169" t="s">
        <v>4555</v>
      </c>
    </row>
    <row r="1395" spans="1:13" s="7" customFormat="1" ht="105" x14ac:dyDescent="0.25">
      <c r="A1395" s="174" t="s">
        <v>3391</v>
      </c>
      <c r="B1395" s="127" t="s">
        <v>3024</v>
      </c>
      <c r="C1395" s="124" t="s">
        <v>3393</v>
      </c>
      <c r="D1395" s="125">
        <v>6.5</v>
      </c>
      <c r="E1395" s="10"/>
      <c r="F1395" s="11">
        <f>D1395*E1395</f>
        <v>0</v>
      </c>
      <c r="G1395" s="168" t="s">
        <v>4371</v>
      </c>
      <c r="H1395" s="169" t="s">
        <v>65</v>
      </c>
      <c r="I1395" s="171" t="s">
        <v>4372</v>
      </c>
      <c r="J1395" s="169" t="s">
        <v>474</v>
      </c>
      <c r="K1395" s="169" t="s">
        <v>793</v>
      </c>
      <c r="L1395" s="169"/>
      <c r="M1395" s="169" t="s">
        <v>4394</v>
      </c>
    </row>
    <row r="1396" spans="1:13" s="7" customFormat="1" ht="105" x14ac:dyDescent="0.25">
      <c r="A1396" s="174" t="s">
        <v>3391</v>
      </c>
      <c r="B1396" s="127" t="s">
        <v>141</v>
      </c>
      <c r="C1396" s="124" t="s">
        <v>3392</v>
      </c>
      <c r="D1396" s="125">
        <v>6.5</v>
      </c>
      <c r="E1396" s="10"/>
      <c r="F1396" s="11">
        <f>D1396*E1396</f>
        <v>0</v>
      </c>
      <c r="G1396" s="168" t="s">
        <v>4371</v>
      </c>
      <c r="H1396" s="169" t="s">
        <v>65</v>
      </c>
      <c r="I1396" s="171" t="s">
        <v>4372</v>
      </c>
      <c r="J1396" s="169" t="s">
        <v>474</v>
      </c>
      <c r="K1396" s="169" t="s">
        <v>793</v>
      </c>
      <c r="L1396" s="169">
        <v>0</v>
      </c>
      <c r="M1396" s="169" t="s">
        <v>4394</v>
      </c>
    </row>
    <row r="1397" spans="1:13" s="7" customFormat="1" ht="105" x14ac:dyDescent="0.25">
      <c r="A1397" s="174" t="s">
        <v>3290</v>
      </c>
      <c r="B1397" s="127" t="s">
        <v>142</v>
      </c>
      <c r="C1397" s="124" t="s">
        <v>3292</v>
      </c>
      <c r="D1397" s="125">
        <v>39</v>
      </c>
      <c r="E1397" s="10"/>
      <c r="F1397" s="11">
        <f>D1397*E1397</f>
        <v>0</v>
      </c>
      <c r="G1397" s="168" t="s">
        <v>4371</v>
      </c>
      <c r="H1397" s="169" t="s">
        <v>65</v>
      </c>
      <c r="I1397" s="171" t="s">
        <v>4372</v>
      </c>
      <c r="J1397" s="169" t="s">
        <v>335</v>
      </c>
      <c r="K1397" s="169" t="s">
        <v>1157</v>
      </c>
      <c r="L1397" s="169">
        <v>0</v>
      </c>
      <c r="M1397" s="169" t="s">
        <v>4394</v>
      </c>
    </row>
    <row r="1398" spans="1:13" s="7" customFormat="1" ht="105" x14ac:dyDescent="0.25">
      <c r="A1398" s="174" t="s">
        <v>3290</v>
      </c>
      <c r="B1398" s="127" t="s">
        <v>141</v>
      </c>
      <c r="C1398" s="124" t="s">
        <v>3291</v>
      </c>
      <c r="D1398" s="125">
        <v>6.5</v>
      </c>
      <c r="E1398" s="10"/>
      <c r="F1398" s="11">
        <f>D1398*E1398</f>
        <v>0</v>
      </c>
      <c r="G1398" s="168" t="s">
        <v>4371</v>
      </c>
      <c r="H1398" s="169" t="s">
        <v>65</v>
      </c>
      <c r="I1398" s="171" t="s">
        <v>4372</v>
      </c>
      <c r="J1398" s="169" t="s">
        <v>335</v>
      </c>
      <c r="K1398" s="169" t="s">
        <v>1157</v>
      </c>
      <c r="L1398" s="169">
        <v>0</v>
      </c>
      <c r="M1398" s="169" t="s">
        <v>4394</v>
      </c>
    </row>
    <row r="1399" spans="1:13" s="7" customFormat="1" ht="105" x14ac:dyDescent="0.25">
      <c r="A1399" s="174" t="s">
        <v>3293</v>
      </c>
      <c r="B1399" s="127" t="s">
        <v>142</v>
      </c>
      <c r="C1399" s="124" t="s">
        <v>3295</v>
      </c>
      <c r="D1399" s="125">
        <v>39</v>
      </c>
      <c r="E1399" s="10"/>
      <c r="F1399" s="11">
        <f>D1399*E1399</f>
        <v>0</v>
      </c>
      <c r="G1399" s="168" t="s">
        <v>4371</v>
      </c>
      <c r="H1399" s="169" t="s">
        <v>65</v>
      </c>
      <c r="I1399" s="171" t="s">
        <v>4372</v>
      </c>
      <c r="J1399" s="169" t="s">
        <v>335</v>
      </c>
      <c r="K1399" s="169" t="s">
        <v>1380</v>
      </c>
      <c r="L1399" s="169">
        <v>0</v>
      </c>
      <c r="M1399" s="169" t="s">
        <v>4394</v>
      </c>
    </row>
    <row r="1400" spans="1:13" s="7" customFormat="1" ht="105" x14ac:dyDescent="0.25">
      <c r="A1400" s="174" t="s">
        <v>3293</v>
      </c>
      <c r="B1400" s="127" t="s">
        <v>141</v>
      </c>
      <c r="C1400" s="124" t="s">
        <v>3294</v>
      </c>
      <c r="D1400" s="125">
        <v>6.5</v>
      </c>
      <c r="E1400" s="10"/>
      <c r="F1400" s="11">
        <f>D1400*E1400</f>
        <v>0</v>
      </c>
      <c r="G1400" s="168" t="s">
        <v>4371</v>
      </c>
      <c r="H1400" s="169" t="s">
        <v>65</v>
      </c>
      <c r="I1400" s="171" t="s">
        <v>4372</v>
      </c>
      <c r="J1400" s="169" t="s">
        <v>335</v>
      </c>
      <c r="K1400" s="169" t="s">
        <v>1380</v>
      </c>
      <c r="L1400" s="169">
        <v>0</v>
      </c>
      <c r="M1400" s="169" t="s">
        <v>4394</v>
      </c>
    </row>
    <row r="1401" spans="1:13" s="7" customFormat="1" ht="105" x14ac:dyDescent="0.25">
      <c r="A1401" s="174" t="s">
        <v>3296</v>
      </c>
      <c r="B1401" s="127" t="s">
        <v>142</v>
      </c>
      <c r="C1401" s="124" t="s">
        <v>3299</v>
      </c>
      <c r="D1401" s="125">
        <v>39</v>
      </c>
      <c r="E1401" s="10"/>
      <c r="F1401" s="11">
        <f>D1401*E1401</f>
        <v>0</v>
      </c>
      <c r="G1401" s="168" t="s">
        <v>4371</v>
      </c>
      <c r="H1401" s="169" t="s">
        <v>65</v>
      </c>
      <c r="I1401" s="171" t="s">
        <v>4372</v>
      </c>
      <c r="J1401" s="169" t="s">
        <v>335</v>
      </c>
      <c r="K1401" s="169" t="s">
        <v>4016</v>
      </c>
      <c r="L1401" s="169">
        <v>0</v>
      </c>
      <c r="M1401" s="169" t="s">
        <v>4394</v>
      </c>
    </row>
    <row r="1402" spans="1:13" s="7" customFormat="1" ht="105" x14ac:dyDescent="0.25">
      <c r="A1402" s="174" t="s">
        <v>11889</v>
      </c>
      <c r="B1402" s="127" t="s">
        <v>141</v>
      </c>
      <c r="C1402" s="124" t="s">
        <v>3297</v>
      </c>
      <c r="D1402" s="125">
        <v>6.5</v>
      </c>
      <c r="E1402" s="10"/>
      <c r="F1402" s="11">
        <f>D1402*E1402</f>
        <v>0</v>
      </c>
      <c r="G1402" s="168" t="s">
        <v>4371</v>
      </c>
      <c r="H1402" s="169" t="s">
        <v>65</v>
      </c>
      <c r="I1402" s="171" t="s">
        <v>4372</v>
      </c>
      <c r="J1402" s="169" t="s">
        <v>335</v>
      </c>
      <c r="K1402" s="169" t="s">
        <v>4016</v>
      </c>
      <c r="L1402" s="169">
        <v>0</v>
      </c>
      <c r="M1402" s="169" t="s">
        <v>4394</v>
      </c>
    </row>
    <row r="1403" spans="1:13" s="7" customFormat="1" ht="105" x14ac:dyDescent="0.25">
      <c r="A1403" s="174" t="s">
        <v>11888</v>
      </c>
      <c r="B1403" s="127" t="s">
        <v>3024</v>
      </c>
      <c r="C1403" s="124" t="s">
        <v>3298</v>
      </c>
      <c r="D1403" s="125">
        <v>6.5</v>
      </c>
      <c r="E1403" s="10"/>
      <c r="F1403" s="11">
        <f>D1403*E1403</f>
        <v>0</v>
      </c>
      <c r="G1403" s="168" t="s">
        <v>4371</v>
      </c>
      <c r="H1403" s="169" t="s">
        <v>65</v>
      </c>
      <c r="I1403" s="171" t="s">
        <v>4372</v>
      </c>
      <c r="J1403" s="169" t="s">
        <v>335</v>
      </c>
      <c r="K1403" s="169" t="s">
        <v>4016</v>
      </c>
      <c r="L1403" s="169"/>
      <c r="M1403" s="169" t="s">
        <v>4394</v>
      </c>
    </row>
    <row r="1404" spans="1:13" s="7" customFormat="1" ht="105" x14ac:dyDescent="0.25">
      <c r="A1404" s="174" t="s">
        <v>3300</v>
      </c>
      <c r="B1404" s="127" t="s">
        <v>142</v>
      </c>
      <c r="C1404" s="124" t="s">
        <v>3302</v>
      </c>
      <c r="D1404" s="125">
        <v>39</v>
      </c>
      <c r="E1404" s="10"/>
      <c r="F1404" s="11">
        <f>D1404*E1404</f>
        <v>0</v>
      </c>
      <c r="G1404" s="168" t="s">
        <v>4371</v>
      </c>
      <c r="H1404" s="169" t="s">
        <v>65</v>
      </c>
      <c r="I1404" s="171" t="s">
        <v>4372</v>
      </c>
      <c r="J1404" s="169" t="s">
        <v>335</v>
      </c>
      <c r="K1404" s="169" t="s">
        <v>1011</v>
      </c>
      <c r="L1404" s="169">
        <v>0</v>
      </c>
      <c r="M1404" s="169" t="s">
        <v>4394</v>
      </c>
    </row>
    <row r="1405" spans="1:13" s="7" customFormat="1" ht="105" x14ac:dyDescent="0.25">
      <c r="A1405" s="174" t="s">
        <v>3300</v>
      </c>
      <c r="B1405" s="127" t="s">
        <v>141</v>
      </c>
      <c r="C1405" s="124" t="s">
        <v>3301</v>
      </c>
      <c r="D1405" s="125">
        <v>6.5</v>
      </c>
      <c r="E1405" s="10"/>
      <c r="F1405" s="11">
        <f>D1405*E1405</f>
        <v>0</v>
      </c>
      <c r="G1405" s="168" t="s">
        <v>4371</v>
      </c>
      <c r="H1405" s="169" t="s">
        <v>65</v>
      </c>
      <c r="I1405" s="171" t="s">
        <v>4372</v>
      </c>
      <c r="J1405" s="169" t="s">
        <v>335</v>
      </c>
      <c r="K1405" s="169" t="s">
        <v>1011</v>
      </c>
      <c r="L1405" s="169">
        <v>0</v>
      </c>
      <c r="M1405" s="169" t="s">
        <v>4394</v>
      </c>
    </row>
    <row r="1406" spans="1:13" s="7" customFormat="1" ht="45" x14ac:dyDescent="0.25">
      <c r="A1406" s="174" t="s">
        <v>2044</v>
      </c>
      <c r="B1406" s="127" t="s">
        <v>1892</v>
      </c>
      <c r="C1406" s="124" t="s">
        <v>2047</v>
      </c>
      <c r="D1406" s="125">
        <v>292.5</v>
      </c>
      <c r="E1406" s="10"/>
      <c r="F1406" s="11">
        <f>D1406*E1406</f>
        <v>0</v>
      </c>
      <c r="G1406" s="168" t="s">
        <v>4034</v>
      </c>
      <c r="H1406" s="169" t="s">
        <v>337</v>
      </c>
      <c r="I1406" s="171" t="s">
        <v>4035</v>
      </c>
      <c r="J1406" s="169" t="s">
        <v>335</v>
      </c>
      <c r="K1406" s="169" t="s">
        <v>4036</v>
      </c>
      <c r="L1406" s="169">
        <v>0</v>
      </c>
      <c r="M1406" s="169" t="s">
        <v>4056</v>
      </c>
    </row>
    <row r="1407" spans="1:13" s="7" customFormat="1" ht="45" x14ac:dyDescent="0.25">
      <c r="A1407" s="174" t="s">
        <v>2044</v>
      </c>
      <c r="B1407" s="127" t="s">
        <v>1890</v>
      </c>
      <c r="C1407" s="124" t="s">
        <v>2046</v>
      </c>
      <c r="D1407" s="125">
        <v>65</v>
      </c>
      <c r="E1407" s="10"/>
      <c r="F1407" s="11">
        <f>D1407*E1407</f>
        <v>0</v>
      </c>
      <c r="G1407" s="168" t="s">
        <v>4034</v>
      </c>
      <c r="H1407" s="169" t="s">
        <v>337</v>
      </c>
      <c r="I1407" s="171" t="s">
        <v>4035</v>
      </c>
      <c r="J1407" s="169" t="s">
        <v>335</v>
      </c>
      <c r="K1407" s="169" t="s">
        <v>4036</v>
      </c>
      <c r="L1407" s="169">
        <v>0</v>
      </c>
      <c r="M1407" s="169" t="s">
        <v>4056</v>
      </c>
    </row>
    <row r="1408" spans="1:13" s="7" customFormat="1" ht="45" x14ac:dyDescent="0.25">
      <c r="A1408" s="174" t="s">
        <v>2044</v>
      </c>
      <c r="B1408" s="127" t="s">
        <v>141</v>
      </c>
      <c r="C1408" s="124" t="s">
        <v>2045</v>
      </c>
      <c r="D1408" s="125">
        <v>13</v>
      </c>
      <c r="E1408" s="10"/>
      <c r="F1408" s="11">
        <f>D1408*E1408</f>
        <v>0</v>
      </c>
      <c r="G1408" s="168" t="s">
        <v>4034</v>
      </c>
      <c r="H1408" s="169" t="s">
        <v>337</v>
      </c>
      <c r="I1408" s="171" t="s">
        <v>4035</v>
      </c>
      <c r="J1408" s="169" t="s">
        <v>335</v>
      </c>
      <c r="K1408" s="169" t="s">
        <v>4036</v>
      </c>
      <c r="L1408" s="169">
        <v>0</v>
      </c>
      <c r="M1408" s="169" t="s">
        <v>4056</v>
      </c>
    </row>
    <row r="1409" spans="1:13" s="7" customFormat="1" ht="45" x14ac:dyDescent="0.25">
      <c r="A1409" s="174" t="s">
        <v>2735</v>
      </c>
      <c r="B1409" s="127" t="s">
        <v>1892</v>
      </c>
      <c r="C1409" s="124" t="s">
        <v>2738</v>
      </c>
      <c r="D1409" s="125">
        <v>243.75</v>
      </c>
      <c r="E1409" s="10"/>
      <c r="F1409" s="11">
        <f>D1409*E1409</f>
        <v>0</v>
      </c>
      <c r="G1409" s="168" t="s">
        <v>3994</v>
      </c>
      <c r="H1409" s="169" t="s">
        <v>337</v>
      </c>
      <c r="I1409" s="171" t="s">
        <v>4263</v>
      </c>
      <c r="J1409" s="169" t="s">
        <v>335</v>
      </c>
      <c r="K1409" s="169" t="s">
        <v>336</v>
      </c>
      <c r="L1409" s="169">
        <v>0</v>
      </c>
      <c r="M1409" s="169" t="s">
        <v>4281</v>
      </c>
    </row>
    <row r="1410" spans="1:13" s="7" customFormat="1" ht="45" x14ac:dyDescent="0.25">
      <c r="A1410" s="174" t="s">
        <v>2735</v>
      </c>
      <c r="B1410" s="127" t="s">
        <v>1890</v>
      </c>
      <c r="C1410" s="124" t="s">
        <v>2737</v>
      </c>
      <c r="D1410" s="125">
        <v>48.75</v>
      </c>
      <c r="E1410" s="10"/>
      <c r="F1410" s="11">
        <f>D1410*E1410</f>
        <v>0</v>
      </c>
      <c r="G1410" s="168" t="s">
        <v>3994</v>
      </c>
      <c r="H1410" s="169" t="s">
        <v>337</v>
      </c>
      <c r="I1410" s="171" t="s">
        <v>4263</v>
      </c>
      <c r="J1410" s="169" t="s">
        <v>335</v>
      </c>
      <c r="K1410" s="169" t="s">
        <v>336</v>
      </c>
      <c r="L1410" s="169">
        <v>0</v>
      </c>
      <c r="M1410" s="169" t="s">
        <v>4281</v>
      </c>
    </row>
    <row r="1411" spans="1:13" s="7" customFormat="1" ht="45" x14ac:dyDescent="0.25">
      <c r="A1411" s="174" t="s">
        <v>2735</v>
      </c>
      <c r="B1411" s="127" t="s">
        <v>141</v>
      </c>
      <c r="C1411" s="124" t="s">
        <v>2736</v>
      </c>
      <c r="D1411" s="125">
        <v>9.75</v>
      </c>
      <c r="E1411" s="10"/>
      <c r="F1411" s="11">
        <f>D1411*E1411</f>
        <v>0</v>
      </c>
      <c r="G1411" s="168" t="s">
        <v>3994</v>
      </c>
      <c r="H1411" s="169" t="s">
        <v>337</v>
      </c>
      <c r="I1411" s="171" t="s">
        <v>4263</v>
      </c>
      <c r="J1411" s="169" t="s">
        <v>335</v>
      </c>
      <c r="K1411" s="169" t="s">
        <v>336</v>
      </c>
      <c r="L1411" s="169">
        <v>0</v>
      </c>
      <c r="M1411" s="169" t="s">
        <v>4281</v>
      </c>
    </row>
    <row r="1412" spans="1:13" s="7" customFormat="1" ht="30" x14ac:dyDescent="0.25">
      <c r="A1412" s="174" t="s">
        <v>2153</v>
      </c>
      <c r="B1412" s="127" t="s">
        <v>1892</v>
      </c>
      <c r="C1412" s="124" t="s">
        <v>2156</v>
      </c>
      <c r="D1412" s="125">
        <v>243.75</v>
      </c>
      <c r="E1412" s="10"/>
      <c r="F1412" s="11">
        <f>D1412*E1412</f>
        <v>0</v>
      </c>
      <c r="G1412" s="168" t="s">
        <v>3994</v>
      </c>
      <c r="H1412" s="169" t="s">
        <v>337</v>
      </c>
      <c r="I1412" s="171" t="s">
        <v>4088</v>
      </c>
      <c r="J1412" s="169" t="s">
        <v>335</v>
      </c>
      <c r="K1412" s="169" t="s">
        <v>4092</v>
      </c>
      <c r="L1412" s="169">
        <v>0</v>
      </c>
      <c r="M1412" s="169" t="s">
        <v>4093</v>
      </c>
    </row>
    <row r="1413" spans="1:13" s="7" customFormat="1" ht="30" x14ac:dyDescent="0.25">
      <c r="A1413" s="174" t="s">
        <v>2153</v>
      </c>
      <c r="B1413" s="127" t="s">
        <v>1890</v>
      </c>
      <c r="C1413" s="124" t="s">
        <v>2155</v>
      </c>
      <c r="D1413" s="125">
        <v>48.75</v>
      </c>
      <c r="E1413" s="10"/>
      <c r="F1413" s="11">
        <f>D1413*E1413</f>
        <v>0</v>
      </c>
      <c r="G1413" s="168" t="s">
        <v>3994</v>
      </c>
      <c r="H1413" s="169" t="s">
        <v>337</v>
      </c>
      <c r="I1413" s="171" t="s">
        <v>4088</v>
      </c>
      <c r="J1413" s="169" t="s">
        <v>335</v>
      </c>
      <c r="K1413" s="169" t="s">
        <v>4092</v>
      </c>
      <c r="L1413" s="169">
        <v>0</v>
      </c>
      <c r="M1413" s="169" t="s">
        <v>4093</v>
      </c>
    </row>
    <row r="1414" spans="1:13" s="7" customFormat="1" ht="30" x14ac:dyDescent="0.25">
      <c r="A1414" s="174" t="s">
        <v>2153</v>
      </c>
      <c r="B1414" s="127" t="s">
        <v>141</v>
      </c>
      <c r="C1414" s="124" t="s">
        <v>2154</v>
      </c>
      <c r="D1414" s="125">
        <v>9.75</v>
      </c>
      <c r="E1414" s="10"/>
      <c r="F1414" s="11">
        <f>D1414*E1414</f>
        <v>0</v>
      </c>
      <c r="G1414" s="168" t="s">
        <v>3994</v>
      </c>
      <c r="H1414" s="169" t="s">
        <v>337</v>
      </c>
      <c r="I1414" s="171" t="s">
        <v>4088</v>
      </c>
      <c r="J1414" s="169" t="s">
        <v>335</v>
      </c>
      <c r="K1414" s="169" t="s">
        <v>4092</v>
      </c>
      <c r="L1414" s="169">
        <v>0</v>
      </c>
      <c r="M1414" s="169" t="s">
        <v>4093</v>
      </c>
    </row>
    <row r="1415" spans="1:13" s="7" customFormat="1" ht="60" x14ac:dyDescent="0.25">
      <c r="A1415" s="174" t="s">
        <v>2913</v>
      </c>
      <c r="B1415" s="127" t="s">
        <v>1892</v>
      </c>
      <c r="C1415" s="124" t="s">
        <v>2916</v>
      </c>
      <c r="D1415" s="125">
        <v>202</v>
      </c>
      <c r="E1415" s="10"/>
      <c r="F1415" s="11">
        <f>D1415*E1415</f>
        <v>0</v>
      </c>
      <c r="G1415" s="168" t="s">
        <v>3998</v>
      </c>
      <c r="H1415" s="169" t="s">
        <v>337</v>
      </c>
      <c r="I1415" s="171" t="s">
        <v>11830</v>
      </c>
      <c r="J1415" s="169" t="s">
        <v>335</v>
      </c>
      <c r="K1415" s="169" t="s">
        <v>499</v>
      </c>
      <c r="L1415" s="169">
        <v>0</v>
      </c>
      <c r="M1415" s="169" t="s">
        <v>4338</v>
      </c>
    </row>
    <row r="1416" spans="1:13" s="7" customFormat="1" ht="60" x14ac:dyDescent="0.25">
      <c r="A1416" s="174" t="s">
        <v>2913</v>
      </c>
      <c r="B1416" s="127" t="s">
        <v>1890</v>
      </c>
      <c r="C1416" s="124" t="s">
        <v>2915</v>
      </c>
      <c r="D1416" s="125">
        <v>47.5</v>
      </c>
      <c r="E1416" s="10"/>
      <c r="F1416" s="11">
        <f>D1416*E1416</f>
        <v>0</v>
      </c>
      <c r="G1416" s="168" t="s">
        <v>3998</v>
      </c>
      <c r="H1416" s="169" t="s">
        <v>337</v>
      </c>
      <c r="I1416" s="171" t="s">
        <v>11830</v>
      </c>
      <c r="J1416" s="169" t="s">
        <v>335</v>
      </c>
      <c r="K1416" s="169" t="s">
        <v>499</v>
      </c>
      <c r="L1416" s="169">
        <v>0</v>
      </c>
      <c r="M1416" s="169" t="s">
        <v>4338</v>
      </c>
    </row>
    <row r="1417" spans="1:13" s="7" customFormat="1" ht="60" x14ac:dyDescent="0.25">
      <c r="A1417" s="174" t="s">
        <v>2913</v>
      </c>
      <c r="B1417" s="127" t="s">
        <v>141</v>
      </c>
      <c r="C1417" s="124" t="s">
        <v>2914</v>
      </c>
      <c r="D1417" s="125">
        <v>9.5</v>
      </c>
      <c r="E1417" s="10"/>
      <c r="F1417" s="11">
        <f>D1417*E1417</f>
        <v>0</v>
      </c>
      <c r="G1417" s="168" t="s">
        <v>3998</v>
      </c>
      <c r="H1417" s="169" t="s">
        <v>337</v>
      </c>
      <c r="I1417" s="171" t="s">
        <v>11830</v>
      </c>
      <c r="J1417" s="169" t="s">
        <v>335</v>
      </c>
      <c r="K1417" s="169" t="s">
        <v>499</v>
      </c>
      <c r="L1417" s="169">
        <v>0</v>
      </c>
      <c r="M1417" s="169" t="s">
        <v>4338</v>
      </c>
    </row>
    <row r="1418" spans="1:13" s="7" customFormat="1" ht="45" x14ac:dyDescent="0.25">
      <c r="A1418" s="174" t="s">
        <v>3421</v>
      </c>
      <c r="B1418" s="127" t="s">
        <v>142</v>
      </c>
      <c r="C1418" s="124" t="s">
        <v>3423</v>
      </c>
      <c r="D1418" s="125">
        <v>90</v>
      </c>
      <c r="E1418" s="10"/>
      <c r="F1418" s="11">
        <f>D1418*E1418</f>
        <v>0</v>
      </c>
      <c r="G1418" s="168" t="s">
        <v>4020</v>
      </c>
      <c r="H1418" s="169" t="s">
        <v>483</v>
      </c>
      <c r="I1418" s="171" t="s">
        <v>4398</v>
      </c>
      <c r="J1418" s="169" t="s">
        <v>335</v>
      </c>
      <c r="K1418" s="169" t="s">
        <v>797</v>
      </c>
      <c r="L1418" s="169">
        <v>0</v>
      </c>
      <c r="M1418" s="169" t="s">
        <v>4406</v>
      </c>
    </row>
    <row r="1419" spans="1:13" s="7" customFormat="1" ht="45" x14ac:dyDescent="0.25">
      <c r="A1419" s="174" t="s">
        <v>3421</v>
      </c>
      <c r="B1419" s="127" t="s">
        <v>141</v>
      </c>
      <c r="C1419" s="124" t="s">
        <v>3422</v>
      </c>
      <c r="D1419" s="125">
        <v>15</v>
      </c>
      <c r="E1419" s="10"/>
      <c r="F1419" s="11">
        <f>D1419*E1419</f>
        <v>0</v>
      </c>
      <c r="G1419" s="168" t="s">
        <v>4020</v>
      </c>
      <c r="H1419" s="169" t="s">
        <v>483</v>
      </c>
      <c r="I1419" s="171" t="s">
        <v>4398</v>
      </c>
      <c r="J1419" s="169" t="s">
        <v>335</v>
      </c>
      <c r="K1419" s="169" t="s">
        <v>797</v>
      </c>
      <c r="L1419" s="169">
        <v>0</v>
      </c>
      <c r="M1419" s="169" t="s">
        <v>4406</v>
      </c>
    </row>
    <row r="1420" spans="1:13" s="7" customFormat="1" ht="30" x14ac:dyDescent="0.25">
      <c r="A1420" s="174" t="s">
        <v>2748</v>
      </c>
      <c r="B1420" s="127" t="s">
        <v>142</v>
      </c>
      <c r="C1420" s="124" t="s">
        <v>2750</v>
      </c>
      <c r="D1420" s="125">
        <v>42</v>
      </c>
      <c r="E1420" s="10"/>
      <c r="F1420" s="11">
        <f>D1420*E1420</f>
        <v>0</v>
      </c>
      <c r="G1420" s="168" t="s">
        <v>4013</v>
      </c>
      <c r="H1420" s="169" t="s">
        <v>337</v>
      </c>
      <c r="I1420" s="171" t="s">
        <v>4263</v>
      </c>
      <c r="J1420" s="169" t="s">
        <v>474</v>
      </c>
      <c r="K1420" s="169" t="s">
        <v>498</v>
      </c>
      <c r="L1420" s="169">
        <v>0</v>
      </c>
      <c r="M1420" s="169" t="s">
        <v>4285</v>
      </c>
    </row>
    <row r="1421" spans="1:13" s="7" customFormat="1" ht="30" x14ac:dyDescent="0.25">
      <c r="A1421" s="174" t="s">
        <v>2748</v>
      </c>
      <c r="B1421" s="127" t="s">
        <v>141</v>
      </c>
      <c r="C1421" s="124" t="s">
        <v>2749</v>
      </c>
      <c r="D1421" s="125">
        <v>7</v>
      </c>
      <c r="E1421" s="10"/>
      <c r="F1421" s="11">
        <f>D1421*E1421</f>
        <v>0</v>
      </c>
      <c r="G1421" s="168" t="s">
        <v>4013</v>
      </c>
      <c r="H1421" s="169" t="s">
        <v>337</v>
      </c>
      <c r="I1421" s="171" t="s">
        <v>4263</v>
      </c>
      <c r="J1421" s="169" t="s">
        <v>474</v>
      </c>
      <c r="K1421" s="169" t="s">
        <v>498</v>
      </c>
      <c r="L1421" s="169">
        <v>0</v>
      </c>
      <c r="M1421" s="169" t="s">
        <v>4285</v>
      </c>
    </row>
    <row r="1422" spans="1:13" s="7" customFormat="1" x14ac:dyDescent="0.25">
      <c r="A1422" s="174" t="s">
        <v>2785</v>
      </c>
      <c r="B1422" s="127" t="s">
        <v>2753</v>
      </c>
      <c r="C1422" s="124" t="s">
        <v>2787</v>
      </c>
      <c r="D1422" s="125">
        <v>150</v>
      </c>
      <c r="E1422" s="10"/>
      <c r="F1422" s="11">
        <f>D1422*E1422</f>
        <v>0</v>
      </c>
      <c r="G1422" s="168" t="s">
        <v>4286</v>
      </c>
      <c r="H1422" s="169" t="s">
        <v>337</v>
      </c>
      <c r="I1422" s="171" t="s">
        <v>4287</v>
      </c>
      <c r="J1422" s="169" t="s">
        <v>474</v>
      </c>
      <c r="K1422" s="169">
        <v>0</v>
      </c>
      <c r="L1422" s="169" t="s">
        <v>363</v>
      </c>
      <c r="M1422" s="169" t="s">
        <v>4299</v>
      </c>
    </row>
    <row r="1423" spans="1:13" s="7" customFormat="1" x14ac:dyDescent="0.25">
      <c r="A1423" s="174" t="s">
        <v>2785</v>
      </c>
      <c r="B1423" s="127" t="s">
        <v>141</v>
      </c>
      <c r="C1423" s="124" t="s">
        <v>2786</v>
      </c>
      <c r="D1423" s="125">
        <v>15</v>
      </c>
      <c r="E1423" s="10"/>
      <c r="F1423" s="11">
        <f>D1423*E1423</f>
        <v>0</v>
      </c>
      <c r="G1423" s="168" t="s">
        <v>4286</v>
      </c>
      <c r="H1423" s="169" t="s">
        <v>337</v>
      </c>
      <c r="I1423" s="171" t="s">
        <v>4287</v>
      </c>
      <c r="J1423" s="169" t="s">
        <v>474</v>
      </c>
      <c r="K1423" s="169">
        <v>0</v>
      </c>
      <c r="L1423" s="169" t="s">
        <v>363</v>
      </c>
      <c r="M1423" s="169" t="s">
        <v>4299</v>
      </c>
    </row>
    <row r="1424" spans="1:13" s="7" customFormat="1" x14ac:dyDescent="0.25">
      <c r="A1424" s="174" t="s">
        <v>2335</v>
      </c>
      <c r="B1424" s="127" t="s">
        <v>142</v>
      </c>
      <c r="C1424" s="124" t="s">
        <v>2337</v>
      </c>
      <c r="D1424" s="125">
        <v>60</v>
      </c>
      <c r="E1424" s="10"/>
      <c r="F1424" s="11">
        <f>D1424*E1424</f>
        <v>0</v>
      </c>
      <c r="G1424" s="168" t="s">
        <v>4013</v>
      </c>
      <c r="H1424" s="169" t="s">
        <v>337</v>
      </c>
      <c r="I1424" s="171" t="s">
        <v>4128</v>
      </c>
      <c r="J1424" s="169" t="s">
        <v>474</v>
      </c>
      <c r="K1424" s="169" t="s">
        <v>1380</v>
      </c>
      <c r="L1424" s="169">
        <v>0</v>
      </c>
      <c r="M1424" s="169" t="s">
        <v>4159</v>
      </c>
    </row>
    <row r="1425" spans="1:13" s="7" customFormat="1" x14ac:dyDescent="0.25">
      <c r="A1425" s="174" t="s">
        <v>2335</v>
      </c>
      <c r="B1425" s="127" t="s">
        <v>141</v>
      </c>
      <c r="C1425" s="124" t="s">
        <v>2336</v>
      </c>
      <c r="D1425" s="125">
        <v>10</v>
      </c>
      <c r="E1425" s="10"/>
      <c r="F1425" s="11">
        <f>D1425*E1425</f>
        <v>0</v>
      </c>
      <c r="G1425" s="168" t="s">
        <v>4013</v>
      </c>
      <c r="H1425" s="169" t="s">
        <v>337</v>
      </c>
      <c r="I1425" s="171" t="s">
        <v>4128</v>
      </c>
      <c r="J1425" s="169" t="s">
        <v>474</v>
      </c>
      <c r="K1425" s="169" t="s">
        <v>1380</v>
      </c>
      <c r="L1425" s="169">
        <v>0</v>
      </c>
      <c r="M1425" s="169" t="s">
        <v>4159</v>
      </c>
    </row>
    <row r="1426" spans="1:13" s="7" customFormat="1" ht="30" x14ac:dyDescent="0.25">
      <c r="A1426" s="174" t="s">
        <v>2338</v>
      </c>
      <c r="B1426" s="127" t="s">
        <v>142</v>
      </c>
      <c r="C1426" s="124" t="s">
        <v>2340</v>
      </c>
      <c r="D1426" s="125">
        <v>42</v>
      </c>
      <c r="E1426" s="10"/>
      <c r="F1426" s="11">
        <f>D1426*E1426</f>
        <v>0</v>
      </c>
      <c r="G1426" s="168" t="s">
        <v>4013</v>
      </c>
      <c r="H1426" s="169" t="s">
        <v>337</v>
      </c>
      <c r="I1426" s="171" t="s">
        <v>4128</v>
      </c>
      <c r="J1426" s="169" t="s">
        <v>474</v>
      </c>
      <c r="K1426" s="169" t="s">
        <v>4160</v>
      </c>
      <c r="L1426" s="169">
        <v>0</v>
      </c>
      <c r="M1426" s="169" t="s">
        <v>4161</v>
      </c>
    </row>
    <row r="1427" spans="1:13" s="7" customFormat="1" ht="30" x14ac:dyDescent="0.25">
      <c r="A1427" s="174" t="s">
        <v>2338</v>
      </c>
      <c r="B1427" s="127" t="s">
        <v>141</v>
      </c>
      <c r="C1427" s="124" t="s">
        <v>2339</v>
      </c>
      <c r="D1427" s="125">
        <v>7</v>
      </c>
      <c r="E1427" s="10"/>
      <c r="F1427" s="11">
        <f>D1427*E1427</f>
        <v>0</v>
      </c>
      <c r="G1427" s="168" t="s">
        <v>4013</v>
      </c>
      <c r="H1427" s="169" t="s">
        <v>337</v>
      </c>
      <c r="I1427" s="171" t="s">
        <v>4128</v>
      </c>
      <c r="J1427" s="169" t="s">
        <v>474</v>
      </c>
      <c r="K1427" s="169" t="s">
        <v>4160</v>
      </c>
      <c r="L1427" s="169">
        <v>0</v>
      </c>
      <c r="M1427" s="169" t="s">
        <v>4161</v>
      </c>
    </row>
    <row r="1428" spans="1:13" s="7" customFormat="1" ht="90" x14ac:dyDescent="0.25">
      <c r="A1428" s="174" t="s">
        <v>3394</v>
      </c>
      <c r="B1428" s="127" t="s">
        <v>3024</v>
      </c>
      <c r="C1428" s="124" t="s">
        <v>3396</v>
      </c>
      <c r="D1428" s="125">
        <v>6.5</v>
      </c>
      <c r="E1428" s="10"/>
      <c r="F1428" s="11">
        <f>D1428*E1428</f>
        <v>0</v>
      </c>
      <c r="G1428" s="168" t="s">
        <v>4371</v>
      </c>
      <c r="H1428" s="169" t="s">
        <v>65</v>
      </c>
      <c r="I1428" s="171" t="s">
        <v>4372</v>
      </c>
      <c r="J1428" s="169" t="s">
        <v>474</v>
      </c>
      <c r="K1428" s="169" t="s">
        <v>4223</v>
      </c>
      <c r="L1428" s="169"/>
      <c r="M1428" s="169" t="s">
        <v>4396</v>
      </c>
    </row>
    <row r="1429" spans="1:13" s="7" customFormat="1" ht="90" x14ac:dyDescent="0.25">
      <c r="A1429" s="174" t="s">
        <v>3394</v>
      </c>
      <c r="B1429" s="127" t="s">
        <v>141</v>
      </c>
      <c r="C1429" s="124" t="s">
        <v>3395</v>
      </c>
      <c r="D1429" s="125">
        <v>6.5</v>
      </c>
      <c r="E1429" s="10"/>
      <c r="F1429" s="11">
        <f>D1429*E1429</f>
        <v>0</v>
      </c>
      <c r="G1429" s="168" t="s">
        <v>4371</v>
      </c>
      <c r="H1429" s="169" t="s">
        <v>65</v>
      </c>
      <c r="I1429" s="171" t="s">
        <v>4372</v>
      </c>
      <c r="J1429" s="169" t="s">
        <v>474</v>
      </c>
      <c r="K1429" s="169" t="s">
        <v>4223</v>
      </c>
      <c r="L1429" s="169">
        <v>0</v>
      </c>
      <c r="M1429" s="169" t="s">
        <v>4396</v>
      </c>
    </row>
    <row r="1430" spans="1:13" s="7" customFormat="1" x14ac:dyDescent="0.25">
      <c r="A1430" s="174" t="s">
        <v>2341</v>
      </c>
      <c r="B1430" s="127" t="s">
        <v>142</v>
      </c>
      <c r="C1430" s="124" t="s">
        <v>2343</v>
      </c>
      <c r="D1430" s="125">
        <v>60</v>
      </c>
      <c r="E1430" s="10"/>
      <c r="F1430" s="11">
        <f>D1430*E1430</f>
        <v>0</v>
      </c>
      <c r="G1430" s="168" t="s">
        <v>4013</v>
      </c>
      <c r="H1430" s="169" t="s">
        <v>337</v>
      </c>
      <c r="I1430" s="171" t="s">
        <v>4128</v>
      </c>
      <c r="J1430" s="169" t="s">
        <v>474</v>
      </c>
      <c r="K1430" s="169" t="s">
        <v>1353</v>
      </c>
      <c r="L1430" s="169">
        <v>0</v>
      </c>
      <c r="M1430" s="169" t="s">
        <v>4162</v>
      </c>
    </row>
    <row r="1431" spans="1:13" s="7" customFormat="1" x14ac:dyDescent="0.25">
      <c r="A1431" s="174" t="s">
        <v>2341</v>
      </c>
      <c r="B1431" s="127" t="s">
        <v>141</v>
      </c>
      <c r="C1431" s="124" t="s">
        <v>2342</v>
      </c>
      <c r="D1431" s="125">
        <v>10</v>
      </c>
      <c r="E1431" s="10"/>
      <c r="F1431" s="11">
        <f>D1431*E1431</f>
        <v>0</v>
      </c>
      <c r="G1431" s="168" t="s">
        <v>4013</v>
      </c>
      <c r="H1431" s="169" t="s">
        <v>337</v>
      </c>
      <c r="I1431" s="171" t="s">
        <v>4128</v>
      </c>
      <c r="J1431" s="169" t="s">
        <v>474</v>
      </c>
      <c r="K1431" s="169" t="s">
        <v>1353</v>
      </c>
      <c r="L1431" s="169">
        <v>0</v>
      </c>
      <c r="M1431" s="169" t="s">
        <v>4162</v>
      </c>
    </row>
    <row r="1432" spans="1:13" s="7" customFormat="1" ht="105" x14ac:dyDescent="0.25">
      <c r="A1432" s="174" t="s">
        <v>3397</v>
      </c>
      <c r="B1432" s="127" t="s">
        <v>3024</v>
      </c>
      <c r="C1432" s="124" t="s">
        <v>3399</v>
      </c>
      <c r="D1432" s="125">
        <v>6.5</v>
      </c>
      <c r="E1432" s="10"/>
      <c r="F1432" s="11">
        <f>D1432*E1432</f>
        <v>0</v>
      </c>
      <c r="G1432" s="168" t="s">
        <v>4371</v>
      </c>
      <c r="H1432" s="169" t="s">
        <v>65</v>
      </c>
      <c r="I1432" s="171" t="s">
        <v>4372</v>
      </c>
      <c r="J1432" s="169" t="s">
        <v>474</v>
      </c>
      <c r="K1432" s="169" t="s">
        <v>4038</v>
      </c>
      <c r="L1432" s="169"/>
      <c r="M1432" s="169" t="s">
        <v>4388</v>
      </c>
    </row>
    <row r="1433" spans="1:13" s="7" customFormat="1" ht="105" x14ac:dyDescent="0.25">
      <c r="A1433" s="174" t="s">
        <v>3397</v>
      </c>
      <c r="B1433" s="127" t="s">
        <v>141</v>
      </c>
      <c r="C1433" s="124" t="s">
        <v>3398</v>
      </c>
      <c r="D1433" s="125">
        <v>6.5</v>
      </c>
      <c r="E1433" s="10"/>
      <c r="F1433" s="11">
        <f>D1433*E1433</f>
        <v>0</v>
      </c>
      <c r="G1433" s="168" t="s">
        <v>4371</v>
      </c>
      <c r="H1433" s="169" t="s">
        <v>65</v>
      </c>
      <c r="I1433" s="171" t="s">
        <v>4372</v>
      </c>
      <c r="J1433" s="169" t="s">
        <v>474</v>
      </c>
      <c r="K1433" s="169" t="s">
        <v>4038</v>
      </c>
      <c r="L1433" s="169">
        <v>0</v>
      </c>
      <c r="M1433" s="169" t="s">
        <v>4388</v>
      </c>
    </row>
    <row r="1434" spans="1:13" s="7" customFormat="1" ht="30" x14ac:dyDescent="0.25">
      <c r="A1434" s="174" t="s">
        <v>2067</v>
      </c>
      <c r="B1434" s="127" t="s">
        <v>142</v>
      </c>
      <c r="C1434" s="124" t="s">
        <v>2069</v>
      </c>
      <c r="D1434" s="125">
        <v>42</v>
      </c>
      <c r="E1434" s="10"/>
      <c r="F1434" s="11">
        <f>D1434*E1434</f>
        <v>0</v>
      </c>
      <c r="G1434" s="168" t="s">
        <v>4013</v>
      </c>
      <c r="H1434" s="169" t="s">
        <v>337</v>
      </c>
      <c r="I1434" s="171" t="s">
        <v>4035</v>
      </c>
      <c r="J1434" s="169" t="s">
        <v>474</v>
      </c>
      <c r="K1434" s="169" t="s">
        <v>1765</v>
      </c>
      <c r="L1434" s="169">
        <v>0</v>
      </c>
      <c r="M1434" s="169" t="s">
        <v>4063</v>
      </c>
    </row>
    <row r="1435" spans="1:13" s="7" customFormat="1" ht="30" x14ac:dyDescent="0.25">
      <c r="A1435" s="174" t="s">
        <v>2067</v>
      </c>
      <c r="B1435" s="127" t="s">
        <v>141</v>
      </c>
      <c r="C1435" s="124" t="s">
        <v>2068</v>
      </c>
      <c r="D1435" s="125">
        <v>7</v>
      </c>
      <c r="E1435" s="10"/>
      <c r="F1435" s="11">
        <f>D1435*E1435</f>
        <v>0</v>
      </c>
      <c r="G1435" s="168" t="s">
        <v>4013</v>
      </c>
      <c r="H1435" s="169" t="s">
        <v>337</v>
      </c>
      <c r="I1435" s="171" t="s">
        <v>4035</v>
      </c>
      <c r="J1435" s="169" t="s">
        <v>474</v>
      </c>
      <c r="K1435" s="169" t="s">
        <v>1765</v>
      </c>
      <c r="L1435" s="169">
        <v>0</v>
      </c>
      <c r="M1435" s="169" t="s">
        <v>4063</v>
      </c>
    </row>
    <row r="1436" spans="1:13" s="7" customFormat="1" ht="60" x14ac:dyDescent="0.25">
      <c r="A1436" s="174" t="s">
        <v>3967</v>
      </c>
      <c r="B1436" s="127" t="s">
        <v>1892</v>
      </c>
      <c r="C1436" s="124" t="s">
        <v>3970</v>
      </c>
      <c r="D1436" s="125">
        <v>300</v>
      </c>
      <c r="E1436" s="10"/>
      <c r="F1436" s="11">
        <f>D1436*E1436</f>
        <v>0</v>
      </c>
      <c r="G1436" s="168" t="s">
        <v>4435</v>
      </c>
      <c r="H1436" s="169" t="s">
        <v>483</v>
      </c>
      <c r="I1436" s="171" t="s">
        <v>4436</v>
      </c>
      <c r="J1436" s="169" t="s">
        <v>335</v>
      </c>
      <c r="K1436" s="169" t="s">
        <v>801</v>
      </c>
      <c r="L1436" s="169">
        <v>0</v>
      </c>
      <c r="M1436" s="169" t="s">
        <v>4556</v>
      </c>
    </row>
    <row r="1437" spans="1:13" s="7" customFormat="1" ht="60" x14ac:dyDescent="0.25">
      <c r="A1437" s="174" t="s">
        <v>3967</v>
      </c>
      <c r="B1437" s="127" t="s">
        <v>1890</v>
      </c>
      <c r="C1437" s="124" t="s">
        <v>3969</v>
      </c>
      <c r="D1437" s="125">
        <v>60</v>
      </c>
      <c r="E1437" s="10"/>
      <c r="F1437" s="11">
        <f>D1437*E1437</f>
        <v>0</v>
      </c>
      <c r="G1437" s="168" t="s">
        <v>4435</v>
      </c>
      <c r="H1437" s="169" t="s">
        <v>483</v>
      </c>
      <c r="I1437" s="171" t="s">
        <v>4436</v>
      </c>
      <c r="J1437" s="169" t="s">
        <v>335</v>
      </c>
      <c r="K1437" s="169" t="s">
        <v>801</v>
      </c>
      <c r="L1437" s="169">
        <v>0</v>
      </c>
      <c r="M1437" s="169" t="s">
        <v>4556</v>
      </c>
    </row>
    <row r="1438" spans="1:13" s="7" customFormat="1" ht="60" x14ac:dyDescent="0.25">
      <c r="A1438" s="174" t="s">
        <v>3967</v>
      </c>
      <c r="B1438" s="127" t="s">
        <v>141</v>
      </c>
      <c r="C1438" s="124" t="s">
        <v>3968</v>
      </c>
      <c r="D1438" s="125">
        <v>12</v>
      </c>
      <c r="E1438" s="10"/>
      <c r="F1438" s="11">
        <f>D1438*E1438</f>
        <v>0</v>
      </c>
      <c r="G1438" s="168" t="s">
        <v>4435</v>
      </c>
      <c r="H1438" s="169" t="s">
        <v>483</v>
      </c>
      <c r="I1438" s="171" t="s">
        <v>4436</v>
      </c>
      <c r="J1438" s="169" t="s">
        <v>335</v>
      </c>
      <c r="K1438" s="169" t="s">
        <v>801</v>
      </c>
      <c r="L1438" s="169">
        <v>0</v>
      </c>
      <c r="M1438" s="169" t="s">
        <v>4556</v>
      </c>
    </row>
    <row r="1439" spans="1:13" s="7" customFormat="1" ht="45" x14ac:dyDescent="0.25">
      <c r="A1439" s="174" t="s">
        <v>3424</v>
      </c>
      <c r="B1439" s="127" t="s">
        <v>142</v>
      </c>
      <c r="C1439" s="124" t="s">
        <v>3426</v>
      </c>
      <c r="D1439" s="125">
        <v>90</v>
      </c>
      <c r="E1439" s="10"/>
      <c r="F1439" s="11">
        <f>D1439*E1439</f>
        <v>0</v>
      </c>
      <c r="G1439" s="168" t="s">
        <v>4020</v>
      </c>
      <c r="H1439" s="169" t="s">
        <v>483</v>
      </c>
      <c r="I1439" s="171" t="s">
        <v>4398</v>
      </c>
      <c r="J1439" s="169" t="s">
        <v>335</v>
      </c>
      <c r="K1439" s="169" t="s">
        <v>1191</v>
      </c>
      <c r="L1439" s="169">
        <v>0</v>
      </c>
      <c r="M1439" s="169" t="s">
        <v>4407</v>
      </c>
    </row>
    <row r="1440" spans="1:13" s="7" customFormat="1" ht="45" x14ac:dyDescent="0.25">
      <c r="A1440" s="174" t="s">
        <v>3424</v>
      </c>
      <c r="B1440" s="127" t="s">
        <v>141</v>
      </c>
      <c r="C1440" s="124" t="s">
        <v>3425</v>
      </c>
      <c r="D1440" s="125">
        <v>15</v>
      </c>
      <c r="E1440" s="10"/>
      <c r="F1440" s="11">
        <f>D1440*E1440</f>
        <v>0</v>
      </c>
      <c r="G1440" s="168" t="s">
        <v>4020</v>
      </c>
      <c r="H1440" s="169" t="s">
        <v>483</v>
      </c>
      <c r="I1440" s="171" t="s">
        <v>4398</v>
      </c>
      <c r="J1440" s="169" t="s">
        <v>335</v>
      </c>
      <c r="K1440" s="169" t="s">
        <v>1191</v>
      </c>
      <c r="L1440" s="169">
        <v>0</v>
      </c>
      <c r="M1440" s="169" t="s">
        <v>4407</v>
      </c>
    </row>
    <row r="1441" spans="1:13" s="7" customFormat="1" ht="60" x14ac:dyDescent="0.25">
      <c r="A1441" s="174" t="s">
        <v>3427</v>
      </c>
      <c r="B1441" s="127" t="s">
        <v>142</v>
      </c>
      <c r="C1441" s="124" t="s">
        <v>3429</v>
      </c>
      <c r="D1441" s="125">
        <v>90</v>
      </c>
      <c r="E1441" s="10"/>
      <c r="F1441" s="11">
        <f>D1441*E1441</f>
        <v>0</v>
      </c>
      <c r="G1441" s="168" t="s">
        <v>4020</v>
      </c>
      <c r="H1441" s="169" t="s">
        <v>483</v>
      </c>
      <c r="I1441" s="171" t="s">
        <v>4398</v>
      </c>
      <c r="J1441" s="169" t="s">
        <v>335</v>
      </c>
      <c r="K1441" s="169" t="s">
        <v>1178</v>
      </c>
      <c r="L1441" s="169">
        <v>0</v>
      </c>
      <c r="M1441" s="169" t="s">
        <v>4408</v>
      </c>
    </row>
    <row r="1442" spans="1:13" s="7" customFormat="1" ht="60" x14ac:dyDescent="0.25">
      <c r="A1442" s="174" t="s">
        <v>3427</v>
      </c>
      <c r="B1442" s="127" t="s">
        <v>141</v>
      </c>
      <c r="C1442" s="124" t="s">
        <v>3428</v>
      </c>
      <c r="D1442" s="125">
        <v>15</v>
      </c>
      <c r="E1442" s="10"/>
      <c r="F1442" s="11">
        <f>D1442*E1442</f>
        <v>0</v>
      </c>
      <c r="G1442" s="168" t="s">
        <v>4020</v>
      </c>
      <c r="H1442" s="169" t="s">
        <v>483</v>
      </c>
      <c r="I1442" s="171" t="s">
        <v>4398</v>
      </c>
      <c r="J1442" s="169" t="s">
        <v>335</v>
      </c>
      <c r="K1442" s="169" t="s">
        <v>1178</v>
      </c>
      <c r="L1442" s="169">
        <v>0</v>
      </c>
      <c r="M1442" s="169" t="s">
        <v>4408</v>
      </c>
    </row>
    <row r="1443" spans="1:13" s="7" customFormat="1" ht="60" x14ac:dyDescent="0.25">
      <c r="A1443" s="174" t="s">
        <v>3971</v>
      </c>
      <c r="B1443" s="127" t="s">
        <v>1892</v>
      </c>
      <c r="C1443" s="124" t="s">
        <v>3974</v>
      </c>
      <c r="D1443" s="125">
        <v>300</v>
      </c>
      <c r="E1443" s="10"/>
      <c r="F1443" s="11">
        <f>D1443*E1443</f>
        <v>0</v>
      </c>
      <c r="G1443" s="168" t="s">
        <v>4435</v>
      </c>
      <c r="H1443" s="169" t="s">
        <v>483</v>
      </c>
      <c r="I1443" s="171" t="s">
        <v>4436</v>
      </c>
      <c r="J1443" s="169" t="s">
        <v>335</v>
      </c>
      <c r="K1443" s="169" t="s">
        <v>982</v>
      </c>
      <c r="L1443" s="169">
        <v>0</v>
      </c>
      <c r="M1443" s="169" t="s">
        <v>4557</v>
      </c>
    </row>
    <row r="1444" spans="1:13" s="7" customFormat="1" ht="60" x14ac:dyDescent="0.25">
      <c r="A1444" s="174" t="s">
        <v>3971</v>
      </c>
      <c r="B1444" s="127" t="s">
        <v>1890</v>
      </c>
      <c r="C1444" s="124" t="s">
        <v>3973</v>
      </c>
      <c r="D1444" s="125">
        <v>60</v>
      </c>
      <c r="E1444" s="10"/>
      <c r="F1444" s="11">
        <f>D1444*E1444</f>
        <v>0</v>
      </c>
      <c r="G1444" s="168" t="s">
        <v>4435</v>
      </c>
      <c r="H1444" s="169" t="s">
        <v>483</v>
      </c>
      <c r="I1444" s="171" t="s">
        <v>4436</v>
      </c>
      <c r="J1444" s="169" t="s">
        <v>335</v>
      </c>
      <c r="K1444" s="169" t="s">
        <v>982</v>
      </c>
      <c r="L1444" s="169">
        <v>0</v>
      </c>
      <c r="M1444" s="169" t="s">
        <v>4557</v>
      </c>
    </row>
    <row r="1445" spans="1:13" s="7" customFormat="1" ht="60" x14ac:dyDescent="0.25">
      <c r="A1445" s="174" t="s">
        <v>3971</v>
      </c>
      <c r="B1445" s="127" t="s">
        <v>141</v>
      </c>
      <c r="C1445" s="124" t="s">
        <v>3972</v>
      </c>
      <c r="D1445" s="125">
        <v>12</v>
      </c>
      <c r="E1445" s="10"/>
      <c r="F1445" s="11">
        <f>D1445*E1445</f>
        <v>0</v>
      </c>
      <c r="G1445" s="168" t="s">
        <v>4435</v>
      </c>
      <c r="H1445" s="169" t="s">
        <v>483</v>
      </c>
      <c r="I1445" s="171" t="s">
        <v>4436</v>
      </c>
      <c r="J1445" s="169" t="s">
        <v>335</v>
      </c>
      <c r="K1445" s="169" t="s">
        <v>982</v>
      </c>
      <c r="L1445" s="169">
        <v>0</v>
      </c>
      <c r="M1445" s="169" t="s">
        <v>4557</v>
      </c>
    </row>
    <row r="1446" spans="1:13" s="7" customFormat="1" ht="75" x14ac:dyDescent="0.25">
      <c r="A1446" s="174" t="s">
        <v>3303</v>
      </c>
      <c r="B1446" s="127" t="s">
        <v>142</v>
      </c>
      <c r="C1446" s="124" t="s">
        <v>3305</v>
      </c>
      <c r="D1446" s="125">
        <v>39</v>
      </c>
      <c r="E1446" s="10"/>
      <c r="F1446" s="11">
        <f>D1446*E1446</f>
        <v>0</v>
      </c>
      <c r="G1446" s="168" t="s">
        <v>4371</v>
      </c>
      <c r="H1446" s="169" t="s">
        <v>65</v>
      </c>
      <c r="I1446" s="171" t="s">
        <v>4372</v>
      </c>
      <c r="J1446" s="169" t="s">
        <v>335</v>
      </c>
      <c r="K1446" s="169" t="s">
        <v>1191</v>
      </c>
      <c r="L1446" s="169">
        <v>0</v>
      </c>
      <c r="M1446" s="169" t="s">
        <v>4395</v>
      </c>
    </row>
    <row r="1447" spans="1:13" s="7" customFormat="1" ht="75" x14ac:dyDescent="0.25">
      <c r="A1447" s="174" t="s">
        <v>3303</v>
      </c>
      <c r="B1447" s="127" t="s">
        <v>141</v>
      </c>
      <c r="C1447" s="124" t="s">
        <v>3304</v>
      </c>
      <c r="D1447" s="125">
        <v>6.5</v>
      </c>
      <c r="E1447" s="10"/>
      <c r="F1447" s="11">
        <f>D1447*E1447</f>
        <v>0</v>
      </c>
      <c r="G1447" s="168" t="s">
        <v>4371</v>
      </c>
      <c r="H1447" s="169" t="s">
        <v>65</v>
      </c>
      <c r="I1447" s="171" t="s">
        <v>4372</v>
      </c>
      <c r="J1447" s="169" t="s">
        <v>335</v>
      </c>
      <c r="K1447" s="169" t="s">
        <v>1191</v>
      </c>
      <c r="L1447" s="169">
        <v>0</v>
      </c>
      <c r="M1447" s="169" t="s">
        <v>4395</v>
      </c>
    </row>
    <row r="1448" spans="1:13" s="7" customFormat="1" ht="75" x14ac:dyDescent="0.25">
      <c r="A1448" s="174" t="s">
        <v>3306</v>
      </c>
      <c r="B1448" s="127" t="s">
        <v>142</v>
      </c>
      <c r="C1448" s="124" t="s">
        <v>3308</v>
      </c>
      <c r="D1448" s="125">
        <v>39</v>
      </c>
      <c r="E1448" s="10"/>
      <c r="F1448" s="11">
        <f>D1448*E1448</f>
        <v>0</v>
      </c>
      <c r="G1448" s="168" t="s">
        <v>4371</v>
      </c>
      <c r="H1448" s="169" t="s">
        <v>65</v>
      </c>
      <c r="I1448" s="171" t="s">
        <v>4372</v>
      </c>
      <c r="J1448" s="169" t="s">
        <v>335</v>
      </c>
      <c r="K1448" s="169" t="s">
        <v>356</v>
      </c>
      <c r="L1448" s="169">
        <v>0</v>
      </c>
      <c r="M1448" s="169" t="s">
        <v>4395</v>
      </c>
    </row>
    <row r="1449" spans="1:13" s="7" customFormat="1" ht="75" x14ac:dyDescent="0.25">
      <c r="A1449" s="174" t="s">
        <v>3306</v>
      </c>
      <c r="B1449" s="127" t="s">
        <v>141</v>
      </c>
      <c r="C1449" s="124" t="s">
        <v>3307</v>
      </c>
      <c r="D1449" s="125">
        <v>6.5</v>
      </c>
      <c r="E1449" s="10"/>
      <c r="F1449" s="11">
        <f>D1449*E1449</f>
        <v>0</v>
      </c>
      <c r="G1449" s="168" t="s">
        <v>4371</v>
      </c>
      <c r="H1449" s="169" t="s">
        <v>65</v>
      </c>
      <c r="I1449" s="171" t="s">
        <v>4372</v>
      </c>
      <c r="J1449" s="169" t="s">
        <v>335</v>
      </c>
      <c r="K1449" s="169" t="s">
        <v>356</v>
      </c>
      <c r="L1449" s="169">
        <v>0</v>
      </c>
      <c r="M1449" s="169" t="s">
        <v>4395</v>
      </c>
    </row>
    <row r="1450" spans="1:13" s="7" customFormat="1" ht="75" x14ac:dyDescent="0.25">
      <c r="A1450" s="174" t="s">
        <v>3309</v>
      </c>
      <c r="B1450" s="127" t="s">
        <v>142</v>
      </c>
      <c r="C1450" s="124" t="s">
        <v>3312</v>
      </c>
      <c r="D1450" s="125">
        <v>39</v>
      </c>
      <c r="E1450" s="10"/>
      <c r="F1450" s="11">
        <f>D1450*E1450</f>
        <v>0</v>
      </c>
      <c r="G1450" s="168" t="s">
        <v>4371</v>
      </c>
      <c r="H1450" s="169" t="s">
        <v>65</v>
      </c>
      <c r="I1450" s="171" t="s">
        <v>4372</v>
      </c>
      <c r="J1450" s="169" t="s">
        <v>335</v>
      </c>
      <c r="K1450" s="169" t="s">
        <v>875</v>
      </c>
      <c r="L1450" s="169">
        <v>0</v>
      </c>
      <c r="M1450" s="169" t="s">
        <v>4395</v>
      </c>
    </row>
    <row r="1451" spans="1:13" s="7" customFormat="1" ht="75" x14ac:dyDescent="0.25">
      <c r="A1451" s="174" t="s">
        <v>11891</v>
      </c>
      <c r="B1451" s="127" t="s">
        <v>141</v>
      </c>
      <c r="C1451" s="124" t="s">
        <v>3310</v>
      </c>
      <c r="D1451" s="125">
        <v>6.5</v>
      </c>
      <c r="E1451" s="10"/>
      <c r="F1451" s="11">
        <f>D1451*E1451</f>
        <v>0</v>
      </c>
      <c r="G1451" s="168" t="s">
        <v>4371</v>
      </c>
      <c r="H1451" s="169" t="s">
        <v>65</v>
      </c>
      <c r="I1451" s="171" t="s">
        <v>4372</v>
      </c>
      <c r="J1451" s="169" t="s">
        <v>335</v>
      </c>
      <c r="K1451" s="169" t="s">
        <v>875</v>
      </c>
      <c r="L1451" s="169">
        <v>0</v>
      </c>
      <c r="M1451" s="169" t="s">
        <v>4395</v>
      </c>
    </row>
    <row r="1452" spans="1:13" s="7" customFormat="1" ht="75" x14ac:dyDescent="0.25">
      <c r="A1452" s="174" t="s">
        <v>11890</v>
      </c>
      <c r="B1452" s="127" t="s">
        <v>3024</v>
      </c>
      <c r="C1452" s="124" t="s">
        <v>3311</v>
      </c>
      <c r="D1452" s="125">
        <v>6.5</v>
      </c>
      <c r="E1452" s="10"/>
      <c r="F1452" s="11">
        <f>D1452*E1452</f>
        <v>0</v>
      </c>
      <c r="G1452" s="168" t="s">
        <v>4371</v>
      </c>
      <c r="H1452" s="169" t="s">
        <v>65</v>
      </c>
      <c r="I1452" s="171" t="s">
        <v>4372</v>
      </c>
      <c r="J1452" s="169" t="s">
        <v>335</v>
      </c>
      <c r="K1452" s="169" t="s">
        <v>875</v>
      </c>
      <c r="L1452" s="169"/>
      <c r="M1452" s="169" t="s">
        <v>4395</v>
      </c>
    </row>
    <row r="1453" spans="1:13" s="7" customFormat="1" ht="75" x14ac:dyDescent="0.25">
      <c r="A1453" s="174" t="s">
        <v>3313</v>
      </c>
      <c r="B1453" s="127" t="s">
        <v>142</v>
      </c>
      <c r="C1453" s="124" t="s">
        <v>3315</v>
      </c>
      <c r="D1453" s="125">
        <v>39</v>
      </c>
      <c r="E1453" s="10"/>
      <c r="F1453" s="11">
        <f>D1453*E1453</f>
        <v>0</v>
      </c>
      <c r="G1453" s="168" t="s">
        <v>4371</v>
      </c>
      <c r="H1453" s="169" t="s">
        <v>65</v>
      </c>
      <c r="I1453" s="171" t="s">
        <v>4372</v>
      </c>
      <c r="J1453" s="169" t="s">
        <v>335</v>
      </c>
      <c r="K1453" s="169" t="s">
        <v>4031</v>
      </c>
      <c r="L1453" s="169">
        <v>0</v>
      </c>
      <c r="M1453" s="169" t="s">
        <v>4395</v>
      </c>
    </row>
    <row r="1454" spans="1:13" s="7" customFormat="1" ht="75" x14ac:dyDescent="0.25">
      <c r="A1454" s="174" t="s">
        <v>3313</v>
      </c>
      <c r="B1454" s="127" t="s">
        <v>141</v>
      </c>
      <c r="C1454" s="124" t="s">
        <v>3314</v>
      </c>
      <c r="D1454" s="125">
        <v>6.5</v>
      </c>
      <c r="E1454" s="10"/>
      <c r="F1454" s="11">
        <f>D1454*E1454</f>
        <v>0</v>
      </c>
      <c r="G1454" s="168" t="s">
        <v>4371</v>
      </c>
      <c r="H1454" s="169" t="s">
        <v>65</v>
      </c>
      <c r="I1454" s="171" t="s">
        <v>4372</v>
      </c>
      <c r="J1454" s="169" t="s">
        <v>335</v>
      </c>
      <c r="K1454" s="169" t="s">
        <v>4031</v>
      </c>
      <c r="L1454" s="169">
        <v>0</v>
      </c>
      <c r="M1454" s="169" t="s">
        <v>4395</v>
      </c>
    </row>
    <row r="1455" spans="1:13" s="7" customFormat="1" ht="60" x14ac:dyDescent="0.25">
      <c r="A1455" s="174" t="s">
        <v>3975</v>
      </c>
      <c r="B1455" s="127" t="s">
        <v>142</v>
      </c>
      <c r="C1455" s="124" t="s">
        <v>3977</v>
      </c>
      <c r="D1455" s="125">
        <v>90</v>
      </c>
      <c r="E1455" s="10"/>
      <c r="F1455" s="11">
        <f>D1455*E1455</f>
        <v>0</v>
      </c>
      <c r="G1455" s="168" t="s">
        <v>4020</v>
      </c>
      <c r="H1455" s="169" t="s">
        <v>483</v>
      </c>
      <c r="I1455" s="171" t="s">
        <v>4436</v>
      </c>
      <c r="J1455" s="169" t="s">
        <v>335</v>
      </c>
      <c r="K1455" s="169" t="s">
        <v>1191</v>
      </c>
      <c r="L1455" s="169">
        <v>0</v>
      </c>
      <c r="M1455" s="169" t="s">
        <v>4558</v>
      </c>
    </row>
    <row r="1456" spans="1:13" s="7" customFormat="1" ht="60" x14ac:dyDescent="0.25">
      <c r="A1456" s="174" t="s">
        <v>3975</v>
      </c>
      <c r="B1456" s="127" t="s">
        <v>141</v>
      </c>
      <c r="C1456" s="124" t="s">
        <v>3976</v>
      </c>
      <c r="D1456" s="125">
        <v>15</v>
      </c>
      <c r="E1456" s="10"/>
      <c r="F1456" s="11">
        <f>D1456*E1456</f>
        <v>0</v>
      </c>
      <c r="G1456" s="168" t="s">
        <v>4020</v>
      </c>
      <c r="H1456" s="169" t="s">
        <v>483</v>
      </c>
      <c r="I1456" s="171" t="s">
        <v>4436</v>
      </c>
      <c r="J1456" s="169" t="s">
        <v>335</v>
      </c>
      <c r="K1456" s="169" t="s">
        <v>1191</v>
      </c>
      <c r="L1456" s="169">
        <v>0</v>
      </c>
      <c r="M1456" s="169" t="s">
        <v>4558</v>
      </c>
    </row>
    <row r="1457" spans="1:13" s="7" customFormat="1" ht="45" x14ac:dyDescent="0.25">
      <c r="A1457" s="174" t="s">
        <v>3509</v>
      </c>
      <c r="B1457" s="127" t="s">
        <v>142</v>
      </c>
      <c r="C1457" s="124" t="s">
        <v>3511</v>
      </c>
      <c r="D1457" s="125">
        <v>97.5</v>
      </c>
      <c r="E1457" s="10"/>
      <c r="F1457" s="11">
        <f>D1457*E1457</f>
        <v>0</v>
      </c>
      <c r="G1457" s="168" t="s">
        <v>4020</v>
      </c>
      <c r="H1457" s="169" t="s">
        <v>483</v>
      </c>
      <c r="I1457" s="171" t="s">
        <v>633</v>
      </c>
      <c r="J1457" s="169" t="s">
        <v>335</v>
      </c>
      <c r="K1457" s="169" t="s">
        <v>4223</v>
      </c>
      <c r="L1457" s="169">
        <v>0</v>
      </c>
      <c r="M1457" s="169" t="s">
        <v>4434</v>
      </c>
    </row>
    <row r="1458" spans="1:13" s="7" customFormat="1" ht="45" x14ac:dyDescent="0.25">
      <c r="A1458" s="174" t="s">
        <v>3509</v>
      </c>
      <c r="B1458" s="127" t="s">
        <v>141</v>
      </c>
      <c r="C1458" s="124" t="s">
        <v>3510</v>
      </c>
      <c r="D1458" s="125">
        <v>16.25</v>
      </c>
      <c r="E1458" s="10"/>
      <c r="F1458" s="11">
        <f>D1458*E1458</f>
        <v>0</v>
      </c>
      <c r="G1458" s="168" t="s">
        <v>4020</v>
      </c>
      <c r="H1458" s="169" t="s">
        <v>483</v>
      </c>
      <c r="I1458" s="171" t="s">
        <v>633</v>
      </c>
      <c r="J1458" s="169" t="s">
        <v>335</v>
      </c>
      <c r="K1458" s="169" t="s">
        <v>4223</v>
      </c>
      <c r="L1458" s="169">
        <v>0</v>
      </c>
      <c r="M1458" s="169" t="s">
        <v>4434</v>
      </c>
    </row>
    <row r="1459" spans="1:13" s="7" customFormat="1" ht="60" x14ac:dyDescent="0.25">
      <c r="A1459" s="174" t="s">
        <v>2157</v>
      </c>
      <c r="B1459" s="127" t="s">
        <v>1892</v>
      </c>
      <c r="C1459" s="124" t="s">
        <v>2160</v>
      </c>
      <c r="D1459" s="125">
        <v>243.75</v>
      </c>
      <c r="E1459" s="10"/>
      <c r="F1459" s="11">
        <f>D1459*E1459</f>
        <v>0</v>
      </c>
      <c r="G1459" s="168" t="s">
        <v>3994</v>
      </c>
      <c r="H1459" s="169" t="s">
        <v>337</v>
      </c>
      <c r="I1459" s="171" t="s">
        <v>4088</v>
      </c>
      <c r="J1459" s="169" t="s">
        <v>335</v>
      </c>
      <c r="K1459" s="169" t="s">
        <v>4094</v>
      </c>
      <c r="L1459" s="169">
        <v>0</v>
      </c>
      <c r="M1459" s="169" t="s">
        <v>4095</v>
      </c>
    </row>
    <row r="1460" spans="1:13" s="7" customFormat="1" ht="60" x14ac:dyDescent="0.25">
      <c r="A1460" s="174" t="s">
        <v>2157</v>
      </c>
      <c r="B1460" s="127" t="s">
        <v>1890</v>
      </c>
      <c r="C1460" s="124" t="s">
        <v>2159</v>
      </c>
      <c r="D1460" s="125">
        <v>48.75</v>
      </c>
      <c r="E1460" s="10"/>
      <c r="F1460" s="11">
        <f>D1460*E1460</f>
        <v>0</v>
      </c>
      <c r="G1460" s="168" t="s">
        <v>3994</v>
      </c>
      <c r="H1460" s="169" t="s">
        <v>337</v>
      </c>
      <c r="I1460" s="171" t="s">
        <v>4088</v>
      </c>
      <c r="J1460" s="169" t="s">
        <v>335</v>
      </c>
      <c r="K1460" s="169" t="s">
        <v>4094</v>
      </c>
      <c r="L1460" s="169">
        <v>0</v>
      </c>
      <c r="M1460" s="169" t="s">
        <v>4095</v>
      </c>
    </row>
    <row r="1461" spans="1:13" s="7" customFormat="1" ht="60" x14ac:dyDescent="0.25">
      <c r="A1461" s="174" t="s">
        <v>2157</v>
      </c>
      <c r="B1461" s="127" t="s">
        <v>141</v>
      </c>
      <c r="C1461" s="124" t="s">
        <v>2158</v>
      </c>
      <c r="D1461" s="125">
        <v>9.75</v>
      </c>
      <c r="E1461" s="10"/>
      <c r="F1461" s="11">
        <f>D1461*E1461</f>
        <v>0</v>
      </c>
      <c r="G1461" s="168" t="s">
        <v>3994</v>
      </c>
      <c r="H1461" s="169" t="s">
        <v>337</v>
      </c>
      <c r="I1461" s="171" t="s">
        <v>4088</v>
      </c>
      <c r="J1461" s="169" t="s">
        <v>335</v>
      </c>
      <c r="K1461" s="169" t="s">
        <v>4094</v>
      </c>
      <c r="L1461" s="169">
        <v>0</v>
      </c>
      <c r="M1461" s="169" t="s">
        <v>4095</v>
      </c>
    </row>
    <row r="1462" spans="1:13" s="7" customFormat="1" ht="60" x14ac:dyDescent="0.25">
      <c r="A1462" s="174" t="s">
        <v>2048</v>
      </c>
      <c r="B1462" s="127" t="s">
        <v>1892</v>
      </c>
      <c r="C1462" s="124" t="s">
        <v>2051</v>
      </c>
      <c r="D1462" s="125">
        <v>292.5</v>
      </c>
      <c r="E1462" s="10"/>
      <c r="F1462" s="11">
        <f>D1462*E1462</f>
        <v>0</v>
      </c>
      <c r="G1462" s="168" t="s">
        <v>4034</v>
      </c>
      <c r="H1462" s="169" t="s">
        <v>337</v>
      </c>
      <c r="I1462" s="171" t="s">
        <v>4035</v>
      </c>
      <c r="J1462" s="169" t="s">
        <v>335</v>
      </c>
      <c r="K1462" s="169" t="s">
        <v>813</v>
      </c>
      <c r="L1462" s="169">
        <v>0</v>
      </c>
      <c r="M1462" s="169" t="s">
        <v>4057</v>
      </c>
    </row>
    <row r="1463" spans="1:13" s="7" customFormat="1" ht="60" x14ac:dyDescent="0.25">
      <c r="A1463" s="174" t="s">
        <v>2048</v>
      </c>
      <c r="B1463" s="127" t="s">
        <v>1890</v>
      </c>
      <c r="C1463" s="124" t="s">
        <v>2050</v>
      </c>
      <c r="D1463" s="125">
        <v>65</v>
      </c>
      <c r="E1463" s="10"/>
      <c r="F1463" s="11">
        <f>D1463*E1463</f>
        <v>0</v>
      </c>
      <c r="G1463" s="168" t="s">
        <v>4034</v>
      </c>
      <c r="H1463" s="169" t="s">
        <v>337</v>
      </c>
      <c r="I1463" s="171" t="s">
        <v>4035</v>
      </c>
      <c r="J1463" s="169" t="s">
        <v>335</v>
      </c>
      <c r="K1463" s="169" t="s">
        <v>813</v>
      </c>
      <c r="L1463" s="169">
        <v>0</v>
      </c>
      <c r="M1463" s="169" t="s">
        <v>4057</v>
      </c>
    </row>
    <row r="1464" spans="1:13" s="7" customFormat="1" ht="60" x14ac:dyDescent="0.25">
      <c r="A1464" s="174" t="s">
        <v>2048</v>
      </c>
      <c r="B1464" s="127" t="s">
        <v>141</v>
      </c>
      <c r="C1464" s="124" t="s">
        <v>2049</v>
      </c>
      <c r="D1464" s="125">
        <v>13</v>
      </c>
      <c r="E1464" s="10"/>
      <c r="F1464" s="11">
        <f>D1464*E1464</f>
        <v>0</v>
      </c>
      <c r="G1464" s="168" t="s">
        <v>4034</v>
      </c>
      <c r="H1464" s="169" t="s">
        <v>337</v>
      </c>
      <c r="I1464" s="171" t="s">
        <v>4035</v>
      </c>
      <c r="J1464" s="169" t="s">
        <v>335</v>
      </c>
      <c r="K1464" s="169" t="s">
        <v>813</v>
      </c>
      <c r="L1464" s="169">
        <v>0</v>
      </c>
      <c r="M1464" s="169" t="s">
        <v>4057</v>
      </c>
    </row>
    <row r="1465" spans="1:13" s="7" customFormat="1" ht="45" x14ac:dyDescent="0.25">
      <c r="A1465" s="174" t="s">
        <v>2225</v>
      </c>
      <c r="B1465" s="127" t="s">
        <v>142</v>
      </c>
      <c r="C1465" s="124" t="s">
        <v>2227</v>
      </c>
      <c r="D1465" s="125">
        <v>63</v>
      </c>
      <c r="E1465" s="10"/>
      <c r="F1465" s="11">
        <f>D1465*E1465</f>
        <v>0</v>
      </c>
      <c r="G1465" s="168" t="s">
        <v>4099</v>
      </c>
      <c r="H1465" s="169" t="s">
        <v>337</v>
      </c>
      <c r="I1465" s="171" t="s">
        <v>4096</v>
      </c>
      <c r="J1465" s="169" t="s">
        <v>335</v>
      </c>
      <c r="K1465" s="169" t="s">
        <v>410</v>
      </c>
      <c r="L1465" s="169">
        <v>0</v>
      </c>
      <c r="M1465" s="169" t="s">
        <v>4120</v>
      </c>
    </row>
    <row r="1466" spans="1:13" s="7" customFormat="1" ht="45" x14ac:dyDescent="0.25">
      <c r="A1466" s="174" t="s">
        <v>2225</v>
      </c>
      <c r="B1466" s="127" t="s">
        <v>141</v>
      </c>
      <c r="C1466" s="124" t="s">
        <v>2226</v>
      </c>
      <c r="D1466" s="125">
        <v>10.5</v>
      </c>
      <c r="E1466" s="10"/>
      <c r="F1466" s="11">
        <f>D1466*E1466</f>
        <v>0</v>
      </c>
      <c r="G1466" s="168" t="s">
        <v>4099</v>
      </c>
      <c r="H1466" s="169" t="s">
        <v>337</v>
      </c>
      <c r="I1466" s="171" t="s">
        <v>4096</v>
      </c>
      <c r="J1466" s="169" t="s">
        <v>335</v>
      </c>
      <c r="K1466" s="169" t="s">
        <v>410</v>
      </c>
      <c r="L1466" s="169">
        <v>0</v>
      </c>
      <c r="M1466" s="169" t="s">
        <v>4120</v>
      </c>
    </row>
    <row r="1467" spans="1:13" s="7" customFormat="1" ht="60" x14ac:dyDescent="0.25">
      <c r="A1467" s="174" t="s">
        <v>2949</v>
      </c>
      <c r="B1467" s="127" t="s">
        <v>1892</v>
      </c>
      <c r="C1467" s="124" t="s">
        <v>2952</v>
      </c>
      <c r="D1467" s="125">
        <v>243.75</v>
      </c>
      <c r="E1467" s="10"/>
      <c r="F1467" s="11">
        <f>D1467*E1467</f>
        <v>0</v>
      </c>
      <c r="G1467" s="168" t="s">
        <v>3994</v>
      </c>
      <c r="H1467" s="169" t="s">
        <v>337</v>
      </c>
      <c r="I1467" s="171" t="s">
        <v>4340</v>
      </c>
      <c r="J1467" s="169" t="s">
        <v>335</v>
      </c>
      <c r="K1467" s="169" t="s">
        <v>4009</v>
      </c>
      <c r="L1467" s="169">
        <v>0</v>
      </c>
      <c r="M1467" s="169" t="s">
        <v>4349</v>
      </c>
    </row>
    <row r="1468" spans="1:13" s="7" customFormat="1" ht="60" x14ac:dyDescent="0.25">
      <c r="A1468" s="174" t="s">
        <v>2949</v>
      </c>
      <c r="B1468" s="127" t="s">
        <v>1890</v>
      </c>
      <c r="C1468" s="124" t="s">
        <v>2951</v>
      </c>
      <c r="D1468" s="125">
        <v>48.75</v>
      </c>
      <c r="E1468" s="10"/>
      <c r="F1468" s="11">
        <f>D1468*E1468</f>
        <v>0</v>
      </c>
      <c r="G1468" s="168" t="s">
        <v>3994</v>
      </c>
      <c r="H1468" s="169" t="s">
        <v>337</v>
      </c>
      <c r="I1468" s="171" t="s">
        <v>4340</v>
      </c>
      <c r="J1468" s="169" t="s">
        <v>335</v>
      </c>
      <c r="K1468" s="169" t="s">
        <v>4009</v>
      </c>
      <c r="L1468" s="169">
        <v>0</v>
      </c>
      <c r="M1468" s="169" t="s">
        <v>4349</v>
      </c>
    </row>
    <row r="1469" spans="1:13" s="7" customFormat="1" ht="60" x14ac:dyDescent="0.25">
      <c r="A1469" s="174" t="s">
        <v>2949</v>
      </c>
      <c r="B1469" s="127" t="s">
        <v>141</v>
      </c>
      <c r="C1469" s="124" t="s">
        <v>2950</v>
      </c>
      <c r="D1469" s="125">
        <v>9.75</v>
      </c>
      <c r="E1469" s="10"/>
      <c r="F1469" s="11">
        <f>D1469*E1469</f>
        <v>0</v>
      </c>
      <c r="G1469" s="168" t="s">
        <v>3994</v>
      </c>
      <c r="H1469" s="169" t="s">
        <v>337</v>
      </c>
      <c r="I1469" s="171" t="s">
        <v>4340</v>
      </c>
      <c r="J1469" s="169" t="s">
        <v>335</v>
      </c>
      <c r="K1469" s="169" t="s">
        <v>4009</v>
      </c>
      <c r="L1469" s="169">
        <v>0</v>
      </c>
      <c r="M1469" s="169" t="s">
        <v>4349</v>
      </c>
    </row>
    <row r="1470" spans="1:13" s="7" customFormat="1" ht="45" x14ac:dyDescent="0.25">
      <c r="A1470" s="174" t="s">
        <v>2394</v>
      </c>
      <c r="B1470" s="127" t="s">
        <v>142</v>
      </c>
      <c r="C1470" s="124" t="s">
        <v>2396</v>
      </c>
      <c r="D1470" s="125">
        <v>97.5</v>
      </c>
      <c r="E1470" s="10"/>
      <c r="F1470" s="11">
        <f>D1470*E1470</f>
        <v>0</v>
      </c>
      <c r="G1470" s="168" t="s">
        <v>4020</v>
      </c>
      <c r="H1470" s="169" t="s">
        <v>337</v>
      </c>
      <c r="I1470" s="171" t="s">
        <v>4164</v>
      </c>
      <c r="J1470" s="169" t="s">
        <v>335</v>
      </c>
      <c r="K1470" s="169" t="s">
        <v>1130</v>
      </c>
      <c r="L1470" s="169">
        <v>0</v>
      </c>
      <c r="M1470" s="169" t="s">
        <v>4179</v>
      </c>
    </row>
    <row r="1471" spans="1:13" s="7" customFormat="1" ht="45" x14ac:dyDescent="0.25">
      <c r="A1471" s="174" t="s">
        <v>2394</v>
      </c>
      <c r="B1471" s="127" t="s">
        <v>141</v>
      </c>
      <c r="C1471" s="124" t="s">
        <v>2395</v>
      </c>
      <c r="D1471" s="125">
        <v>16.25</v>
      </c>
      <c r="E1471" s="10"/>
      <c r="F1471" s="11">
        <f>D1471*E1471</f>
        <v>0</v>
      </c>
      <c r="G1471" s="168" t="s">
        <v>4020</v>
      </c>
      <c r="H1471" s="169" t="s">
        <v>337</v>
      </c>
      <c r="I1471" s="171" t="s">
        <v>4164</v>
      </c>
      <c r="J1471" s="169" t="s">
        <v>335</v>
      </c>
      <c r="K1471" s="169" t="s">
        <v>1130</v>
      </c>
      <c r="L1471" s="169">
        <v>0</v>
      </c>
      <c r="M1471" s="169" t="s">
        <v>4179</v>
      </c>
    </row>
    <row r="1472" spans="1:13" s="7" customFormat="1" ht="60" x14ac:dyDescent="0.25">
      <c r="A1472" s="174" t="s">
        <v>3978</v>
      </c>
      <c r="B1472" s="127" t="s">
        <v>1892</v>
      </c>
      <c r="C1472" s="124" t="s">
        <v>3981</v>
      </c>
      <c r="D1472" s="125">
        <v>300</v>
      </c>
      <c r="E1472" s="10"/>
      <c r="F1472" s="11">
        <f>D1472*E1472</f>
        <v>0</v>
      </c>
      <c r="G1472" s="168" t="s">
        <v>4435</v>
      </c>
      <c r="H1472" s="169" t="s">
        <v>483</v>
      </c>
      <c r="I1472" s="171" t="s">
        <v>4436</v>
      </c>
      <c r="J1472" s="169" t="s">
        <v>335</v>
      </c>
      <c r="K1472" s="169" t="s">
        <v>805</v>
      </c>
      <c r="L1472" s="169">
        <v>0</v>
      </c>
      <c r="M1472" s="169" t="s">
        <v>4559</v>
      </c>
    </row>
    <row r="1473" spans="1:13" s="7" customFormat="1" ht="60" x14ac:dyDescent="0.25">
      <c r="A1473" s="174" t="s">
        <v>3978</v>
      </c>
      <c r="B1473" s="127" t="s">
        <v>1890</v>
      </c>
      <c r="C1473" s="124" t="s">
        <v>3980</v>
      </c>
      <c r="D1473" s="125">
        <v>60</v>
      </c>
      <c r="E1473" s="10"/>
      <c r="F1473" s="11">
        <f>D1473*E1473</f>
        <v>0</v>
      </c>
      <c r="G1473" s="168" t="s">
        <v>4435</v>
      </c>
      <c r="H1473" s="169" t="s">
        <v>483</v>
      </c>
      <c r="I1473" s="171" t="s">
        <v>4436</v>
      </c>
      <c r="J1473" s="169" t="s">
        <v>335</v>
      </c>
      <c r="K1473" s="169" t="s">
        <v>805</v>
      </c>
      <c r="L1473" s="169">
        <v>0</v>
      </c>
      <c r="M1473" s="169" t="s">
        <v>4559</v>
      </c>
    </row>
    <row r="1474" spans="1:13" s="7" customFormat="1" ht="60" x14ac:dyDescent="0.25">
      <c r="A1474" s="174" t="s">
        <v>3978</v>
      </c>
      <c r="B1474" s="127" t="s">
        <v>141</v>
      </c>
      <c r="C1474" s="124" t="s">
        <v>3979</v>
      </c>
      <c r="D1474" s="125">
        <v>12</v>
      </c>
      <c r="E1474" s="10"/>
      <c r="F1474" s="11">
        <f>D1474*E1474</f>
        <v>0</v>
      </c>
      <c r="G1474" s="168" t="s">
        <v>4435</v>
      </c>
      <c r="H1474" s="169" t="s">
        <v>483</v>
      </c>
      <c r="I1474" s="171" t="s">
        <v>4436</v>
      </c>
      <c r="J1474" s="169" t="s">
        <v>335</v>
      </c>
      <c r="K1474" s="169" t="s">
        <v>805</v>
      </c>
      <c r="L1474" s="169">
        <v>0</v>
      </c>
      <c r="M1474" s="169" t="s">
        <v>4559</v>
      </c>
    </row>
    <row r="1475" spans="1:13" s="7" customFormat="1" ht="60" x14ac:dyDescent="0.25">
      <c r="A1475" s="174" t="s">
        <v>3982</v>
      </c>
      <c r="B1475" s="127" t="s">
        <v>1892</v>
      </c>
      <c r="C1475" s="124" t="s">
        <v>3985</v>
      </c>
      <c r="D1475" s="125">
        <v>300</v>
      </c>
      <c r="E1475" s="10"/>
      <c r="F1475" s="11">
        <f>D1475*E1475</f>
        <v>0</v>
      </c>
      <c r="G1475" s="168" t="s">
        <v>4435</v>
      </c>
      <c r="H1475" s="169" t="s">
        <v>483</v>
      </c>
      <c r="I1475" s="171" t="s">
        <v>4436</v>
      </c>
      <c r="J1475" s="169" t="s">
        <v>335</v>
      </c>
      <c r="K1475" s="169" t="s">
        <v>1380</v>
      </c>
      <c r="L1475" s="169">
        <v>0</v>
      </c>
      <c r="M1475" s="169" t="s">
        <v>4560</v>
      </c>
    </row>
    <row r="1476" spans="1:13" s="7" customFormat="1" ht="60" x14ac:dyDescent="0.25">
      <c r="A1476" s="174" t="s">
        <v>3982</v>
      </c>
      <c r="B1476" s="127" t="s">
        <v>1890</v>
      </c>
      <c r="C1476" s="124" t="s">
        <v>3984</v>
      </c>
      <c r="D1476" s="125">
        <v>60</v>
      </c>
      <c r="E1476" s="10"/>
      <c r="F1476" s="11">
        <f>D1476*E1476</f>
        <v>0</v>
      </c>
      <c r="G1476" s="168" t="s">
        <v>4435</v>
      </c>
      <c r="H1476" s="169" t="s">
        <v>483</v>
      </c>
      <c r="I1476" s="171" t="s">
        <v>4436</v>
      </c>
      <c r="J1476" s="169" t="s">
        <v>335</v>
      </c>
      <c r="K1476" s="169" t="s">
        <v>1380</v>
      </c>
      <c r="L1476" s="169">
        <v>0</v>
      </c>
      <c r="M1476" s="169" t="s">
        <v>4560</v>
      </c>
    </row>
    <row r="1477" spans="1:13" s="7" customFormat="1" ht="60" x14ac:dyDescent="0.25">
      <c r="A1477" s="174" t="s">
        <v>3982</v>
      </c>
      <c r="B1477" s="127" t="s">
        <v>141</v>
      </c>
      <c r="C1477" s="124" t="s">
        <v>3983</v>
      </c>
      <c r="D1477" s="125">
        <v>12</v>
      </c>
      <c r="E1477" s="10"/>
      <c r="F1477" s="11">
        <f>D1477*E1477</f>
        <v>0</v>
      </c>
      <c r="G1477" s="168" t="s">
        <v>4435</v>
      </c>
      <c r="H1477" s="169" t="s">
        <v>483</v>
      </c>
      <c r="I1477" s="171" t="s">
        <v>4436</v>
      </c>
      <c r="J1477" s="169" t="s">
        <v>335</v>
      </c>
      <c r="K1477" s="169" t="s">
        <v>1380</v>
      </c>
      <c r="L1477" s="169">
        <v>0</v>
      </c>
      <c r="M1477" s="169" t="s">
        <v>4560</v>
      </c>
    </row>
    <row r="1478" spans="1:13" s="7" customFormat="1" ht="60" x14ac:dyDescent="0.25">
      <c r="A1478" s="174" t="s">
        <v>3986</v>
      </c>
      <c r="B1478" s="127" t="s">
        <v>1892</v>
      </c>
      <c r="C1478" s="124" t="s">
        <v>3989</v>
      </c>
      <c r="D1478" s="125">
        <v>300</v>
      </c>
      <c r="E1478" s="10"/>
      <c r="F1478" s="11">
        <f>D1478*E1478</f>
        <v>0</v>
      </c>
      <c r="G1478" s="168" t="s">
        <v>4435</v>
      </c>
      <c r="H1478" s="169" t="s">
        <v>483</v>
      </c>
      <c r="I1478" s="171" t="s">
        <v>4436</v>
      </c>
      <c r="J1478" s="169" t="s">
        <v>335</v>
      </c>
      <c r="K1478" s="169" t="s">
        <v>4016</v>
      </c>
      <c r="L1478" s="169">
        <v>0</v>
      </c>
      <c r="M1478" s="169" t="s">
        <v>4561</v>
      </c>
    </row>
    <row r="1479" spans="1:13" s="7" customFormat="1" ht="60" x14ac:dyDescent="0.25">
      <c r="A1479" s="174" t="s">
        <v>3986</v>
      </c>
      <c r="B1479" s="127" t="s">
        <v>1890</v>
      </c>
      <c r="C1479" s="124" t="s">
        <v>3988</v>
      </c>
      <c r="D1479" s="125">
        <v>60</v>
      </c>
      <c r="E1479" s="10"/>
      <c r="F1479" s="11">
        <f>D1479*E1479</f>
        <v>0</v>
      </c>
      <c r="G1479" s="168" t="s">
        <v>4435</v>
      </c>
      <c r="H1479" s="169" t="s">
        <v>483</v>
      </c>
      <c r="I1479" s="171" t="s">
        <v>4436</v>
      </c>
      <c r="J1479" s="169" t="s">
        <v>335</v>
      </c>
      <c r="K1479" s="169" t="s">
        <v>4016</v>
      </c>
      <c r="L1479" s="169">
        <v>0</v>
      </c>
      <c r="M1479" s="169" t="s">
        <v>4561</v>
      </c>
    </row>
    <row r="1480" spans="1:13" s="7" customFormat="1" ht="60" x14ac:dyDescent="0.25">
      <c r="A1480" s="174" t="s">
        <v>3986</v>
      </c>
      <c r="B1480" s="127" t="s">
        <v>141</v>
      </c>
      <c r="C1480" s="124" t="s">
        <v>3987</v>
      </c>
      <c r="D1480" s="125">
        <v>12</v>
      </c>
      <c r="E1480" s="10"/>
      <c r="F1480" s="11">
        <f>D1480*E1480</f>
        <v>0</v>
      </c>
      <c r="G1480" s="168" t="s">
        <v>4435</v>
      </c>
      <c r="H1480" s="169" t="s">
        <v>483</v>
      </c>
      <c r="I1480" s="171" t="s">
        <v>4436</v>
      </c>
      <c r="J1480" s="169" t="s">
        <v>335</v>
      </c>
      <c r="K1480" s="169" t="s">
        <v>4016</v>
      </c>
      <c r="L1480" s="169">
        <v>0</v>
      </c>
      <c r="M1480" s="169" t="s">
        <v>4561</v>
      </c>
    </row>
    <row r="1481" spans="1:13" s="7" customFormat="1" ht="45" x14ac:dyDescent="0.25">
      <c r="A1481" s="174" t="s">
        <v>2397</v>
      </c>
      <c r="B1481" s="127" t="s">
        <v>142</v>
      </c>
      <c r="C1481" s="124" t="s">
        <v>2399</v>
      </c>
      <c r="D1481" s="125">
        <v>97.5</v>
      </c>
      <c r="E1481" s="10"/>
      <c r="F1481" s="11">
        <f>D1481*E1481</f>
        <v>0</v>
      </c>
      <c r="G1481" s="168" t="s">
        <v>4020</v>
      </c>
      <c r="H1481" s="169" t="s">
        <v>337</v>
      </c>
      <c r="I1481" s="171" t="s">
        <v>4164</v>
      </c>
      <c r="J1481" s="169" t="s">
        <v>335</v>
      </c>
      <c r="K1481" s="169" t="s">
        <v>4001</v>
      </c>
      <c r="L1481" s="169">
        <v>0</v>
      </c>
      <c r="M1481" s="169" t="s">
        <v>4180</v>
      </c>
    </row>
    <row r="1482" spans="1:13" s="7" customFormat="1" ht="45" x14ac:dyDescent="0.25">
      <c r="A1482" s="174" t="s">
        <v>2397</v>
      </c>
      <c r="B1482" s="127" t="s">
        <v>141</v>
      </c>
      <c r="C1482" s="124" t="s">
        <v>2398</v>
      </c>
      <c r="D1482" s="125">
        <v>16.25</v>
      </c>
      <c r="E1482" s="10"/>
      <c r="F1482" s="11">
        <f>D1482*E1482</f>
        <v>0</v>
      </c>
      <c r="G1482" s="168" t="s">
        <v>4020</v>
      </c>
      <c r="H1482" s="169" t="s">
        <v>337</v>
      </c>
      <c r="I1482" s="171" t="s">
        <v>4164</v>
      </c>
      <c r="J1482" s="169" t="s">
        <v>335</v>
      </c>
      <c r="K1482" s="169" t="s">
        <v>4001</v>
      </c>
      <c r="L1482" s="169">
        <v>0</v>
      </c>
      <c r="M1482" s="169" t="s">
        <v>4180</v>
      </c>
    </row>
    <row r="1483" spans="1:13" s="7" customFormat="1" ht="90" x14ac:dyDescent="0.25">
      <c r="A1483" s="174" t="s">
        <v>3316</v>
      </c>
      <c r="B1483" s="127" t="s">
        <v>142</v>
      </c>
      <c r="C1483" s="124" t="s">
        <v>3318</v>
      </c>
      <c r="D1483" s="125">
        <v>39</v>
      </c>
      <c r="E1483" s="10"/>
      <c r="F1483" s="11">
        <f>D1483*E1483</f>
        <v>0</v>
      </c>
      <c r="G1483" s="168" t="s">
        <v>4371</v>
      </c>
      <c r="H1483" s="169" t="s">
        <v>65</v>
      </c>
      <c r="I1483" s="171" t="s">
        <v>4372</v>
      </c>
      <c r="J1483" s="169" t="s">
        <v>335</v>
      </c>
      <c r="K1483" s="169" t="s">
        <v>809</v>
      </c>
      <c r="L1483" s="169">
        <v>0</v>
      </c>
      <c r="M1483" s="169" t="s">
        <v>4396</v>
      </c>
    </row>
    <row r="1484" spans="1:13" s="7" customFormat="1" ht="90" x14ac:dyDescent="0.25">
      <c r="A1484" s="174" t="s">
        <v>3316</v>
      </c>
      <c r="B1484" s="127" t="s">
        <v>141</v>
      </c>
      <c r="C1484" s="124" t="s">
        <v>3317</v>
      </c>
      <c r="D1484" s="125">
        <v>6.5</v>
      </c>
      <c r="E1484" s="10"/>
      <c r="F1484" s="11">
        <f>D1484*E1484</f>
        <v>0</v>
      </c>
      <c r="G1484" s="168" t="s">
        <v>4371</v>
      </c>
      <c r="H1484" s="169" t="s">
        <v>65</v>
      </c>
      <c r="I1484" s="171" t="s">
        <v>4372</v>
      </c>
      <c r="J1484" s="169" t="s">
        <v>335</v>
      </c>
      <c r="K1484" s="169" t="s">
        <v>809</v>
      </c>
      <c r="L1484" s="169">
        <v>0</v>
      </c>
      <c r="M1484" s="169" t="s">
        <v>4396</v>
      </c>
    </row>
    <row r="1485" spans="1:13" s="7" customFormat="1" ht="90" x14ac:dyDescent="0.25">
      <c r="A1485" s="174" t="s">
        <v>3319</v>
      </c>
      <c r="B1485" s="127" t="s">
        <v>142</v>
      </c>
      <c r="C1485" s="124" t="s">
        <v>3321</v>
      </c>
      <c r="D1485" s="125">
        <v>39</v>
      </c>
      <c r="E1485" s="10"/>
      <c r="F1485" s="11">
        <f>D1485*E1485</f>
        <v>0</v>
      </c>
      <c r="G1485" s="168" t="s">
        <v>4371</v>
      </c>
      <c r="H1485" s="169" t="s">
        <v>65</v>
      </c>
      <c r="I1485" s="171" t="s">
        <v>4372</v>
      </c>
      <c r="J1485" s="169" t="s">
        <v>335</v>
      </c>
      <c r="K1485" s="169" t="s">
        <v>370</v>
      </c>
      <c r="L1485" s="169">
        <v>0</v>
      </c>
      <c r="M1485" s="169" t="s">
        <v>4396</v>
      </c>
    </row>
    <row r="1486" spans="1:13" s="7" customFormat="1" ht="90" x14ac:dyDescent="0.25">
      <c r="A1486" s="174" t="s">
        <v>3319</v>
      </c>
      <c r="B1486" s="127" t="s">
        <v>141</v>
      </c>
      <c r="C1486" s="124" t="s">
        <v>3320</v>
      </c>
      <c r="D1486" s="125">
        <v>6.5</v>
      </c>
      <c r="E1486" s="10"/>
      <c r="F1486" s="11">
        <f>D1486*E1486</f>
        <v>0</v>
      </c>
      <c r="G1486" s="168" t="s">
        <v>4371</v>
      </c>
      <c r="H1486" s="169" t="s">
        <v>65</v>
      </c>
      <c r="I1486" s="171" t="s">
        <v>4372</v>
      </c>
      <c r="J1486" s="169" t="s">
        <v>335</v>
      </c>
      <c r="K1486" s="169" t="s">
        <v>370</v>
      </c>
      <c r="L1486" s="169">
        <v>0</v>
      </c>
      <c r="M1486" s="169" t="s">
        <v>4396</v>
      </c>
    </row>
    <row r="1487" spans="1:13" s="7" customFormat="1" ht="90" x14ac:dyDescent="0.25">
      <c r="A1487" s="174" t="s">
        <v>3322</v>
      </c>
      <c r="B1487" s="127" t="s">
        <v>142</v>
      </c>
      <c r="C1487" s="124" t="s">
        <v>3325</v>
      </c>
      <c r="D1487" s="125">
        <v>39</v>
      </c>
      <c r="E1487" s="10"/>
      <c r="F1487" s="11">
        <f>D1487*E1487</f>
        <v>0</v>
      </c>
      <c r="G1487" s="168" t="s">
        <v>4371</v>
      </c>
      <c r="H1487" s="169" t="s">
        <v>65</v>
      </c>
      <c r="I1487" s="171" t="s">
        <v>4372</v>
      </c>
      <c r="J1487" s="169" t="s">
        <v>335</v>
      </c>
      <c r="K1487" s="169" t="s">
        <v>356</v>
      </c>
      <c r="L1487" s="169">
        <v>0</v>
      </c>
      <c r="M1487" s="169" t="s">
        <v>4396</v>
      </c>
    </row>
    <row r="1488" spans="1:13" s="7" customFormat="1" ht="90" x14ac:dyDescent="0.25">
      <c r="A1488" s="174" t="s">
        <v>11893</v>
      </c>
      <c r="B1488" s="127" t="s">
        <v>141</v>
      </c>
      <c r="C1488" s="124" t="s">
        <v>3323</v>
      </c>
      <c r="D1488" s="125">
        <v>6.5</v>
      </c>
      <c r="E1488" s="10"/>
      <c r="F1488" s="11">
        <f>D1488*E1488</f>
        <v>0</v>
      </c>
      <c r="G1488" s="168" t="s">
        <v>4371</v>
      </c>
      <c r="H1488" s="169" t="s">
        <v>65</v>
      </c>
      <c r="I1488" s="171" t="s">
        <v>4372</v>
      </c>
      <c r="J1488" s="169" t="s">
        <v>335</v>
      </c>
      <c r="K1488" s="169" t="s">
        <v>356</v>
      </c>
      <c r="L1488" s="169">
        <v>0</v>
      </c>
      <c r="M1488" s="169" t="s">
        <v>4396</v>
      </c>
    </row>
    <row r="1489" spans="1:13" s="7" customFormat="1" ht="90" x14ac:dyDescent="0.25">
      <c r="A1489" s="174" t="s">
        <v>11892</v>
      </c>
      <c r="B1489" s="127" t="s">
        <v>3024</v>
      </c>
      <c r="C1489" s="124" t="s">
        <v>3324</v>
      </c>
      <c r="D1489" s="125">
        <v>6.5</v>
      </c>
      <c r="E1489" s="10"/>
      <c r="F1489" s="11">
        <f>D1489*E1489</f>
        <v>0</v>
      </c>
      <c r="G1489" s="168" t="s">
        <v>4371</v>
      </c>
      <c r="H1489" s="169" t="s">
        <v>65</v>
      </c>
      <c r="I1489" s="171" t="s">
        <v>4372</v>
      </c>
      <c r="J1489" s="169" t="s">
        <v>335</v>
      </c>
      <c r="K1489" s="169" t="s">
        <v>356</v>
      </c>
      <c r="L1489" s="169"/>
      <c r="M1489" s="169" t="s">
        <v>4396</v>
      </c>
    </row>
    <row r="1490" spans="1:13" s="7" customFormat="1" ht="90" x14ac:dyDescent="0.25">
      <c r="A1490" s="174" t="s">
        <v>3326</v>
      </c>
      <c r="B1490" s="127" t="s">
        <v>142</v>
      </c>
      <c r="C1490" s="124" t="s">
        <v>3328</v>
      </c>
      <c r="D1490" s="125">
        <v>39</v>
      </c>
      <c r="E1490" s="10"/>
      <c r="F1490" s="11">
        <f>D1490*E1490</f>
        <v>0</v>
      </c>
      <c r="G1490" s="168" t="s">
        <v>4371</v>
      </c>
      <c r="H1490" s="169" t="s">
        <v>65</v>
      </c>
      <c r="I1490" s="171" t="s">
        <v>4372</v>
      </c>
      <c r="J1490" s="169" t="s">
        <v>335</v>
      </c>
      <c r="K1490" s="169" t="s">
        <v>499</v>
      </c>
      <c r="L1490" s="169">
        <v>0</v>
      </c>
      <c r="M1490" s="169" t="s">
        <v>4396</v>
      </c>
    </row>
    <row r="1491" spans="1:13" s="7" customFormat="1" ht="90" x14ac:dyDescent="0.25">
      <c r="A1491" s="174" t="s">
        <v>3326</v>
      </c>
      <c r="B1491" s="127" t="s">
        <v>141</v>
      </c>
      <c r="C1491" s="124" t="s">
        <v>3327</v>
      </c>
      <c r="D1491" s="125">
        <v>6.5</v>
      </c>
      <c r="E1491" s="10"/>
      <c r="F1491" s="11">
        <f>D1491*E1491</f>
        <v>0</v>
      </c>
      <c r="G1491" s="168" t="s">
        <v>4371</v>
      </c>
      <c r="H1491" s="169" t="s">
        <v>65</v>
      </c>
      <c r="I1491" s="171" t="s">
        <v>4372</v>
      </c>
      <c r="J1491" s="169" t="s">
        <v>335</v>
      </c>
      <c r="K1491" s="169" t="s">
        <v>499</v>
      </c>
      <c r="L1491" s="169">
        <v>0</v>
      </c>
      <c r="M1491" s="169" t="s">
        <v>4396</v>
      </c>
    </row>
    <row r="1492" spans="1:13" s="7" customFormat="1" ht="60" x14ac:dyDescent="0.25">
      <c r="A1492" s="174" t="s">
        <v>2400</v>
      </c>
      <c r="B1492" s="127" t="s">
        <v>1892</v>
      </c>
      <c r="C1492" s="124" t="s">
        <v>2403</v>
      </c>
      <c r="D1492" s="125">
        <v>498.75</v>
      </c>
      <c r="E1492" s="10"/>
      <c r="F1492" s="11">
        <f>D1492*E1492</f>
        <v>0</v>
      </c>
      <c r="G1492" s="168" t="s">
        <v>4163</v>
      </c>
      <c r="H1492" s="169" t="s">
        <v>337</v>
      </c>
      <c r="I1492" s="171" t="s">
        <v>4164</v>
      </c>
      <c r="J1492" s="169" t="s">
        <v>335</v>
      </c>
      <c r="K1492" s="169" t="s">
        <v>492</v>
      </c>
      <c r="L1492" s="169">
        <v>0</v>
      </c>
      <c r="M1492" s="169" t="s">
        <v>4181</v>
      </c>
    </row>
    <row r="1493" spans="1:13" s="7" customFormat="1" ht="60" x14ac:dyDescent="0.25">
      <c r="A1493" s="174" t="s">
        <v>2400</v>
      </c>
      <c r="B1493" s="127" t="s">
        <v>1890</v>
      </c>
      <c r="C1493" s="124" t="s">
        <v>2402</v>
      </c>
      <c r="D1493" s="125">
        <v>105</v>
      </c>
      <c r="E1493" s="10"/>
      <c r="F1493" s="11">
        <f>D1493*E1493</f>
        <v>0</v>
      </c>
      <c r="G1493" s="168" t="s">
        <v>4163</v>
      </c>
      <c r="H1493" s="169" t="s">
        <v>337</v>
      </c>
      <c r="I1493" s="171" t="s">
        <v>4164</v>
      </c>
      <c r="J1493" s="169" t="s">
        <v>335</v>
      </c>
      <c r="K1493" s="169" t="s">
        <v>492</v>
      </c>
      <c r="L1493" s="169">
        <v>0</v>
      </c>
      <c r="M1493" s="169" t="s">
        <v>4181</v>
      </c>
    </row>
    <row r="1494" spans="1:13" s="7" customFormat="1" ht="60" x14ac:dyDescent="0.25">
      <c r="A1494" s="174" t="s">
        <v>2400</v>
      </c>
      <c r="B1494" s="127" t="s">
        <v>141</v>
      </c>
      <c r="C1494" s="124" t="s">
        <v>2401</v>
      </c>
      <c r="D1494" s="125">
        <v>21</v>
      </c>
      <c r="E1494" s="10"/>
      <c r="F1494" s="11">
        <f>D1494*E1494</f>
        <v>0</v>
      </c>
      <c r="G1494" s="168" t="s">
        <v>4163</v>
      </c>
      <c r="H1494" s="169" t="s">
        <v>337</v>
      </c>
      <c r="I1494" s="171" t="s">
        <v>4164</v>
      </c>
      <c r="J1494" s="169" t="s">
        <v>335</v>
      </c>
      <c r="K1494" s="169" t="s">
        <v>492</v>
      </c>
      <c r="L1494" s="169">
        <v>0</v>
      </c>
      <c r="M1494" s="169" t="s">
        <v>4181</v>
      </c>
    </row>
    <row r="1495" spans="1:13" s="7" customFormat="1" ht="60" x14ac:dyDescent="0.25">
      <c r="A1495" s="174" t="s">
        <v>2478</v>
      </c>
      <c r="B1495" s="127" t="s">
        <v>1892</v>
      </c>
      <c r="C1495" s="124" t="s">
        <v>2481</v>
      </c>
      <c r="D1495" s="125">
        <v>202</v>
      </c>
      <c r="E1495" s="10"/>
      <c r="F1495" s="11">
        <f>D1495*E1495</f>
        <v>0</v>
      </c>
      <c r="G1495" s="168" t="s">
        <v>3998</v>
      </c>
      <c r="H1495" s="169" t="s">
        <v>337</v>
      </c>
      <c r="I1495" s="171" t="s">
        <v>4193</v>
      </c>
      <c r="J1495" s="169" t="s">
        <v>335</v>
      </c>
      <c r="K1495" s="169" t="s">
        <v>377</v>
      </c>
      <c r="L1495" s="169">
        <v>0</v>
      </c>
      <c r="M1495" s="169" t="s">
        <v>4205</v>
      </c>
    </row>
    <row r="1496" spans="1:13" s="7" customFormat="1" ht="60" x14ac:dyDescent="0.25">
      <c r="A1496" s="174" t="s">
        <v>2478</v>
      </c>
      <c r="B1496" s="127" t="s">
        <v>1890</v>
      </c>
      <c r="C1496" s="124" t="s">
        <v>2480</v>
      </c>
      <c r="D1496" s="125">
        <v>47.5</v>
      </c>
      <c r="E1496" s="10"/>
      <c r="F1496" s="11">
        <f>D1496*E1496</f>
        <v>0</v>
      </c>
      <c r="G1496" s="168" t="s">
        <v>3998</v>
      </c>
      <c r="H1496" s="169" t="s">
        <v>337</v>
      </c>
      <c r="I1496" s="171" t="s">
        <v>4193</v>
      </c>
      <c r="J1496" s="169" t="s">
        <v>335</v>
      </c>
      <c r="K1496" s="169" t="s">
        <v>377</v>
      </c>
      <c r="L1496" s="169">
        <v>0</v>
      </c>
      <c r="M1496" s="169" t="s">
        <v>4205</v>
      </c>
    </row>
    <row r="1497" spans="1:13" s="7" customFormat="1" ht="60" x14ac:dyDescent="0.25">
      <c r="A1497" s="174" t="s">
        <v>2478</v>
      </c>
      <c r="B1497" s="127" t="s">
        <v>141</v>
      </c>
      <c r="C1497" s="124" t="s">
        <v>2479</v>
      </c>
      <c r="D1497" s="125">
        <v>9.5</v>
      </c>
      <c r="E1497" s="10"/>
      <c r="F1497" s="11">
        <f>D1497*E1497</f>
        <v>0</v>
      </c>
      <c r="G1497" s="168" t="s">
        <v>3998</v>
      </c>
      <c r="H1497" s="169" t="s">
        <v>337</v>
      </c>
      <c r="I1497" s="171" t="s">
        <v>4193</v>
      </c>
      <c r="J1497" s="169" t="s">
        <v>335</v>
      </c>
      <c r="K1497" s="169" t="s">
        <v>377</v>
      </c>
      <c r="L1497" s="169">
        <v>0</v>
      </c>
      <c r="M1497" s="169" t="s">
        <v>4205</v>
      </c>
    </row>
    <row r="1498" spans="1:13" s="7" customFormat="1" ht="60" x14ac:dyDescent="0.25">
      <c r="A1498" s="174" t="s">
        <v>3990</v>
      </c>
      <c r="B1498" s="127" t="s">
        <v>1892</v>
      </c>
      <c r="C1498" s="124" t="s">
        <v>3993</v>
      </c>
      <c r="D1498" s="125">
        <v>300</v>
      </c>
      <c r="E1498" s="10"/>
      <c r="F1498" s="11">
        <f>D1498*E1498</f>
        <v>0</v>
      </c>
      <c r="G1498" s="168" t="s">
        <v>4435</v>
      </c>
      <c r="H1498" s="169" t="s">
        <v>483</v>
      </c>
      <c r="I1498" s="171" t="s">
        <v>4436</v>
      </c>
      <c r="J1498" s="169" t="s">
        <v>335</v>
      </c>
      <c r="K1498" s="169" t="s">
        <v>875</v>
      </c>
      <c r="L1498" s="169">
        <v>0</v>
      </c>
      <c r="M1498" s="169" t="s">
        <v>4562</v>
      </c>
    </row>
    <row r="1499" spans="1:13" s="7" customFormat="1" ht="60" x14ac:dyDescent="0.25">
      <c r="A1499" s="174" t="s">
        <v>3990</v>
      </c>
      <c r="B1499" s="127" t="s">
        <v>1890</v>
      </c>
      <c r="C1499" s="124" t="s">
        <v>3992</v>
      </c>
      <c r="D1499" s="125">
        <v>60</v>
      </c>
      <c r="E1499" s="10"/>
      <c r="F1499" s="11">
        <f>D1499*E1499</f>
        <v>0</v>
      </c>
      <c r="G1499" s="168" t="s">
        <v>4435</v>
      </c>
      <c r="H1499" s="169" t="s">
        <v>483</v>
      </c>
      <c r="I1499" s="171" t="s">
        <v>4436</v>
      </c>
      <c r="J1499" s="169" t="s">
        <v>335</v>
      </c>
      <c r="K1499" s="169" t="s">
        <v>875</v>
      </c>
      <c r="L1499" s="169">
        <v>0</v>
      </c>
      <c r="M1499" s="169" t="s">
        <v>4562</v>
      </c>
    </row>
    <row r="1500" spans="1:13" s="7" customFormat="1" ht="60" x14ac:dyDescent="0.25">
      <c r="A1500" s="174" t="s">
        <v>3990</v>
      </c>
      <c r="B1500" s="127" t="s">
        <v>141</v>
      </c>
      <c r="C1500" s="124" t="s">
        <v>3991</v>
      </c>
      <c r="D1500" s="125">
        <v>12</v>
      </c>
      <c r="E1500" s="10"/>
      <c r="F1500" s="11">
        <f>D1500*E1500</f>
        <v>0</v>
      </c>
      <c r="G1500" s="168" t="s">
        <v>4435</v>
      </c>
      <c r="H1500" s="169" t="s">
        <v>483</v>
      </c>
      <c r="I1500" s="171" t="s">
        <v>4436</v>
      </c>
      <c r="J1500" s="169" t="s">
        <v>335</v>
      </c>
      <c r="K1500" s="169" t="s">
        <v>875</v>
      </c>
      <c r="L1500" s="169">
        <v>0</v>
      </c>
      <c r="M1500" s="169" t="s">
        <v>4562</v>
      </c>
    </row>
    <row r="1501" spans="1:13" s="7" customFormat="1" ht="30.75" thickBot="1" x14ac:dyDescent="0.3">
      <c r="A1501" s="174" t="s">
        <v>12949</v>
      </c>
      <c r="B1501" s="127" t="s">
        <v>142</v>
      </c>
      <c r="C1501" s="124" t="s">
        <v>3015</v>
      </c>
      <c r="D1501" s="125">
        <v>54.25</v>
      </c>
      <c r="E1501" s="10"/>
      <c r="F1501" s="11">
        <f>D1501*E1501</f>
        <v>0</v>
      </c>
      <c r="G1501" s="168" t="s">
        <v>4099</v>
      </c>
      <c r="H1501" s="169" t="s">
        <v>337</v>
      </c>
      <c r="I1501" s="171"/>
      <c r="J1501" s="169" t="s">
        <v>335</v>
      </c>
      <c r="K1501" s="169"/>
      <c r="L1501" s="169"/>
      <c r="M1501" s="169"/>
    </row>
    <row r="1502" spans="1:13" ht="15.75" thickBot="1" x14ac:dyDescent="0.3">
      <c r="E1502" s="12" t="s">
        <v>4563</v>
      </c>
      <c r="F1502" s="13">
        <f>SUM(F5:F1501)</f>
        <v>0</v>
      </c>
    </row>
  </sheetData>
  <sheetProtection algorithmName="SHA-512" hashValue="foc5D2MDOPL9njAu08iJ90FxTVYl1zCDGBmHcQV1VpJ0j32YWuwbTe9uZfHZN4osMTRfsYUmdC02qyp2gTuN+w==" saltValue="EfG6rl/ItRRufOxSd4yXyg==" spinCount="100000" sheet="1" formatCells="0" formatColumns="0" formatRows="0" insertHyperlinks="0" sort="0" autoFilter="0"/>
  <autoFilter ref="A4:M1502">
    <sortState ref="A5:M1502">
      <sortCondition ref="A4:A1502"/>
    </sortState>
  </autoFilter>
  <sortState ref="A5:O1501">
    <sortCondition ref="J5:J1501"/>
    <sortCondition descending="1" ref="B5:B1501"/>
    <sortCondition ref="A5:A1501"/>
  </sortState>
  <mergeCells count="2">
    <mergeCell ref="A2:F2"/>
    <mergeCell ref="A3:F3"/>
  </mergeCells>
  <conditionalFormatting sqref="C257:C1501">
    <cfRule type="duplicateValues" dxfId="42" priority="1"/>
  </conditionalFormatting>
  <conditionalFormatting sqref="C1">
    <cfRule type="duplicateValues" dxfId="41" priority="72"/>
  </conditionalFormatting>
  <conditionalFormatting sqref="C1502:C1048576 C3:C4">
    <cfRule type="duplicateValues" dxfId="40" priority="73"/>
  </conditionalFormatting>
  <conditionalFormatting sqref="C5:C256">
    <cfRule type="duplicateValues" dxfId="39" priority="75"/>
  </conditionalFormatting>
  <hyperlinks>
    <hyperlink ref="A1" location="'Order Summary'!A1" display="View Order Summary Tab"/>
    <hyperlink ref="A3:F3" r:id="rId1" display="Please submit the eProduct Supplemental Order Form with any orders of online materials."/>
  </hyperlinks>
  <printOptions horizontalCentered="1"/>
  <pageMargins left="0.7" right="0.7" top="1" bottom="0.75" header="0.3" footer="0.3"/>
  <pageSetup fitToHeight="0" orientation="portrait" r:id="rId2"/>
  <headerFooter>
    <oddHeader>&amp;L&amp;G</oddHeader>
    <oddFooter>&amp;LNGL.Cengage.com&amp;CNational Geographic K-12 Readers
&amp;A - &amp;P
Prices effective through 9/30/17&amp;RVersion 092017
Printed &amp;D</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041"/>
  <sheetViews>
    <sheetView showGridLines="0" showZeros="0" zoomScale="85" zoomScaleNormal="85" workbookViewId="0">
      <pane ySplit="4" topLeftCell="A5" activePane="bottomLeft" state="frozen"/>
      <selection activeCell="A8" sqref="A8"/>
      <selection pane="bottomLeft" activeCell="A8" sqref="A8"/>
    </sheetView>
  </sheetViews>
  <sheetFormatPr defaultRowHeight="15" outlineLevelCol="1" x14ac:dyDescent="0.25"/>
  <cols>
    <col min="1" max="1" width="32.140625" style="145" customWidth="1"/>
    <col min="2" max="2" width="10.5703125" customWidth="1"/>
    <col min="3" max="3" width="14.140625" bestFit="1" customWidth="1"/>
    <col min="4" max="4" width="10" bestFit="1" customWidth="1"/>
    <col min="5" max="5" width="10.7109375" customWidth="1"/>
    <col min="6" max="6" width="11.7109375" customWidth="1"/>
    <col min="7" max="7" width="43.85546875" style="143" bestFit="1" customWidth="1" outlineLevel="1"/>
    <col min="8" max="8" width="5.5703125" style="136" customWidth="1" outlineLevel="1"/>
    <col min="9" max="9" width="22.7109375" style="136" bestFit="1" customWidth="1" outlineLevel="1"/>
    <col min="10" max="10" width="26.5703125" style="136" customWidth="1" outlineLevel="1"/>
    <col min="11" max="11" width="10.140625" style="136" customWidth="1" outlineLevel="1"/>
    <col min="12" max="12" width="8.140625" style="136" customWidth="1" outlineLevel="1"/>
    <col min="13" max="13" width="5.5703125" style="136" customWidth="1" outlineLevel="1"/>
    <col min="14" max="14" width="71.42578125" style="132" customWidth="1" outlineLevel="1"/>
  </cols>
  <sheetData>
    <row r="1" spans="1:14" s="5" customFormat="1" x14ac:dyDescent="0.2">
      <c r="A1" s="144" t="s">
        <v>0</v>
      </c>
      <c r="B1" s="1"/>
      <c r="C1" s="2"/>
      <c r="D1" s="3"/>
      <c r="E1" s="2"/>
      <c r="F1" s="4"/>
      <c r="G1" s="141"/>
      <c r="H1" s="133"/>
      <c r="I1" s="133"/>
      <c r="J1" s="133"/>
      <c r="K1" s="133"/>
      <c r="L1" s="133"/>
      <c r="M1" s="133"/>
      <c r="N1" s="128"/>
    </row>
    <row r="2" spans="1:14" s="7" customFormat="1" ht="15.75" x14ac:dyDescent="0.25">
      <c r="A2" s="181" t="s">
        <v>62</v>
      </c>
      <c r="B2" s="182"/>
      <c r="C2" s="182"/>
      <c r="D2" s="182"/>
      <c r="E2" s="182"/>
      <c r="F2" s="183"/>
      <c r="G2" s="139"/>
      <c r="H2" s="134"/>
      <c r="I2" s="137"/>
      <c r="J2" s="137"/>
      <c r="K2" s="134"/>
      <c r="L2" s="134"/>
      <c r="M2" s="134"/>
      <c r="N2" s="129"/>
    </row>
    <row r="3" spans="1:14" s="8" customFormat="1" ht="18" customHeight="1" x14ac:dyDescent="0.25">
      <c r="A3" s="184" t="s">
        <v>6</v>
      </c>
      <c r="B3" s="184"/>
      <c r="C3" s="184"/>
      <c r="D3" s="184"/>
      <c r="E3" s="184"/>
      <c r="F3" s="184"/>
      <c r="G3" s="140"/>
      <c r="H3" s="126"/>
      <c r="I3" s="138"/>
      <c r="J3" s="138"/>
      <c r="K3" s="126"/>
      <c r="L3" s="126"/>
      <c r="M3" s="126"/>
      <c r="N3" s="130"/>
    </row>
    <row r="4" spans="1:14" s="6" customFormat="1" ht="12.75" x14ac:dyDescent="0.25">
      <c r="A4" s="162" t="s">
        <v>1</v>
      </c>
      <c r="B4" s="162" t="s">
        <v>63</v>
      </c>
      <c r="C4" s="162" t="s">
        <v>2</v>
      </c>
      <c r="D4" s="163" t="s">
        <v>3</v>
      </c>
      <c r="E4" s="162" t="s">
        <v>4</v>
      </c>
      <c r="F4" s="164" t="s">
        <v>5</v>
      </c>
      <c r="G4" s="165" t="s">
        <v>70</v>
      </c>
      <c r="H4" s="164" t="s">
        <v>65</v>
      </c>
      <c r="I4" s="166" t="s">
        <v>591</v>
      </c>
      <c r="J4" s="166" t="s">
        <v>485</v>
      </c>
      <c r="K4" s="164" t="s">
        <v>66</v>
      </c>
      <c r="L4" s="164" t="s">
        <v>67</v>
      </c>
      <c r="M4" s="164" t="s">
        <v>68</v>
      </c>
      <c r="N4" s="167" t="s">
        <v>69</v>
      </c>
    </row>
    <row r="5" spans="1:14" s="7" customFormat="1" x14ac:dyDescent="0.25">
      <c r="A5" s="174" t="s">
        <v>4634</v>
      </c>
      <c r="B5" s="127" t="s">
        <v>143</v>
      </c>
      <c r="C5" s="124" t="s">
        <v>4636</v>
      </c>
      <c r="D5" s="125">
        <v>55</v>
      </c>
      <c r="E5" s="10"/>
      <c r="F5" s="11">
        <f t="shared" ref="F5:F68" si="0">D5*E5</f>
        <v>0</v>
      </c>
      <c r="G5" s="168" t="s">
        <v>482</v>
      </c>
      <c r="H5" s="169" t="s">
        <v>483</v>
      </c>
      <c r="I5" s="170" t="s">
        <v>7391</v>
      </c>
      <c r="J5" s="169" t="s">
        <v>7392</v>
      </c>
      <c r="K5" s="169" t="s">
        <v>474</v>
      </c>
      <c r="L5" s="169" t="s">
        <v>497</v>
      </c>
      <c r="M5" s="169" t="s">
        <v>384</v>
      </c>
      <c r="N5" s="169" t="s">
        <v>7405</v>
      </c>
    </row>
    <row r="6" spans="1:14" s="7" customFormat="1" ht="45" x14ac:dyDescent="0.25">
      <c r="A6" s="174" t="s">
        <v>12086</v>
      </c>
      <c r="B6" s="127" t="s">
        <v>143</v>
      </c>
      <c r="C6" s="124" t="s">
        <v>6481</v>
      </c>
      <c r="D6" s="125">
        <v>55</v>
      </c>
      <c r="E6" s="10"/>
      <c r="F6" s="11">
        <f t="shared" si="0"/>
        <v>0</v>
      </c>
      <c r="G6" s="168" t="s">
        <v>482</v>
      </c>
      <c r="H6" s="169" t="s">
        <v>483</v>
      </c>
      <c r="I6" s="170" t="s">
        <v>7753</v>
      </c>
      <c r="J6" s="169" t="s">
        <v>6479</v>
      </c>
      <c r="K6" s="169" t="s">
        <v>335</v>
      </c>
      <c r="L6" s="169" t="s">
        <v>367</v>
      </c>
      <c r="M6" s="169" t="s">
        <v>353</v>
      </c>
      <c r="N6" s="169" t="s">
        <v>7779</v>
      </c>
    </row>
    <row r="7" spans="1:14" s="7" customFormat="1" x14ac:dyDescent="0.25">
      <c r="A7" s="174" t="s">
        <v>6483</v>
      </c>
      <c r="B7" s="127" t="s">
        <v>143</v>
      </c>
      <c r="C7" s="124" t="s">
        <v>6485</v>
      </c>
      <c r="D7" s="125">
        <v>55</v>
      </c>
      <c r="E7" s="10"/>
      <c r="F7" s="11">
        <f t="shared" si="0"/>
        <v>0</v>
      </c>
      <c r="G7" s="168" t="s">
        <v>482</v>
      </c>
      <c r="H7" s="169" t="s">
        <v>483</v>
      </c>
      <c r="I7" s="170" t="s">
        <v>7753</v>
      </c>
      <c r="J7" s="169" t="s">
        <v>6479</v>
      </c>
      <c r="K7" s="169" t="s">
        <v>474</v>
      </c>
      <c r="L7" s="169" t="s">
        <v>370</v>
      </c>
      <c r="M7" s="169" t="s">
        <v>359</v>
      </c>
      <c r="N7" s="169" t="s">
        <v>7779</v>
      </c>
    </row>
    <row r="8" spans="1:14" s="7" customFormat="1" ht="45" x14ac:dyDescent="0.25">
      <c r="A8" s="174" t="s">
        <v>12087</v>
      </c>
      <c r="B8" s="127" t="s">
        <v>143</v>
      </c>
      <c r="C8" s="124" t="s">
        <v>5229</v>
      </c>
      <c r="D8" s="125">
        <v>55</v>
      </c>
      <c r="E8" s="10"/>
      <c r="F8" s="11">
        <f t="shared" si="0"/>
        <v>0</v>
      </c>
      <c r="G8" s="168" t="s">
        <v>482</v>
      </c>
      <c r="H8" s="169" t="s">
        <v>483</v>
      </c>
      <c r="I8" s="170" t="s">
        <v>5833</v>
      </c>
      <c r="J8" s="169" t="s">
        <v>5227</v>
      </c>
      <c r="K8" s="169" t="s">
        <v>335</v>
      </c>
      <c r="L8" s="169" t="s">
        <v>380</v>
      </c>
      <c r="M8" s="169" t="s">
        <v>372</v>
      </c>
      <c r="N8" s="169">
        <v>0</v>
      </c>
    </row>
    <row r="9" spans="1:14" s="7" customFormat="1" ht="30" x14ac:dyDescent="0.25">
      <c r="A9" s="174" t="s">
        <v>5330</v>
      </c>
      <c r="B9" s="127" t="s">
        <v>143</v>
      </c>
      <c r="C9" s="124" t="s">
        <v>5332</v>
      </c>
      <c r="D9" s="125">
        <v>55</v>
      </c>
      <c r="E9" s="10"/>
      <c r="F9" s="11">
        <f t="shared" si="0"/>
        <v>0</v>
      </c>
      <c r="G9" s="168" t="s">
        <v>482</v>
      </c>
      <c r="H9" s="169" t="s">
        <v>483</v>
      </c>
      <c r="I9" s="170" t="s">
        <v>5833</v>
      </c>
      <c r="J9" s="169" t="s">
        <v>5227</v>
      </c>
      <c r="K9" s="169" t="s">
        <v>474</v>
      </c>
      <c r="L9" s="169" t="s">
        <v>4028</v>
      </c>
      <c r="M9" s="169" t="s">
        <v>372</v>
      </c>
      <c r="N9" s="169" t="s">
        <v>7558</v>
      </c>
    </row>
    <row r="10" spans="1:14" s="7" customFormat="1" ht="45" x14ac:dyDescent="0.25">
      <c r="A10" s="174" t="s">
        <v>6066</v>
      </c>
      <c r="B10" s="127" t="s">
        <v>143</v>
      </c>
      <c r="C10" s="124" t="s">
        <v>6068</v>
      </c>
      <c r="D10" s="125">
        <v>55</v>
      </c>
      <c r="E10" s="10"/>
      <c r="F10" s="11">
        <f t="shared" si="0"/>
        <v>0</v>
      </c>
      <c r="G10" s="168" t="s">
        <v>482</v>
      </c>
      <c r="H10" s="169" t="s">
        <v>483</v>
      </c>
      <c r="I10" s="170" t="s">
        <v>5833</v>
      </c>
      <c r="J10" s="169" t="s">
        <v>7653</v>
      </c>
      <c r="K10" s="169" t="s">
        <v>474</v>
      </c>
      <c r="L10" s="169" t="s">
        <v>346</v>
      </c>
      <c r="M10" s="169" t="s">
        <v>365</v>
      </c>
      <c r="N10" s="169" t="s">
        <v>7687</v>
      </c>
    </row>
    <row r="11" spans="1:14" s="7" customFormat="1" ht="30" x14ac:dyDescent="0.25">
      <c r="A11" s="174" t="s">
        <v>7034</v>
      </c>
      <c r="B11" s="127" t="s">
        <v>143</v>
      </c>
      <c r="C11" s="124" t="s">
        <v>7036</v>
      </c>
      <c r="D11" s="125">
        <v>55</v>
      </c>
      <c r="E11" s="10"/>
      <c r="F11" s="11">
        <f t="shared" si="0"/>
        <v>0</v>
      </c>
      <c r="G11" s="168" t="s">
        <v>482</v>
      </c>
      <c r="H11" s="169" t="s">
        <v>483</v>
      </c>
      <c r="I11" s="170" t="s">
        <v>7889</v>
      </c>
      <c r="J11" s="169" t="s">
        <v>7890</v>
      </c>
      <c r="K11" s="169" t="s">
        <v>474</v>
      </c>
      <c r="L11" s="169" t="s">
        <v>1321</v>
      </c>
      <c r="M11" s="169" t="s">
        <v>337</v>
      </c>
      <c r="N11" s="169" t="s">
        <v>7893</v>
      </c>
    </row>
    <row r="12" spans="1:14" s="7" customFormat="1" ht="30" x14ac:dyDescent="0.25">
      <c r="A12" s="174" t="s">
        <v>7191</v>
      </c>
      <c r="B12" s="127" t="s">
        <v>143</v>
      </c>
      <c r="C12" s="124" t="s">
        <v>7193</v>
      </c>
      <c r="D12" s="125">
        <v>55</v>
      </c>
      <c r="E12" s="10"/>
      <c r="F12" s="11">
        <f t="shared" si="0"/>
        <v>0</v>
      </c>
      <c r="G12" s="168" t="s">
        <v>482</v>
      </c>
      <c r="H12" s="169" t="s">
        <v>483</v>
      </c>
      <c r="I12" s="170" t="s">
        <v>7889</v>
      </c>
      <c r="J12" s="169" t="s">
        <v>7926</v>
      </c>
      <c r="K12" s="169" t="s">
        <v>474</v>
      </c>
      <c r="L12" s="169" t="s">
        <v>430</v>
      </c>
      <c r="M12" s="169" t="s">
        <v>363</v>
      </c>
      <c r="N12" s="169" t="s">
        <v>7929</v>
      </c>
    </row>
    <row r="13" spans="1:14" s="7" customFormat="1" ht="30" x14ac:dyDescent="0.25">
      <c r="A13" s="174" t="s">
        <v>6630</v>
      </c>
      <c r="B13" s="127" t="s">
        <v>143</v>
      </c>
      <c r="C13" s="124" t="s">
        <v>6632</v>
      </c>
      <c r="D13" s="125">
        <v>55</v>
      </c>
      <c r="E13" s="10"/>
      <c r="F13" s="11">
        <f t="shared" si="0"/>
        <v>0</v>
      </c>
      <c r="G13" s="168" t="s">
        <v>482</v>
      </c>
      <c r="H13" s="169" t="s">
        <v>483</v>
      </c>
      <c r="I13" s="170" t="s">
        <v>7753</v>
      </c>
      <c r="J13" s="169" t="s">
        <v>6626</v>
      </c>
      <c r="K13" s="169" t="s">
        <v>474</v>
      </c>
      <c r="L13" s="169" t="s">
        <v>982</v>
      </c>
      <c r="M13" s="169" t="s">
        <v>359</v>
      </c>
      <c r="N13" s="169" t="s">
        <v>7812</v>
      </c>
    </row>
    <row r="14" spans="1:14" s="7" customFormat="1" ht="45" x14ac:dyDescent="0.25">
      <c r="A14" s="174" t="s">
        <v>12088</v>
      </c>
      <c r="B14" s="127" t="s">
        <v>143</v>
      </c>
      <c r="C14" s="124" t="s">
        <v>6628</v>
      </c>
      <c r="D14" s="125">
        <v>55</v>
      </c>
      <c r="E14" s="10"/>
      <c r="F14" s="11">
        <f t="shared" si="0"/>
        <v>0</v>
      </c>
      <c r="G14" s="168" t="s">
        <v>482</v>
      </c>
      <c r="H14" s="169" t="s">
        <v>483</v>
      </c>
      <c r="I14" s="170" t="s">
        <v>7753</v>
      </c>
      <c r="J14" s="169" t="s">
        <v>6626</v>
      </c>
      <c r="K14" s="169" t="s">
        <v>335</v>
      </c>
      <c r="L14" s="169" t="s">
        <v>1011</v>
      </c>
      <c r="M14" s="169" t="s">
        <v>353</v>
      </c>
      <c r="N14" s="169" t="s">
        <v>7812</v>
      </c>
    </row>
    <row r="15" spans="1:14" s="7" customFormat="1" ht="30" x14ac:dyDescent="0.25">
      <c r="A15" s="174" t="s">
        <v>6761</v>
      </c>
      <c r="B15" s="127" t="s">
        <v>143</v>
      </c>
      <c r="C15" s="124" t="s">
        <v>6763</v>
      </c>
      <c r="D15" s="125">
        <v>55</v>
      </c>
      <c r="E15" s="10"/>
      <c r="F15" s="11">
        <f t="shared" si="0"/>
        <v>0</v>
      </c>
      <c r="G15" s="168" t="s">
        <v>482</v>
      </c>
      <c r="H15" s="169" t="s">
        <v>483</v>
      </c>
      <c r="I15" s="170" t="s">
        <v>7753</v>
      </c>
      <c r="J15" s="169" t="s">
        <v>7821</v>
      </c>
      <c r="K15" s="169" t="s">
        <v>474</v>
      </c>
      <c r="L15" s="169" t="s">
        <v>475</v>
      </c>
      <c r="M15" s="169" t="s">
        <v>351</v>
      </c>
      <c r="N15" s="169" t="s">
        <v>7836</v>
      </c>
    </row>
    <row r="16" spans="1:14" s="7" customFormat="1" ht="45" x14ac:dyDescent="0.25">
      <c r="A16" s="174" t="s">
        <v>12089</v>
      </c>
      <c r="B16" s="127" t="s">
        <v>143</v>
      </c>
      <c r="C16" s="124" t="s">
        <v>6758</v>
      </c>
      <c r="D16" s="125">
        <v>55</v>
      </c>
      <c r="E16" s="10"/>
      <c r="F16" s="11">
        <f t="shared" si="0"/>
        <v>0</v>
      </c>
      <c r="G16" s="168" t="s">
        <v>482</v>
      </c>
      <c r="H16" s="169" t="s">
        <v>483</v>
      </c>
      <c r="I16" s="170" t="s">
        <v>7753</v>
      </c>
      <c r="J16" s="169" t="s">
        <v>7821</v>
      </c>
      <c r="K16" s="169" t="s">
        <v>335</v>
      </c>
      <c r="L16" s="169" t="s">
        <v>4092</v>
      </c>
      <c r="M16" s="169" t="s">
        <v>384</v>
      </c>
      <c r="N16" s="169" t="s">
        <v>7836</v>
      </c>
    </row>
    <row r="17" spans="1:14" s="7" customFormat="1" ht="45" x14ac:dyDescent="0.25">
      <c r="A17" s="174" t="s">
        <v>12090</v>
      </c>
      <c r="B17" s="127" t="s">
        <v>143</v>
      </c>
      <c r="C17" s="124" t="s">
        <v>4632</v>
      </c>
      <c r="D17" s="125">
        <v>55</v>
      </c>
      <c r="E17" s="10"/>
      <c r="F17" s="11">
        <f t="shared" si="0"/>
        <v>0</v>
      </c>
      <c r="G17" s="168" t="s">
        <v>482</v>
      </c>
      <c r="H17" s="169" t="s">
        <v>483</v>
      </c>
      <c r="I17" s="170" t="s">
        <v>7391</v>
      </c>
      <c r="J17" s="169" t="s">
        <v>7392</v>
      </c>
      <c r="K17" s="169" t="s">
        <v>335</v>
      </c>
      <c r="L17" s="169" t="s">
        <v>336</v>
      </c>
      <c r="M17" s="169" t="s">
        <v>337</v>
      </c>
      <c r="N17" s="169" t="s">
        <v>7405</v>
      </c>
    </row>
    <row r="18" spans="1:14" s="7" customFormat="1" x14ac:dyDescent="0.25">
      <c r="A18" s="174" t="s">
        <v>5837</v>
      </c>
      <c r="B18" s="127" t="s">
        <v>143</v>
      </c>
      <c r="C18" s="124" t="s">
        <v>5839</v>
      </c>
      <c r="D18" s="125">
        <v>55</v>
      </c>
      <c r="E18" s="10"/>
      <c r="F18" s="11">
        <f t="shared" si="0"/>
        <v>0</v>
      </c>
      <c r="G18" s="168" t="s">
        <v>482</v>
      </c>
      <c r="H18" s="169" t="s">
        <v>483</v>
      </c>
      <c r="I18" s="170" t="s">
        <v>5833</v>
      </c>
      <c r="J18" s="169" t="s">
        <v>7623</v>
      </c>
      <c r="K18" s="169" t="s">
        <v>474</v>
      </c>
      <c r="L18" s="169" t="s">
        <v>432</v>
      </c>
      <c r="M18" s="169" t="s">
        <v>359</v>
      </c>
      <c r="N18" s="169" t="s">
        <v>7647</v>
      </c>
    </row>
    <row r="19" spans="1:14" s="7" customFormat="1" ht="45" x14ac:dyDescent="0.25">
      <c r="A19" s="174" t="s">
        <v>6122</v>
      </c>
      <c r="B19" s="127" t="s">
        <v>143</v>
      </c>
      <c r="C19" s="124" t="s">
        <v>6124</v>
      </c>
      <c r="D19" s="125">
        <v>55</v>
      </c>
      <c r="E19" s="10"/>
      <c r="F19" s="11">
        <f t="shared" si="0"/>
        <v>0</v>
      </c>
      <c r="G19" s="168" t="s">
        <v>482</v>
      </c>
      <c r="H19" s="169" t="s">
        <v>483</v>
      </c>
      <c r="I19" s="170" t="s">
        <v>5833</v>
      </c>
      <c r="J19" s="169" t="s">
        <v>7653</v>
      </c>
      <c r="K19" s="169" t="s">
        <v>474</v>
      </c>
      <c r="L19" s="169" t="s">
        <v>419</v>
      </c>
      <c r="M19" s="169" t="s">
        <v>344</v>
      </c>
      <c r="N19" s="169" t="s">
        <v>7701</v>
      </c>
    </row>
    <row r="20" spans="1:14" s="7" customFormat="1" ht="45" x14ac:dyDescent="0.25">
      <c r="A20" s="174" t="s">
        <v>12091</v>
      </c>
      <c r="B20" s="127" t="s">
        <v>143</v>
      </c>
      <c r="C20" s="124" t="s">
        <v>5835</v>
      </c>
      <c r="D20" s="125">
        <v>55</v>
      </c>
      <c r="E20" s="10"/>
      <c r="F20" s="11">
        <f t="shared" si="0"/>
        <v>0</v>
      </c>
      <c r="G20" s="168" t="s">
        <v>482</v>
      </c>
      <c r="H20" s="169" t="s">
        <v>483</v>
      </c>
      <c r="I20" s="170" t="s">
        <v>5833</v>
      </c>
      <c r="J20" s="169" t="s">
        <v>7623</v>
      </c>
      <c r="K20" s="169" t="s">
        <v>335</v>
      </c>
      <c r="L20" s="169" t="s">
        <v>466</v>
      </c>
      <c r="M20" s="169" t="s">
        <v>420</v>
      </c>
      <c r="N20" s="169" t="s">
        <v>7647</v>
      </c>
    </row>
    <row r="21" spans="1:14" s="7" customFormat="1" ht="45" x14ac:dyDescent="0.25">
      <c r="A21" s="174" t="s">
        <v>12092</v>
      </c>
      <c r="B21" s="127" t="s">
        <v>143</v>
      </c>
      <c r="C21" s="124" t="s">
        <v>7107</v>
      </c>
      <c r="D21" s="125">
        <v>55</v>
      </c>
      <c r="E21" s="10"/>
      <c r="F21" s="11">
        <f t="shared" si="0"/>
        <v>0</v>
      </c>
      <c r="G21" s="168" t="s">
        <v>482</v>
      </c>
      <c r="H21" s="169" t="s">
        <v>483</v>
      </c>
      <c r="I21" s="170" t="s">
        <v>7889</v>
      </c>
      <c r="J21" s="169" t="s">
        <v>7899</v>
      </c>
      <c r="K21" s="169" t="s">
        <v>335</v>
      </c>
      <c r="L21" s="169" t="s">
        <v>425</v>
      </c>
      <c r="M21" s="169" t="s">
        <v>359</v>
      </c>
      <c r="N21" s="169" t="s">
        <v>7909</v>
      </c>
    </row>
    <row r="22" spans="1:14" s="7" customFormat="1" x14ac:dyDescent="0.25">
      <c r="A22" s="174" t="s">
        <v>7109</v>
      </c>
      <c r="B22" s="127" t="s">
        <v>143</v>
      </c>
      <c r="C22" s="124" t="s">
        <v>7111</v>
      </c>
      <c r="D22" s="125">
        <v>55</v>
      </c>
      <c r="E22" s="10"/>
      <c r="F22" s="11">
        <f t="shared" si="0"/>
        <v>0</v>
      </c>
      <c r="G22" s="168" t="s">
        <v>482</v>
      </c>
      <c r="H22" s="169" t="s">
        <v>483</v>
      </c>
      <c r="I22" s="170" t="s">
        <v>7889</v>
      </c>
      <c r="J22" s="169" t="s">
        <v>7899</v>
      </c>
      <c r="K22" s="169" t="s">
        <v>474</v>
      </c>
      <c r="L22" s="169" t="s">
        <v>495</v>
      </c>
      <c r="M22" s="169" t="s">
        <v>359</v>
      </c>
      <c r="N22" s="169" t="s">
        <v>7909</v>
      </c>
    </row>
    <row r="23" spans="1:14" s="7" customFormat="1" ht="45" x14ac:dyDescent="0.25">
      <c r="A23" s="174" t="s">
        <v>12093</v>
      </c>
      <c r="B23" s="127" t="s">
        <v>143</v>
      </c>
      <c r="C23" s="124" t="s">
        <v>4902</v>
      </c>
      <c r="D23" s="125">
        <v>55</v>
      </c>
      <c r="E23" s="10"/>
      <c r="F23" s="11">
        <f t="shared" si="0"/>
        <v>0</v>
      </c>
      <c r="G23" s="168" t="s">
        <v>482</v>
      </c>
      <c r="H23" s="169" t="s">
        <v>483</v>
      </c>
      <c r="I23" s="170" t="s">
        <v>7391</v>
      </c>
      <c r="J23" s="169" t="s">
        <v>7457</v>
      </c>
      <c r="K23" s="169" t="s">
        <v>335</v>
      </c>
      <c r="L23" s="169" t="s">
        <v>4140</v>
      </c>
      <c r="M23" s="169" t="s">
        <v>384</v>
      </c>
      <c r="N23" s="169" t="s">
        <v>7480</v>
      </c>
    </row>
    <row r="24" spans="1:14" s="7" customFormat="1" ht="45" x14ac:dyDescent="0.25">
      <c r="A24" s="174" t="s">
        <v>12094</v>
      </c>
      <c r="B24" s="127" t="s">
        <v>143</v>
      </c>
      <c r="C24" s="124" t="s">
        <v>7032</v>
      </c>
      <c r="D24" s="125">
        <v>55</v>
      </c>
      <c r="E24" s="10"/>
      <c r="F24" s="11">
        <f t="shared" si="0"/>
        <v>0</v>
      </c>
      <c r="G24" s="168" t="s">
        <v>482</v>
      </c>
      <c r="H24" s="169" t="s">
        <v>483</v>
      </c>
      <c r="I24" s="170" t="s">
        <v>7889</v>
      </c>
      <c r="J24" s="169" t="s">
        <v>7890</v>
      </c>
      <c r="K24" s="169" t="s">
        <v>335</v>
      </c>
      <c r="L24" s="169" t="s">
        <v>348</v>
      </c>
      <c r="M24" s="169" t="s">
        <v>365</v>
      </c>
      <c r="N24" s="169" t="s">
        <v>7893</v>
      </c>
    </row>
    <row r="25" spans="1:14" s="7" customFormat="1" ht="45" x14ac:dyDescent="0.25">
      <c r="A25" s="174" t="s">
        <v>6284</v>
      </c>
      <c r="B25" s="127" t="s">
        <v>143</v>
      </c>
      <c r="C25" s="124" t="s">
        <v>6286</v>
      </c>
      <c r="D25" s="125">
        <v>55</v>
      </c>
      <c r="E25" s="10"/>
      <c r="F25" s="11">
        <f t="shared" si="0"/>
        <v>0</v>
      </c>
      <c r="G25" s="168" t="s">
        <v>482</v>
      </c>
      <c r="H25" s="169" t="s">
        <v>483</v>
      </c>
      <c r="I25" s="170" t="s">
        <v>5833</v>
      </c>
      <c r="J25" s="169" t="s">
        <v>7706</v>
      </c>
      <c r="K25" s="169" t="s">
        <v>474</v>
      </c>
      <c r="L25" s="169" t="s">
        <v>336</v>
      </c>
      <c r="M25" s="169" t="s">
        <v>337</v>
      </c>
      <c r="N25" s="169" t="s">
        <v>7735</v>
      </c>
    </row>
    <row r="26" spans="1:14" s="7" customFormat="1" ht="30" x14ac:dyDescent="0.25">
      <c r="A26" s="174" t="s">
        <v>5323</v>
      </c>
      <c r="B26" s="127" t="s">
        <v>143</v>
      </c>
      <c r="C26" s="124" t="s">
        <v>5325</v>
      </c>
      <c r="D26" s="125">
        <v>55</v>
      </c>
      <c r="E26" s="10"/>
      <c r="F26" s="11">
        <f t="shared" si="0"/>
        <v>0</v>
      </c>
      <c r="G26" s="168" t="s">
        <v>482</v>
      </c>
      <c r="H26" s="169" t="s">
        <v>483</v>
      </c>
      <c r="I26" s="170" t="s">
        <v>5833</v>
      </c>
      <c r="J26" s="169" t="s">
        <v>5227</v>
      </c>
      <c r="K26" s="169" t="s">
        <v>474</v>
      </c>
      <c r="L26" s="169" t="s">
        <v>440</v>
      </c>
      <c r="M26" s="169" t="s">
        <v>384</v>
      </c>
      <c r="N26" s="169" t="s">
        <v>7556</v>
      </c>
    </row>
    <row r="27" spans="1:14" s="7" customFormat="1" ht="30" x14ac:dyDescent="0.25">
      <c r="A27" s="174" t="s">
        <v>5607</v>
      </c>
      <c r="B27" s="127" t="s">
        <v>143</v>
      </c>
      <c r="C27" s="124" t="s">
        <v>5609</v>
      </c>
      <c r="D27" s="125">
        <v>55</v>
      </c>
      <c r="E27" s="10"/>
      <c r="F27" s="11">
        <f t="shared" si="0"/>
        <v>0</v>
      </c>
      <c r="G27" s="168" t="s">
        <v>482</v>
      </c>
      <c r="H27" s="169" t="s">
        <v>483</v>
      </c>
      <c r="I27" s="170" t="s">
        <v>5833</v>
      </c>
      <c r="J27" s="169" t="s">
        <v>7608</v>
      </c>
      <c r="K27" s="169" t="s">
        <v>474</v>
      </c>
      <c r="L27" s="169" t="s">
        <v>1120</v>
      </c>
      <c r="M27" s="169" t="s">
        <v>363</v>
      </c>
      <c r="N27" s="169" t="s">
        <v>7612</v>
      </c>
    </row>
    <row r="28" spans="1:14" s="7" customFormat="1" ht="45" x14ac:dyDescent="0.25">
      <c r="A28" s="174" t="s">
        <v>12095</v>
      </c>
      <c r="B28" s="127" t="s">
        <v>143</v>
      </c>
      <c r="C28" s="124" t="s">
        <v>5604</v>
      </c>
      <c r="D28" s="125">
        <v>55</v>
      </c>
      <c r="E28" s="10"/>
      <c r="F28" s="11">
        <f t="shared" si="0"/>
        <v>0</v>
      </c>
      <c r="G28" s="168" t="s">
        <v>482</v>
      </c>
      <c r="H28" s="169" t="s">
        <v>483</v>
      </c>
      <c r="I28" s="170" t="s">
        <v>5833</v>
      </c>
      <c r="J28" s="169" t="s">
        <v>7608</v>
      </c>
      <c r="K28" s="169" t="s">
        <v>335</v>
      </c>
      <c r="L28" s="169" t="s">
        <v>403</v>
      </c>
      <c r="M28" s="169" t="s">
        <v>363</v>
      </c>
      <c r="N28" s="169" t="s">
        <v>7612</v>
      </c>
    </row>
    <row r="29" spans="1:14" s="7" customFormat="1" ht="30" x14ac:dyDescent="0.25">
      <c r="A29" s="174" t="s">
        <v>5016</v>
      </c>
      <c r="B29" s="127" t="s">
        <v>143</v>
      </c>
      <c r="C29" s="124" t="s">
        <v>5018</v>
      </c>
      <c r="D29" s="125">
        <v>55</v>
      </c>
      <c r="E29" s="10"/>
      <c r="F29" s="11">
        <f t="shared" si="0"/>
        <v>0</v>
      </c>
      <c r="G29" s="168" t="s">
        <v>482</v>
      </c>
      <c r="H29" s="169" t="s">
        <v>483</v>
      </c>
      <c r="I29" s="170" t="s">
        <v>7391</v>
      </c>
      <c r="J29" s="169" t="s">
        <v>7496</v>
      </c>
      <c r="K29" s="169" t="s">
        <v>474</v>
      </c>
      <c r="L29" s="169" t="s">
        <v>427</v>
      </c>
      <c r="M29" s="169" t="s">
        <v>359</v>
      </c>
      <c r="N29" s="169" t="s">
        <v>7502</v>
      </c>
    </row>
    <row r="30" spans="1:14" s="7" customFormat="1" ht="45" x14ac:dyDescent="0.25">
      <c r="A30" s="174" t="s">
        <v>12096</v>
      </c>
      <c r="B30" s="127" t="s">
        <v>143</v>
      </c>
      <c r="C30" s="124" t="s">
        <v>5014</v>
      </c>
      <c r="D30" s="125">
        <v>55</v>
      </c>
      <c r="E30" s="10"/>
      <c r="F30" s="11">
        <f t="shared" si="0"/>
        <v>0</v>
      </c>
      <c r="G30" s="168" t="s">
        <v>482</v>
      </c>
      <c r="H30" s="169" t="s">
        <v>483</v>
      </c>
      <c r="I30" s="170" t="s">
        <v>7391</v>
      </c>
      <c r="J30" s="169" t="s">
        <v>7496</v>
      </c>
      <c r="K30" s="169" t="s">
        <v>335</v>
      </c>
      <c r="L30" s="169" t="s">
        <v>4071</v>
      </c>
      <c r="M30" s="169" t="s">
        <v>359</v>
      </c>
      <c r="N30" s="169" t="s">
        <v>7502</v>
      </c>
    </row>
    <row r="31" spans="1:14" s="7" customFormat="1" ht="45" x14ac:dyDescent="0.25">
      <c r="A31" s="174" t="s">
        <v>12097</v>
      </c>
      <c r="B31" s="127" t="s">
        <v>143</v>
      </c>
      <c r="C31" s="124" t="s">
        <v>5321</v>
      </c>
      <c r="D31" s="125">
        <v>55</v>
      </c>
      <c r="E31" s="10"/>
      <c r="F31" s="11">
        <f t="shared" si="0"/>
        <v>0</v>
      </c>
      <c r="G31" s="168" t="s">
        <v>482</v>
      </c>
      <c r="H31" s="169" t="s">
        <v>483</v>
      </c>
      <c r="I31" s="170" t="s">
        <v>5833</v>
      </c>
      <c r="J31" s="169" t="s">
        <v>5227</v>
      </c>
      <c r="K31" s="169" t="s">
        <v>335</v>
      </c>
      <c r="L31" s="169" t="s">
        <v>377</v>
      </c>
      <c r="M31" s="169" t="s">
        <v>341</v>
      </c>
      <c r="N31" s="169" t="s">
        <v>7556</v>
      </c>
    </row>
    <row r="32" spans="1:14" s="7" customFormat="1" ht="45" x14ac:dyDescent="0.25">
      <c r="A32" s="174" t="s">
        <v>12098</v>
      </c>
      <c r="B32" s="127" t="s">
        <v>143</v>
      </c>
      <c r="C32" s="124" t="s">
        <v>6282</v>
      </c>
      <c r="D32" s="125">
        <v>55</v>
      </c>
      <c r="E32" s="10"/>
      <c r="F32" s="11">
        <f t="shared" si="0"/>
        <v>0</v>
      </c>
      <c r="G32" s="168" t="s">
        <v>482</v>
      </c>
      <c r="H32" s="169" t="s">
        <v>483</v>
      </c>
      <c r="I32" s="170" t="s">
        <v>5833</v>
      </c>
      <c r="J32" s="169" t="s">
        <v>7706</v>
      </c>
      <c r="K32" s="169" t="s">
        <v>335</v>
      </c>
      <c r="L32" s="169" t="s">
        <v>4094</v>
      </c>
      <c r="M32" s="169" t="s">
        <v>351</v>
      </c>
      <c r="N32" s="169" t="s">
        <v>7735</v>
      </c>
    </row>
    <row r="33" spans="1:14" s="7" customFormat="1" ht="30" x14ac:dyDescent="0.25">
      <c r="A33" s="174" t="s">
        <v>4758</v>
      </c>
      <c r="B33" s="127" t="s">
        <v>143</v>
      </c>
      <c r="C33" s="124" t="s">
        <v>4760</v>
      </c>
      <c r="D33" s="125">
        <v>55</v>
      </c>
      <c r="E33" s="10"/>
      <c r="F33" s="11">
        <f t="shared" si="0"/>
        <v>0</v>
      </c>
      <c r="G33" s="168" t="s">
        <v>482</v>
      </c>
      <c r="H33" s="169" t="s">
        <v>483</v>
      </c>
      <c r="I33" s="170" t="s">
        <v>7391</v>
      </c>
      <c r="J33" s="169" t="s">
        <v>7421</v>
      </c>
      <c r="K33" s="169" t="s">
        <v>474</v>
      </c>
      <c r="L33" s="169" t="s">
        <v>498</v>
      </c>
      <c r="M33" s="169" t="s">
        <v>344</v>
      </c>
      <c r="N33" s="169" t="s">
        <v>7442</v>
      </c>
    </row>
    <row r="34" spans="1:14" s="7" customFormat="1" ht="45" x14ac:dyDescent="0.25">
      <c r="A34" s="174" t="s">
        <v>12099</v>
      </c>
      <c r="B34" s="127" t="s">
        <v>143</v>
      </c>
      <c r="C34" s="124" t="s">
        <v>4756</v>
      </c>
      <c r="D34" s="125">
        <v>55</v>
      </c>
      <c r="E34" s="10"/>
      <c r="F34" s="11">
        <f t="shared" si="0"/>
        <v>0</v>
      </c>
      <c r="G34" s="168" t="s">
        <v>482</v>
      </c>
      <c r="H34" s="169" t="s">
        <v>483</v>
      </c>
      <c r="I34" s="170" t="s">
        <v>7391</v>
      </c>
      <c r="J34" s="169" t="s">
        <v>7421</v>
      </c>
      <c r="K34" s="169" t="s">
        <v>335</v>
      </c>
      <c r="L34" s="169" t="s">
        <v>430</v>
      </c>
      <c r="M34" s="169" t="s">
        <v>344</v>
      </c>
      <c r="N34" s="169" t="s">
        <v>7442</v>
      </c>
    </row>
    <row r="35" spans="1:14" s="7" customFormat="1" ht="45" x14ac:dyDescent="0.25">
      <c r="A35" s="174" t="s">
        <v>12100</v>
      </c>
      <c r="B35" s="127" t="s">
        <v>143</v>
      </c>
      <c r="C35" s="124" t="s">
        <v>4763</v>
      </c>
      <c r="D35" s="125">
        <v>55</v>
      </c>
      <c r="E35" s="10"/>
      <c r="F35" s="11">
        <f t="shared" si="0"/>
        <v>0</v>
      </c>
      <c r="G35" s="168" t="s">
        <v>482</v>
      </c>
      <c r="H35" s="169" t="s">
        <v>483</v>
      </c>
      <c r="I35" s="170" t="s">
        <v>7391</v>
      </c>
      <c r="J35" s="169" t="s">
        <v>7421</v>
      </c>
      <c r="K35" s="169" t="s">
        <v>335</v>
      </c>
      <c r="L35" s="169" t="s">
        <v>498</v>
      </c>
      <c r="M35" s="169" t="s">
        <v>363</v>
      </c>
      <c r="N35" s="169" t="s">
        <v>7443</v>
      </c>
    </row>
    <row r="36" spans="1:14" s="7" customFormat="1" ht="30" x14ac:dyDescent="0.25">
      <c r="A36" s="174" t="s">
        <v>4765</v>
      </c>
      <c r="B36" s="127" t="s">
        <v>143</v>
      </c>
      <c r="C36" s="124" t="s">
        <v>4767</v>
      </c>
      <c r="D36" s="125">
        <v>55</v>
      </c>
      <c r="E36" s="10"/>
      <c r="F36" s="11">
        <f t="shared" si="0"/>
        <v>0</v>
      </c>
      <c r="G36" s="168" t="s">
        <v>482</v>
      </c>
      <c r="H36" s="169" t="s">
        <v>483</v>
      </c>
      <c r="I36" s="170" t="s">
        <v>7391</v>
      </c>
      <c r="J36" s="169" t="s">
        <v>7421</v>
      </c>
      <c r="K36" s="169" t="s">
        <v>474</v>
      </c>
      <c r="L36" s="169" t="s">
        <v>399</v>
      </c>
      <c r="M36" s="169" t="s">
        <v>363</v>
      </c>
      <c r="N36" s="169" t="s">
        <v>7443</v>
      </c>
    </row>
    <row r="37" spans="1:14" s="7" customFormat="1" ht="45" x14ac:dyDescent="0.25">
      <c r="A37" s="174" t="s">
        <v>12101</v>
      </c>
      <c r="B37" s="127" t="s">
        <v>143</v>
      </c>
      <c r="C37" s="124" t="s">
        <v>7189</v>
      </c>
      <c r="D37" s="125">
        <v>55</v>
      </c>
      <c r="E37" s="10"/>
      <c r="F37" s="11">
        <f t="shared" si="0"/>
        <v>0</v>
      </c>
      <c r="G37" s="168" t="s">
        <v>482</v>
      </c>
      <c r="H37" s="169" t="s">
        <v>483</v>
      </c>
      <c r="I37" s="170" t="s">
        <v>7889</v>
      </c>
      <c r="J37" s="169" t="s">
        <v>7926</v>
      </c>
      <c r="K37" s="169" t="s">
        <v>335</v>
      </c>
      <c r="L37" s="169" t="s">
        <v>494</v>
      </c>
      <c r="M37" s="169" t="s">
        <v>363</v>
      </c>
      <c r="N37" s="169" t="s">
        <v>7929</v>
      </c>
    </row>
    <row r="38" spans="1:14" s="7" customFormat="1" ht="30" x14ac:dyDescent="0.25">
      <c r="A38" s="174" t="s">
        <v>7329</v>
      </c>
      <c r="B38" s="127" t="s">
        <v>143</v>
      </c>
      <c r="C38" s="124" t="s">
        <v>7331</v>
      </c>
      <c r="D38" s="125">
        <v>55</v>
      </c>
      <c r="E38" s="10"/>
      <c r="F38" s="11">
        <f t="shared" si="0"/>
        <v>0</v>
      </c>
      <c r="G38" s="168" t="s">
        <v>482</v>
      </c>
      <c r="H38" s="169" t="s">
        <v>483</v>
      </c>
      <c r="I38" s="170" t="s">
        <v>7889</v>
      </c>
      <c r="J38" s="169" t="s">
        <v>7926</v>
      </c>
      <c r="K38" s="169" t="s">
        <v>474</v>
      </c>
      <c r="L38" s="169" t="s">
        <v>4001</v>
      </c>
      <c r="M38" s="169" t="s">
        <v>372</v>
      </c>
      <c r="N38" s="169" t="s">
        <v>7969</v>
      </c>
    </row>
    <row r="39" spans="1:14" s="7" customFormat="1" ht="45" x14ac:dyDescent="0.25">
      <c r="A39" s="174" t="s">
        <v>12102</v>
      </c>
      <c r="B39" s="127" t="s">
        <v>143</v>
      </c>
      <c r="C39" s="124" t="s">
        <v>7327</v>
      </c>
      <c r="D39" s="125">
        <v>55</v>
      </c>
      <c r="E39" s="10"/>
      <c r="F39" s="11">
        <f t="shared" si="0"/>
        <v>0</v>
      </c>
      <c r="G39" s="168" t="s">
        <v>482</v>
      </c>
      <c r="H39" s="169" t="s">
        <v>483</v>
      </c>
      <c r="I39" s="170" t="s">
        <v>7889</v>
      </c>
      <c r="J39" s="169" t="s">
        <v>7926</v>
      </c>
      <c r="K39" s="169" t="s">
        <v>335</v>
      </c>
      <c r="L39" s="169" t="s">
        <v>475</v>
      </c>
      <c r="M39" s="169" t="s">
        <v>337</v>
      </c>
      <c r="N39" s="169" t="s">
        <v>7969</v>
      </c>
    </row>
    <row r="40" spans="1:14" s="7" customFormat="1" ht="30" x14ac:dyDescent="0.25">
      <c r="A40" s="174" t="s">
        <v>4905</v>
      </c>
      <c r="B40" s="127" t="s">
        <v>143</v>
      </c>
      <c r="C40" s="124" t="s">
        <v>4907</v>
      </c>
      <c r="D40" s="125">
        <v>55</v>
      </c>
      <c r="E40" s="10"/>
      <c r="F40" s="11">
        <f t="shared" si="0"/>
        <v>0</v>
      </c>
      <c r="G40" s="168" t="s">
        <v>482</v>
      </c>
      <c r="H40" s="169" t="s">
        <v>483</v>
      </c>
      <c r="I40" s="170" t="s">
        <v>7391</v>
      </c>
      <c r="J40" s="169" t="s">
        <v>7457</v>
      </c>
      <c r="K40" s="169" t="s">
        <v>474</v>
      </c>
      <c r="L40" s="169" t="s">
        <v>1421</v>
      </c>
      <c r="M40" s="169" t="s">
        <v>384</v>
      </c>
      <c r="N40" s="169" t="s">
        <v>7480</v>
      </c>
    </row>
    <row r="41" spans="1:14" s="7" customFormat="1" ht="45" x14ac:dyDescent="0.25">
      <c r="A41" s="174" t="s">
        <v>12103</v>
      </c>
      <c r="B41" s="127" t="s">
        <v>143</v>
      </c>
      <c r="C41" s="124" t="s">
        <v>7292</v>
      </c>
      <c r="D41" s="125">
        <v>55</v>
      </c>
      <c r="E41" s="10"/>
      <c r="F41" s="11">
        <f t="shared" si="0"/>
        <v>0</v>
      </c>
      <c r="G41" s="168" t="s">
        <v>482</v>
      </c>
      <c r="H41" s="169" t="s">
        <v>483</v>
      </c>
      <c r="I41" s="170" t="s">
        <v>7889</v>
      </c>
      <c r="J41" s="169" t="s">
        <v>7926</v>
      </c>
      <c r="K41" s="169" t="s">
        <v>335</v>
      </c>
      <c r="L41" s="169" t="s">
        <v>4116</v>
      </c>
      <c r="M41" s="169" t="s">
        <v>351</v>
      </c>
      <c r="N41" s="169" t="s">
        <v>7959</v>
      </c>
    </row>
    <row r="42" spans="1:14" s="7" customFormat="1" ht="30" x14ac:dyDescent="0.25">
      <c r="A42" s="174" t="s">
        <v>7294</v>
      </c>
      <c r="B42" s="127" t="s">
        <v>143</v>
      </c>
      <c r="C42" s="124" t="s">
        <v>7296</v>
      </c>
      <c r="D42" s="125">
        <v>55</v>
      </c>
      <c r="E42" s="10"/>
      <c r="F42" s="11">
        <f t="shared" si="0"/>
        <v>0</v>
      </c>
      <c r="G42" s="168" t="s">
        <v>482</v>
      </c>
      <c r="H42" s="169" t="s">
        <v>483</v>
      </c>
      <c r="I42" s="170" t="s">
        <v>7889</v>
      </c>
      <c r="J42" s="169" t="s">
        <v>7926</v>
      </c>
      <c r="K42" s="169" t="s">
        <v>474</v>
      </c>
      <c r="L42" s="169" t="s">
        <v>1449</v>
      </c>
      <c r="M42" s="169" t="s">
        <v>337</v>
      </c>
      <c r="N42" s="169" t="s">
        <v>7959</v>
      </c>
    </row>
    <row r="43" spans="1:14" s="7" customFormat="1" ht="45" x14ac:dyDescent="0.25">
      <c r="A43" s="174" t="s">
        <v>12104</v>
      </c>
      <c r="B43" s="127" t="s">
        <v>143</v>
      </c>
      <c r="C43" s="124" t="s">
        <v>6120</v>
      </c>
      <c r="D43" s="125">
        <v>55</v>
      </c>
      <c r="E43" s="10"/>
      <c r="F43" s="11">
        <f t="shared" si="0"/>
        <v>0</v>
      </c>
      <c r="G43" s="168" t="s">
        <v>482</v>
      </c>
      <c r="H43" s="169" t="s">
        <v>483</v>
      </c>
      <c r="I43" s="170" t="s">
        <v>5833</v>
      </c>
      <c r="J43" s="169" t="s">
        <v>7653</v>
      </c>
      <c r="K43" s="169" t="s">
        <v>335</v>
      </c>
      <c r="L43" s="169" t="s">
        <v>407</v>
      </c>
      <c r="M43" s="169" t="s">
        <v>344</v>
      </c>
      <c r="N43" s="169" t="s">
        <v>7701</v>
      </c>
    </row>
    <row r="44" spans="1:14" s="7" customFormat="1" ht="45" x14ac:dyDescent="0.25">
      <c r="A44" s="174" t="s">
        <v>12105</v>
      </c>
      <c r="B44" s="127" t="s">
        <v>143</v>
      </c>
      <c r="C44" s="124" t="s">
        <v>6064</v>
      </c>
      <c r="D44" s="125">
        <v>55</v>
      </c>
      <c r="E44" s="10"/>
      <c r="F44" s="11">
        <f t="shared" si="0"/>
        <v>0</v>
      </c>
      <c r="G44" s="168" t="s">
        <v>482</v>
      </c>
      <c r="H44" s="169" t="s">
        <v>483</v>
      </c>
      <c r="I44" s="170" t="s">
        <v>5833</v>
      </c>
      <c r="J44" s="169" t="s">
        <v>7653</v>
      </c>
      <c r="K44" s="169" t="s">
        <v>335</v>
      </c>
      <c r="L44" s="169" t="s">
        <v>492</v>
      </c>
      <c r="M44" s="169" t="s">
        <v>365</v>
      </c>
      <c r="N44" s="169" t="s">
        <v>7687</v>
      </c>
    </row>
    <row r="45" spans="1:14" s="7" customFormat="1" x14ac:dyDescent="0.25">
      <c r="A45" s="174" t="s">
        <v>4634</v>
      </c>
      <c r="B45" s="127" t="s">
        <v>141</v>
      </c>
      <c r="C45" s="124" t="s">
        <v>4635</v>
      </c>
      <c r="D45" s="125">
        <v>12</v>
      </c>
      <c r="E45" s="10"/>
      <c r="F45" s="11">
        <f t="shared" si="0"/>
        <v>0</v>
      </c>
      <c r="G45" s="168" t="s">
        <v>481</v>
      </c>
      <c r="H45" s="169" t="s">
        <v>483</v>
      </c>
      <c r="I45" s="170" t="s">
        <v>7391</v>
      </c>
      <c r="J45" s="169" t="s">
        <v>7392</v>
      </c>
      <c r="K45" s="169" t="s">
        <v>474</v>
      </c>
      <c r="L45" s="169" t="s">
        <v>497</v>
      </c>
      <c r="M45" s="169" t="s">
        <v>384</v>
      </c>
      <c r="N45" s="169" t="s">
        <v>7405</v>
      </c>
    </row>
    <row r="46" spans="1:14" s="7" customFormat="1" x14ac:dyDescent="0.25">
      <c r="A46" s="174" t="s">
        <v>4634</v>
      </c>
      <c r="B46" s="127" t="s">
        <v>142</v>
      </c>
      <c r="C46" s="124" t="s">
        <v>4637</v>
      </c>
      <c r="D46" s="125">
        <v>72</v>
      </c>
      <c r="E46" s="10"/>
      <c r="F46" s="11">
        <f t="shared" si="0"/>
        <v>0</v>
      </c>
      <c r="G46" s="168" t="s">
        <v>481</v>
      </c>
      <c r="H46" s="169" t="s">
        <v>483</v>
      </c>
      <c r="I46" s="170" t="s">
        <v>7391</v>
      </c>
      <c r="J46" s="169" t="s">
        <v>7392</v>
      </c>
      <c r="K46" s="169" t="s">
        <v>474</v>
      </c>
      <c r="L46" s="169" t="s">
        <v>497</v>
      </c>
      <c r="M46" s="169" t="s">
        <v>384</v>
      </c>
      <c r="N46" s="169" t="s">
        <v>7405</v>
      </c>
    </row>
    <row r="47" spans="1:14" s="7" customFormat="1" ht="45" x14ac:dyDescent="0.25">
      <c r="A47" s="174" t="s">
        <v>11898</v>
      </c>
      <c r="B47" s="127" t="s">
        <v>141</v>
      </c>
      <c r="C47" s="124" t="s">
        <v>6480</v>
      </c>
      <c r="D47" s="125">
        <v>18.5</v>
      </c>
      <c r="E47" s="10"/>
      <c r="F47" s="11">
        <f t="shared" si="0"/>
        <v>0</v>
      </c>
      <c r="G47" s="168" t="s">
        <v>481</v>
      </c>
      <c r="H47" s="169" t="s">
        <v>483</v>
      </c>
      <c r="I47" s="170" t="s">
        <v>7753</v>
      </c>
      <c r="J47" s="169" t="s">
        <v>6479</v>
      </c>
      <c r="K47" s="169" t="s">
        <v>335</v>
      </c>
      <c r="L47" s="169" t="s">
        <v>367</v>
      </c>
      <c r="M47" s="169" t="s">
        <v>353</v>
      </c>
      <c r="N47" s="169" t="s">
        <v>7779</v>
      </c>
    </row>
    <row r="48" spans="1:14" s="7" customFormat="1" ht="45" x14ac:dyDescent="0.25">
      <c r="A48" s="174" t="s">
        <v>12110</v>
      </c>
      <c r="B48" s="127" t="s">
        <v>142</v>
      </c>
      <c r="C48" s="124" t="s">
        <v>6482</v>
      </c>
      <c r="D48" s="125">
        <v>111</v>
      </c>
      <c r="E48" s="10"/>
      <c r="F48" s="11">
        <f t="shared" si="0"/>
        <v>0</v>
      </c>
      <c r="G48" s="168" t="s">
        <v>481</v>
      </c>
      <c r="H48" s="169" t="s">
        <v>483</v>
      </c>
      <c r="I48" s="170" t="s">
        <v>7753</v>
      </c>
      <c r="J48" s="169" t="s">
        <v>6479</v>
      </c>
      <c r="K48" s="169" t="s">
        <v>335</v>
      </c>
      <c r="L48" s="169" t="s">
        <v>367</v>
      </c>
      <c r="M48" s="169" t="s">
        <v>353</v>
      </c>
      <c r="N48" s="169" t="s">
        <v>7779</v>
      </c>
    </row>
    <row r="49" spans="1:14" s="7" customFormat="1" x14ac:dyDescent="0.25">
      <c r="A49" s="174" t="s">
        <v>6483</v>
      </c>
      <c r="B49" s="127" t="s">
        <v>141</v>
      </c>
      <c r="C49" s="124" t="s">
        <v>6484</v>
      </c>
      <c r="D49" s="125">
        <v>18.5</v>
      </c>
      <c r="E49" s="10"/>
      <c r="F49" s="11">
        <f t="shared" si="0"/>
        <v>0</v>
      </c>
      <c r="G49" s="168" t="s">
        <v>481</v>
      </c>
      <c r="H49" s="169" t="s">
        <v>483</v>
      </c>
      <c r="I49" s="170" t="s">
        <v>7753</v>
      </c>
      <c r="J49" s="169" t="s">
        <v>6479</v>
      </c>
      <c r="K49" s="169" t="s">
        <v>474</v>
      </c>
      <c r="L49" s="169" t="s">
        <v>370</v>
      </c>
      <c r="M49" s="169" t="s">
        <v>359</v>
      </c>
      <c r="N49" s="169" t="s">
        <v>7779</v>
      </c>
    </row>
    <row r="50" spans="1:14" s="7" customFormat="1" x14ac:dyDescent="0.25">
      <c r="A50" s="174" t="s">
        <v>6483</v>
      </c>
      <c r="B50" s="127" t="s">
        <v>142</v>
      </c>
      <c r="C50" s="124" t="s">
        <v>6486</v>
      </c>
      <c r="D50" s="125">
        <v>111</v>
      </c>
      <c r="E50" s="10"/>
      <c r="F50" s="11">
        <f t="shared" si="0"/>
        <v>0</v>
      </c>
      <c r="G50" s="168" t="s">
        <v>481</v>
      </c>
      <c r="H50" s="169" t="s">
        <v>483</v>
      </c>
      <c r="I50" s="170" t="s">
        <v>7753</v>
      </c>
      <c r="J50" s="169" t="s">
        <v>6479</v>
      </c>
      <c r="K50" s="169" t="s">
        <v>474</v>
      </c>
      <c r="L50" s="169" t="s">
        <v>370</v>
      </c>
      <c r="M50" s="169" t="s">
        <v>359</v>
      </c>
      <c r="N50" s="169" t="s">
        <v>7779</v>
      </c>
    </row>
    <row r="51" spans="1:14" s="7" customFormat="1" ht="45" x14ac:dyDescent="0.25">
      <c r="A51" s="174" t="s">
        <v>11911</v>
      </c>
      <c r="B51" s="127" t="s">
        <v>141</v>
      </c>
      <c r="C51" s="124" t="s">
        <v>5228</v>
      </c>
      <c r="D51" s="125">
        <v>12</v>
      </c>
      <c r="E51" s="10"/>
      <c r="F51" s="11">
        <f t="shared" si="0"/>
        <v>0</v>
      </c>
      <c r="G51" s="168" t="s">
        <v>481</v>
      </c>
      <c r="H51" s="169" t="s">
        <v>483</v>
      </c>
      <c r="I51" s="170" t="s">
        <v>5833</v>
      </c>
      <c r="J51" s="169" t="s">
        <v>5227</v>
      </c>
      <c r="K51" s="169" t="s">
        <v>335</v>
      </c>
      <c r="L51" s="169" t="s">
        <v>380</v>
      </c>
      <c r="M51" s="169" t="s">
        <v>372</v>
      </c>
      <c r="N51" s="169">
        <v>0</v>
      </c>
    </row>
    <row r="52" spans="1:14" s="7" customFormat="1" ht="45" x14ac:dyDescent="0.25">
      <c r="A52" s="174" t="s">
        <v>12123</v>
      </c>
      <c r="B52" s="127" t="s">
        <v>142</v>
      </c>
      <c r="C52" s="124" t="s">
        <v>5230</v>
      </c>
      <c r="D52" s="125">
        <v>72</v>
      </c>
      <c r="E52" s="10"/>
      <c r="F52" s="11">
        <f t="shared" si="0"/>
        <v>0</v>
      </c>
      <c r="G52" s="168" t="s">
        <v>481</v>
      </c>
      <c r="H52" s="169" t="s">
        <v>483</v>
      </c>
      <c r="I52" s="170" t="s">
        <v>5833</v>
      </c>
      <c r="J52" s="169" t="s">
        <v>5227</v>
      </c>
      <c r="K52" s="169" t="s">
        <v>335</v>
      </c>
      <c r="L52" s="169" t="s">
        <v>380</v>
      </c>
      <c r="M52" s="169" t="s">
        <v>372</v>
      </c>
      <c r="N52" s="169">
        <v>0</v>
      </c>
    </row>
    <row r="53" spans="1:14" s="7" customFormat="1" ht="30" x14ac:dyDescent="0.25">
      <c r="A53" s="174" t="s">
        <v>5330</v>
      </c>
      <c r="B53" s="127" t="s">
        <v>141</v>
      </c>
      <c r="C53" s="124" t="s">
        <v>5331</v>
      </c>
      <c r="D53" s="125">
        <v>12</v>
      </c>
      <c r="E53" s="10"/>
      <c r="F53" s="11">
        <f t="shared" si="0"/>
        <v>0</v>
      </c>
      <c r="G53" s="168" t="s">
        <v>481</v>
      </c>
      <c r="H53" s="169" t="s">
        <v>483</v>
      </c>
      <c r="I53" s="170" t="s">
        <v>5833</v>
      </c>
      <c r="J53" s="169" t="s">
        <v>5227</v>
      </c>
      <c r="K53" s="169" t="s">
        <v>474</v>
      </c>
      <c r="L53" s="169" t="s">
        <v>4028</v>
      </c>
      <c r="M53" s="169" t="s">
        <v>372</v>
      </c>
      <c r="N53" s="169" t="s">
        <v>7558</v>
      </c>
    </row>
    <row r="54" spans="1:14" s="7" customFormat="1" ht="30" x14ac:dyDescent="0.25">
      <c r="A54" s="174" t="s">
        <v>5330</v>
      </c>
      <c r="B54" s="127" t="s">
        <v>142</v>
      </c>
      <c r="C54" s="124" t="s">
        <v>5333</v>
      </c>
      <c r="D54" s="125">
        <v>72</v>
      </c>
      <c r="E54" s="10"/>
      <c r="F54" s="11">
        <f t="shared" si="0"/>
        <v>0</v>
      </c>
      <c r="G54" s="168" t="s">
        <v>481</v>
      </c>
      <c r="H54" s="169" t="s">
        <v>483</v>
      </c>
      <c r="I54" s="170" t="s">
        <v>5833</v>
      </c>
      <c r="J54" s="169" t="s">
        <v>5227</v>
      </c>
      <c r="K54" s="169" t="s">
        <v>474</v>
      </c>
      <c r="L54" s="169" t="s">
        <v>4028</v>
      </c>
      <c r="M54" s="169" t="s">
        <v>372</v>
      </c>
      <c r="N54" s="169" t="s">
        <v>7558</v>
      </c>
    </row>
    <row r="55" spans="1:14" s="7" customFormat="1" ht="45" x14ac:dyDescent="0.25">
      <c r="A55" s="174" t="s">
        <v>6066</v>
      </c>
      <c r="B55" s="127" t="s">
        <v>141</v>
      </c>
      <c r="C55" s="124" t="s">
        <v>6067</v>
      </c>
      <c r="D55" s="125">
        <v>12</v>
      </c>
      <c r="E55" s="10"/>
      <c r="F55" s="11">
        <f t="shared" si="0"/>
        <v>0</v>
      </c>
      <c r="G55" s="168" t="s">
        <v>481</v>
      </c>
      <c r="H55" s="169" t="s">
        <v>483</v>
      </c>
      <c r="I55" s="170" t="s">
        <v>5833</v>
      </c>
      <c r="J55" s="169" t="s">
        <v>7653</v>
      </c>
      <c r="K55" s="169" t="s">
        <v>474</v>
      </c>
      <c r="L55" s="169" t="s">
        <v>346</v>
      </c>
      <c r="M55" s="169" t="s">
        <v>365</v>
      </c>
      <c r="N55" s="169" t="s">
        <v>7687</v>
      </c>
    </row>
    <row r="56" spans="1:14" s="7" customFormat="1" ht="45" x14ac:dyDescent="0.25">
      <c r="A56" s="174" t="s">
        <v>6066</v>
      </c>
      <c r="B56" s="127" t="s">
        <v>142</v>
      </c>
      <c r="C56" s="124" t="s">
        <v>6069</v>
      </c>
      <c r="D56" s="125">
        <v>72</v>
      </c>
      <c r="E56" s="10"/>
      <c r="F56" s="11">
        <f t="shared" si="0"/>
        <v>0</v>
      </c>
      <c r="G56" s="168" t="s">
        <v>481</v>
      </c>
      <c r="H56" s="169" t="s">
        <v>483</v>
      </c>
      <c r="I56" s="170" t="s">
        <v>5833</v>
      </c>
      <c r="J56" s="169" t="s">
        <v>7653</v>
      </c>
      <c r="K56" s="169" t="s">
        <v>474</v>
      </c>
      <c r="L56" s="169" t="s">
        <v>346</v>
      </c>
      <c r="M56" s="169" t="s">
        <v>365</v>
      </c>
      <c r="N56" s="169" t="s">
        <v>7687</v>
      </c>
    </row>
    <row r="57" spans="1:14" s="7" customFormat="1" ht="30" x14ac:dyDescent="0.25">
      <c r="A57" s="174" t="s">
        <v>6630</v>
      </c>
      <c r="B57" s="127" t="s">
        <v>141</v>
      </c>
      <c r="C57" s="124" t="s">
        <v>6631</v>
      </c>
      <c r="D57" s="125">
        <v>18.5</v>
      </c>
      <c r="E57" s="10"/>
      <c r="F57" s="11">
        <f t="shared" si="0"/>
        <v>0</v>
      </c>
      <c r="G57" s="168" t="s">
        <v>481</v>
      </c>
      <c r="H57" s="169" t="s">
        <v>483</v>
      </c>
      <c r="I57" s="170" t="s">
        <v>7753</v>
      </c>
      <c r="J57" s="169" t="s">
        <v>6626</v>
      </c>
      <c r="K57" s="169" t="s">
        <v>474</v>
      </c>
      <c r="L57" s="169" t="s">
        <v>982</v>
      </c>
      <c r="M57" s="169" t="s">
        <v>359</v>
      </c>
      <c r="N57" s="169" t="s">
        <v>7812</v>
      </c>
    </row>
    <row r="58" spans="1:14" s="7" customFormat="1" ht="30" x14ac:dyDescent="0.25">
      <c r="A58" s="174" t="s">
        <v>6630</v>
      </c>
      <c r="B58" s="127" t="s">
        <v>142</v>
      </c>
      <c r="C58" s="124" t="s">
        <v>6633</v>
      </c>
      <c r="D58" s="125">
        <v>111</v>
      </c>
      <c r="E58" s="10"/>
      <c r="F58" s="11">
        <f t="shared" si="0"/>
        <v>0</v>
      </c>
      <c r="G58" s="168" t="s">
        <v>481</v>
      </c>
      <c r="H58" s="169" t="s">
        <v>483</v>
      </c>
      <c r="I58" s="170" t="s">
        <v>7753</v>
      </c>
      <c r="J58" s="169" t="s">
        <v>6626</v>
      </c>
      <c r="K58" s="169" t="s">
        <v>474</v>
      </c>
      <c r="L58" s="169" t="s">
        <v>982</v>
      </c>
      <c r="M58" s="169" t="s">
        <v>359</v>
      </c>
      <c r="N58" s="169" t="s">
        <v>7812</v>
      </c>
    </row>
    <row r="59" spans="1:14" s="7" customFormat="1" ht="45" x14ac:dyDescent="0.25">
      <c r="A59" s="174" t="s">
        <v>11924</v>
      </c>
      <c r="B59" s="127" t="s">
        <v>141</v>
      </c>
      <c r="C59" s="124" t="s">
        <v>6627</v>
      </c>
      <c r="D59" s="125">
        <v>18.5</v>
      </c>
      <c r="E59" s="10"/>
      <c r="F59" s="11">
        <f t="shared" si="0"/>
        <v>0</v>
      </c>
      <c r="G59" s="168" t="s">
        <v>481</v>
      </c>
      <c r="H59" s="169" t="s">
        <v>483</v>
      </c>
      <c r="I59" s="170" t="s">
        <v>7753</v>
      </c>
      <c r="J59" s="169" t="s">
        <v>6626</v>
      </c>
      <c r="K59" s="169" t="s">
        <v>335</v>
      </c>
      <c r="L59" s="169" t="s">
        <v>1011</v>
      </c>
      <c r="M59" s="169" t="s">
        <v>353</v>
      </c>
      <c r="N59" s="169" t="s">
        <v>7812</v>
      </c>
    </row>
    <row r="60" spans="1:14" s="7" customFormat="1" ht="45" x14ac:dyDescent="0.25">
      <c r="A60" s="174" t="s">
        <v>12134</v>
      </c>
      <c r="B60" s="127" t="s">
        <v>142</v>
      </c>
      <c r="C60" s="124" t="s">
        <v>6629</v>
      </c>
      <c r="D60" s="125">
        <v>111</v>
      </c>
      <c r="E60" s="10"/>
      <c r="F60" s="11">
        <f t="shared" si="0"/>
        <v>0</v>
      </c>
      <c r="G60" s="168" t="s">
        <v>481</v>
      </c>
      <c r="H60" s="169" t="s">
        <v>483</v>
      </c>
      <c r="I60" s="170" t="s">
        <v>7753</v>
      </c>
      <c r="J60" s="169" t="s">
        <v>6626</v>
      </c>
      <c r="K60" s="169" t="s">
        <v>335</v>
      </c>
      <c r="L60" s="169" t="s">
        <v>1011</v>
      </c>
      <c r="M60" s="169" t="s">
        <v>353</v>
      </c>
      <c r="N60" s="169" t="s">
        <v>7812</v>
      </c>
    </row>
    <row r="61" spans="1:14" s="7" customFormat="1" ht="30" x14ac:dyDescent="0.25">
      <c r="A61" s="174" t="s">
        <v>6761</v>
      </c>
      <c r="B61" s="127" t="s">
        <v>141</v>
      </c>
      <c r="C61" s="124" t="s">
        <v>6762</v>
      </c>
      <c r="D61" s="125">
        <v>12</v>
      </c>
      <c r="E61" s="10"/>
      <c r="F61" s="11">
        <f t="shared" si="0"/>
        <v>0</v>
      </c>
      <c r="G61" s="168" t="s">
        <v>481</v>
      </c>
      <c r="H61" s="169" t="s">
        <v>483</v>
      </c>
      <c r="I61" s="170" t="s">
        <v>7753</v>
      </c>
      <c r="J61" s="169" t="s">
        <v>7821</v>
      </c>
      <c r="K61" s="169" t="s">
        <v>474</v>
      </c>
      <c r="L61" s="169" t="s">
        <v>475</v>
      </c>
      <c r="M61" s="169" t="s">
        <v>351</v>
      </c>
      <c r="N61" s="169" t="s">
        <v>7836</v>
      </c>
    </row>
    <row r="62" spans="1:14" s="7" customFormat="1" ht="30" x14ac:dyDescent="0.25">
      <c r="A62" s="174" t="s">
        <v>6761</v>
      </c>
      <c r="B62" s="127" t="s">
        <v>142</v>
      </c>
      <c r="C62" s="124" t="s">
        <v>6764</v>
      </c>
      <c r="D62" s="125">
        <v>72</v>
      </c>
      <c r="E62" s="10"/>
      <c r="F62" s="11">
        <f t="shared" si="0"/>
        <v>0</v>
      </c>
      <c r="G62" s="168" t="s">
        <v>481</v>
      </c>
      <c r="H62" s="169" t="s">
        <v>483</v>
      </c>
      <c r="I62" s="170" t="s">
        <v>7753</v>
      </c>
      <c r="J62" s="169" t="s">
        <v>7821</v>
      </c>
      <c r="K62" s="169" t="s">
        <v>474</v>
      </c>
      <c r="L62" s="169" t="s">
        <v>475</v>
      </c>
      <c r="M62" s="169" t="s">
        <v>351</v>
      </c>
      <c r="N62" s="169" t="s">
        <v>7836</v>
      </c>
    </row>
    <row r="63" spans="1:14" s="7" customFormat="1" ht="45" x14ac:dyDescent="0.25">
      <c r="A63" s="174" t="s">
        <v>11932</v>
      </c>
      <c r="B63" s="127" t="s">
        <v>141</v>
      </c>
      <c r="C63" s="124" t="s">
        <v>6757</v>
      </c>
      <c r="D63" s="125">
        <v>12</v>
      </c>
      <c r="E63" s="10"/>
      <c r="F63" s="11">
        <f t="shared" si="0"/>
        <v>0</v>
      </c>
      <c r="G63" s="168" t="s">
        <v>481</v>
      </c>
      <c r="H63" s="169" t="s">
        <v>483</v>
      </c>
      <c r="I63" s="170" t="s">
        <v>7753</v>
      </c>
      <c r="J63" s="169" t="s">
        <v>7821</v>
      </c>
      <c r="K63" s="169" t="s">
        <v>335</v>
      </c>
      <c r="L63" s="169" t="s">
        <v>4092</v>
      </c>
      <c r="M63" s="169" t="s">
        <v>384</v>
      </c>
      <c r="N63" s="169" t="s">
        <v>7836</v>
      </c>
    </row>
    <row r="64" spans="1:14" s="7" customFormat="1" ht="45" x14ac:dyDescent="0.25">
      <c r="A64" s="174" t="s">
        <v>12142</v>
      </c>
      <c r="B64" s="127" t="s">
        <v>142</v>
      </c>
      <c r="C64" s="124" t="s">
        <v>6760</v>
      </c>
      <c r="D64" s="125">
        <v>72</v>
      </c>
      <c r="E64" s="10"/>
      <c r="F64" s="11">
        <f t="shared" si="0"/>
        <v>0</v>
      </c>
      <c r="G64" s="168" t="s">
        <v>481</v>
      </c>
      <c r="H64" s="169" t="s">
        <v>483</v>
      </c>
      <c r="I64" s="170" t="s">
        <v>7753</v>
      </c>
      <c r="J64" s="169" t="s">
        <v>7821</v>
      </c>
      <c r="K64" s="169" t="s">
        <v>335</v>
      </c>
      <c r="L64" s="169" t="s">
        <v>4092</v>
      </c>
      <c r="M64" s="169" t="s">
        <v>384</v>
      </c>
      <c r="N64" s="169" t="s">
        <v>7836</v>
      </c>
    </row>
    <row r="65" spans="1:14" s="7" customFormat="1" ht="45" x14ac:dyDescent="0.25">
      <c r="A65" s="174" t="s">
        <v>11936</v>
      </c>
      <c r="B65" s="127" t="s">
        <v>141</v>
      </c>
      <c r="C65" s="124" t="s">
        <v>4631</v>
      </c>
      <c r="D65" s="125">
        <v>12</v>
      </c>
      <c r="E65" s="10"/>
      <c r="F65" s="11">
        <f t="shared" si="0"/>
        <v>0</v>
      </c>
      <c r="G65" s="168" t="s">
        <v>481</v>
      </c>
      <c r="H65" s="169" t="s">
        <v>483</v>
      </c>
      <c r="I65" s="170" t="s">
        <v>7391</v>
      </c>
      <c r="J65" s="169" t="s">
        <v>7392</v>
      </c>
      <c r="K65" s="169" t="s">
        <v>335</v>
      </c>
      <c r="L65" s="169" t="s">
        <v>336</v>
      </c>
      <c r="M65" s="169" t="s">
        <v>337</v>
      </c>
      <c r="N65" s="169" t="s">
        <v>7405</v>
      </c>
    </row>
    <row r="66" spans="1:14" s="7" customFormat="1" ht="45" x14ac:dyDescent="0.25">
      <c r="A66" s="174" t="s">
        <v>12146</v>
      </c>
      <c r="B66" s="127" t="s">
        <v>142</v>
      </c>
      <c r="C66" s="124" t="s">
        <v>4633</v>
      </c>
      <c r="D66" s="125">
        <v>72</v>
      </c>
      <c r="E66" s="10"/>
      <c r="F66" s="11">
        <f t="shared" si="0"/>
        <v>0</v>
      </c>
      <c r="G66" s="168" t="s">
        <v>481</v>
      </c>
      <c r="H66" s="169" t="s">
        <v>483</v>
      </c>
      <c r="I66" s="170" t="s">
        <v>7391</v>
      </c>
      <c r="J66" s="169" t="s">
        <v>7392</v>
      </c>
      <c r="K66" s="169" t="s">
        <v>335</v>
      </c>
      <c r="L66" s="169" t="s">
        <v>336</v>
      </c>
      <c r="M66" s="169" t="s">
        <v>337</v>
      </c>
      <c r="N66" s="169" t="s">
        <v>7405</v>
      </c>
    </row>
    <row r="67" spans="1:14" s="7" customFormat="1" x14ac:dyDescent="0.25">
      <c r="A67" s="174" t="s">
        <v>5837</v>
      </c>
      <c r="B67" s="127" t="s">
        <v>141</v>
      </c>
      <c r="C67" s="124" t="s">
        <v>5838</v>
      </c>
      <c r="D67" s="125">
        <v>18.5</v>
      </c>
      <c r="E67" s="10"/>
      <c r="F67" s="11">
        <f t="shared" si="0"/>
        <v>0</v>
      </c>
      <c r="G67" s="168" t="s">
        <v>481</v>
      </c>
      <c r="H67" s="169" t="s">
        <v>483</v>
      </c>
      <c r="I67" s="170" t="s">
        <v>5833</v>
      </c>
      <c r="J67" s="169" t="s">
        <v>7623</v>
      </c>
      <c r="K67" s="169" t="s">
        <v>474</v>
      </c>
      <c r="L67" s="169" t="s">
        <v>432</v>
      </c>
      <c r="M67" s="169" t="s">
        <v>359</v>
      </c>
      <c r="N67" s="169" t="s">
        <v>7647</v>
      </c>
    </row>
    <row r="68" spans="1:14" s="7" customFormat="1" x14ac:dyDescent="0.25">
      <c r="A68" s="174" t="s">
        <v>5837</v>
      </c>
      <c r="B68" s="127" t="s">
        <v>142</v>
      </c>
      <c r="C68" s="124" t="s">
        <v>5840</v>
      </c>
      <c r="D68" s="125">
        <v>111</v>
      </c>
      <c r="E68" s="10"/>
      <c r="F68" s="11">
        <f t="shared" si="0"/>
        <v>0</v>
      </c>
      <c r="G68" s="168" t="s">
        <v>481</v>
      </c>
      <c r="H68" s="169" t="s">
        <v>483</v>
      </c>
      <c r="I68" s="170" t="s">
        <v>5833</v>
      </c>
      <c r="J68" s="169" t="s">
        <v>7623</v>
      </c>
      <c r="K68" s="169" t="s">
        <v>474</v>
      </c>
      <c r="L68" s="169" t="s">
        <v>432</v>
      </c>
      <c r="M68" s="169" t="s">
        <v>359</v>
      </c>
      <c r="N68" s="169" t="s">
        <v>7647</v>
      </c>
    </row>
    <row r="69" spans="1:14" s="7" customFormat="1" ht="45" x14ac:dyDescent="0.25">
      <c r="A69" s="174" t="s">
        <v>6122</v>
      </c>
      <c r="B69" s="127" t="s">
        <v>141</v>
      </c>
      <c r="C69" s="124" t="s">
        <v>6123</v>
      </c>
      <c r="D69" s="125">
        <v>18.5</v>
      </c>
      <c r="E69" s="10"/>
      <c r="F69" s="11">
        <f t="shared" ref="F69:F132" si="1">D69*E69</f>
        <v>0</v>
      </c>
      <c r="G69" s="168" t="s">
        <v>481</v>
      </c>
      <c r="H69" s="169" t="s">
        <v>483</v>
      </c>
      <c r="I69" s="170" t="s">
        <v>5833</v>
      </c>
      <c r="J69" s="169" t="s">
        <v>7653</v>
      </c>
      <c r="K69" s="169" t="s">
        <v>474</v>
      </c>
      <c r="L69" s="169" t="s">
        <v>419</v>
      </c>
      <c r="M69" s="169" t="s">
        <v>344</v>
      </c>
      <c r="N69" s="169" t="s">
        <v>7701</v>
      </c>
    </row>
    <row r="70" spans="1:14" s="7" customFormat="1" ht="45" x14ac:dyDescent="0.25">
      <c r="A70" s="174" t="s">
        <v>6122</v>
      </c>
      <c r="B70" s="127" t="s">
        <v>142</v>
      </c>
      <c r="C70" s="124" t="s">
        <v>6125</v>
      </c>
      <c r="D70" s="125">
        <v>111</v>
      </c>
      <c r="E70" s="10"/>
      <c r="F70" s="11">
        <f t="shared" si="1"/>
        <v>0</v>
      </c>
      <c r="G70" s="168" t="s">
        <v>481</v>
      </c>
      <c r="H70" s="169" t="s">
        <v>483</v>
      </c>
      <c r="I70" s="170" t="s">
        <v>5833</v>
      </c>
      <c r="J70" s="169" t="s">
        <v>7653</v>
      </c>
      <c r="K70" s="169" t="s">
        <v>474</v>
      </c>
      <c r="L70" s="169" t="s">
        <v>419</v>
      </c>
      <c r="M70" s="169" t="s">
        <v>344</v>
      </c>
      <c r="N70" s="169" t="s">
        <v>7701</v>
      </c>
    </row>
    <row r="71" spans="1:14" s="7" customFormat="1" ht="45" x14ac:dyDescent="0.25">
      <c r="A71" s="174" t="s">
        <v>11944</v>
      </c>
      <c r="B71" s="127" t="s">
        <v>141</v>
      </c>
      <c r="C71" s="124" t="s">
        <v>5834</v>
      </c>
      <c r="D71" s="125">
        <v>18.5</v>
      </c>
      <c r="E71" s="10"/>
      <c r="F71" s="11">
        <f t="shared" si="1"/>
        <v>0</v>
      </c>
      <c r="G71" s="168" t="s">
        <v>481</v>
      </c>
      <c r="H71" s="169" t="s">
        <v>483</v>
      </c>
      <c r="I71" s="170" t="s">
        <v>5833</v>
      </c>
      <c r="J71" s="169" t="s">
        <v>7623</v>
      </c>
      <c r="K71" s="169" t="s">
        <v>335</v>
      </c>
      <c r="L71" s="169" t="s">
        <v>466</v>
      </c>
      <c r="M71" s="169" t="s">
        <v>420</v>
      </c>
      <c r="N71" s="169" t="s">
        <v>7647</v>
      </c>
    </row>
    <row r="72" spans="1:14" s="7" customFormat="1" ht="45" x14ac:dyDescent="0.25">
      <c r="A72" s="174" t="s">
        <v>12154</v>
      </c>
      <c r="B72" s="127" t="s">
        <v>142</v>
      </c>
      <c r="C72" s="124" t="s">
        <v>5836</v>
      </c>
      <c r="D72" s="125">
        <v>111</v>
      </c>
      <c r="E72" s="10"/>
      <c r="F72" s="11">
        <f t="shared" si="1"/>
        <v>0</v>
      </c>
      <c r="G72" s="168" t="s">
        <v>481</v>
      </c>
      <c r="H72" s="169" t="s">
        <v>483</v>
      </c>
      <c r="I72" s="170" t="s">
        <v>5833</v>
      </c>
      <c r="J72" s="169" t="s">
        <v>7623</v>
      </c>
      <c r="K72" s="169" t="s">
        <v>335</v>
      </c>
      <c r="L72" s="169" t="s">
        <v>466</v>
      </c>
      <c r="M72" s="169" t="s">
        <v>420</v>
      </c>
      <c r="N72" s="169" t="s">
        <v>7647</v>
      </c>
    </row>
    <row r="73" spans="1:14" s="7" customFormat="1" ht="45" x14ac:dyDescent="0.25">
      <c r="A73" s="174" t="s">
        <v>11972</v>
      </c>
      <c r="B73" s="127" t="s">
        <v>141</v>
      </c>
      <c r="C73" s="124" t="s">
        <v>7106</v>
      </c>
      <c r="D73" s="125">
        <v>18.5</v>
      </c>
      <c r="E73" s="10"/>
      <c r="F73" s="11">
        <f t="shared" si="1"/>
        <v>0</v>
      </c>
      <c r="G73" s="168" t="s">
        <v>481</v>
      </c>
      <c r="H73" s="169" t="s">
        <v>483</v>
      </c>
      <c r="I73" s="170" t="s">
        <v>7889</v>
      </c>
      <c r="J73" s="169" t="s">
        <v>7899</v>
      </c>
      <c r="K73" s="169" t="s">
        <v>335</v>
      </c>
      <c r="L73" s="169" t="s">
        <v>425</v>
      </c>
      <c r="M73" s="169" t="s">
        <v>359</v>
      </c>
      <c r="N73" s="169" t="s">
        <v>7909</v>
      </c>
    </row>
    <row r="74" spans="1:14" s="7" customFormat="1" ht="45" x14ac:dyDescent="0.25">
      <c r="A74" s="174" t="s">
        <v>12180</v>
      </c>
      <c r="B74" s="127" t="s">
        <v>142</v>
      </c>
      <c r="C74" s="124" t="s">
        <v>7108</v>
      </c>
      <c r="D74" s="125">
        <v>111</v>
      </c>
      <c r="E74" s="10"/>
      <c r="F74" s="11">
        <f t="shared" si="1"/>
        <v>0</v>
      </c>
      <c r="G74" s="168" t="s">
        <v>481</v>
      </c>
      <c r="H74" s="169" t="s">
        <v>483</v>
      </c>
      <c r="I74" s="170" t="s">
        <v>7889</v>
      </c>
      <c r="J74" s="169" t="s">
        <v>7899</v>
      </c>
      <c r="K74" s="169" t="s">
        <v>335</v>
      </c>
      <c r="L74" s="169" t="s">
        <v>425</v>
      </c>
      <c r="M74" s="169" t="s">
        <v>359</v>
      </c>
      <c r="N74" s="169" t="s">
        <v>7909</v>
      </c>
    </row>
    <row r="75" spans="1:14" s="7" customFormat="1" x14ac:dyDescent="0.25">
      <c r="A75" s="174" t="s">
        <v>7109</v>
      </c>
      <c r="B75" s="127" t="s">
        <v>141</v>
      </c>
      <c r="C75" s="124" t="s">
        <v>7110</v>
      </c>
      <c r="D75" s="125">
        <v>18.5</v>
      </c>
      <c r="E75" s="10"/>
      <c r="F75" s="11">
        <f t="shared" si="1"/>
        <v>0</v>
      </c>
      <c r="G75" s="168" t="s">
        <v>481</v>
      </c>
      <c r="H75" s="169" t="s">
        <v>483</v>
      </c>
      <c r="I75" s="170" t="s">
        <v>7889</v>
      </c>
      <c r="J75" s="169" t="s">
        <v>7899</v>
      </c>
      <c r="K75" s="169" t="s">
        <v>474</v>
      </c>
      <c r="L75" s="169" t="s">
        <v>495</v>
      </c>
      <c r="M75" s="169" t="s">
        <v>359</v>
      </c>
      <c r="N75" s="169" t="s">
        <v>7909</v>
      </c>
    </row>
    <row r="76" spans="1:14" s="7" customFormat="1" x14ac:dyDescent="0.25">
      <c r="A76" s="174" t="s">
        <v>7109</v>
      </c>
      <c r="B76" s="127" t="s">
        <v>142</v>
      </c>
      <c r="C76" s="124" t="s">
        <v>7112</v>
      </c>
      <c r="D76" s="125">
        <v>111</v>
      </c>
      <c r="E76" s="10"/>
      <c r="F76" s="11">
        <f t="shared" si="1"/>
        <v>0</v>
      </c>
      <c r="G76" s="168" t="s">
        <v>481</v>
      </c>
      <c r="H76" s="169" t="s">
        <v>483</v>
      </c>
      <c r="I76" s="170" t="s">
        <v>7889</v>
      </c>
      <c r="J76" s="169" t="s">
        <v>7899</v>
      </c>
      <c r="K76" s="169" t="s">
        <v>474</v>
      </c>
      <c r="L76" s="169" t="s">
        <v>495</v>
      </c>
      <c r="M76" s="169" t="s">
        <v>359</v>
      </c>
      <c r="N76" s="169" t="s">
        <v>7909</v>
      </c>
    </row>
    <row r="77" spans="1:14" s="7" customFormat="1" ht="45" x14ac:dyDescent="0.25">
      <c r="A77" s="174" t="s">
        <v>11977</v>
      </c>
      <c r="B77" s="127" t="s">
        <v>141</v>
      </c>
      <c r="C77" s="124" t="s">
        <v>4901</v>
      </c>
      <c r="D77" s="125">
        <v>12</v>
      </c>
      <c r="E77" s="10"/>
      <c r="F77" s="11">
        <f t="shared" si="1"/>
        <v>0</v>
      </c>
      <c r="G77" s="168" t="s">
        <v>481</v>
      </c>
      <c r="H77" s="169" t="s">
        <v>483</v>
      </c>
      <c r="I77" s="170" t="s">
        <v>7391</v>
      </c>
      <c r="J77" s="169" t="s">
        <v>7457</v>
      </c>
      <c r="K77" s="169" t="s">
        <v>335</v>
      </c>
      <c r="L77" s="169" t="s">
        <v>4140</v>
      </c>
      <c r="M77" s="169" t="s">
        <v>384</v>
      </c>
      <c r="N77" s="169" t="s">
        <v>7480</v>
      </c>
    </row>
    <row r="78" spans="1:14" s="7" customFormat="1" ht="45" x14ac:dyDescent="0.25">
      <c r="A78" s="174" t="s">
        <v>12185</v>
      </c>
      <c r="B78" s="127" t="s">
        <v>142</v>
      </c>
      <c r="C78" s="124" t="s">
        <v>4904</v>
      </c>
      <c r="D78" s="125">
        <v>72</v>
      </c>
      <c r="E78" s="10"/>
      <c r="F78" s="11">
        <f t="shared" si="1"/>
        <v>0</v>
      </c>
      <c r="G78" s="168" t="s">
        <v>481</v>
      </c>
      <c r="H78" s="169" t="s">
        <v>483</v>
      </c>
      <c r="I78" s="170" t="s">
        <v>7391</v>
      </c>
      <c r="J78" s="169" t="s">
        <v>7457</v>
      </c>
      <c r="K78" s="169" t="s">
        <v>335</v>
      </c>
      <c r="L78" s="169" t="s">
        <v>4140</v>
      </c>
      <c r="M78" s="169" t="s">
        <v>384</v>
      </c>
      <c r="N78" s="169" t="s">
        <v>7480</v>
      </c>
    </row>
    <row r="79" spans="1:14" s="7" customFormat="1" ht="45" x14ac:dyDescent="0.25">
      <c r="A79" s="174" t="s">
        <v>11979</v>
      </c>
      <c r="B79" s="127" t="s">
        <v>141</v>
      </c>
      <c r="C79" s="124" t="s">
        <v>7031</v>
      </c>
      <c r="D79" s="125">
        <v>12</v>
      </c>
      <c r="E79" s="10"/>
      <c r="F79" s="11">
        <f t="shared" si="1"/>
        <v>0</v>
      </c>
      <c r="G79" s="168" t="s">
        <v>481</v>
      </c>
      <c r="H79" s="169" t="s">
        <v>483</v>
      </c>
      <c r="I79" s="170" t="s">
        <v>7889</v>
      </c>
      <c r="J79" s="169" t="s">
        <v>7890</v>
      </c>
      <c r="K79" s="169" t="s">
        <v>335</v>
      </c>
      <c r="L79" s="169" t="s">
        <v>348</v>
      </c>
      <c r="M79" s="169" t="s">
        <v>365</v>
      </c>
      <c r="N79" s="169" t="s">
        <v>7893</v>
      </c>
    </row>
    <row r="80" spans="1:14" s="7" customFormat="1" ht="45" x14ac:dyDescent="0.25">
      <c r="A80" s="174" t="s">
        <v>12186</v>
      </c>
      <c r="B80" s="127" t="s">
        <v>142</v>
      </c>
      <c r="C80" s="124" t="s">
        <v>7033</v>
      </c>
      <c r="D80" s="125">
        <v>72</v>
      </c>
      <c r="E80" s="10"/>
      <c r="F80" s="11">
        <f t="shared" si="1"/>
        <v>0</v>
      </c>
      <c r="G80" s="168" t="s">
        <v>481</v>
      </c>
      <c r="H80" s="169" t="s">
        <v>483</v>
      </c>
      <c r="I80" s="170" t="s">
        <v>7889</v>
      </c>
      <c r="J80" s="169" t="s">
        <v>7890</v>
      </c>
      <c r="K80" s="169" t="s">
        <v>335</v>
      </c>
      <c r="L80" s="169" t="s">
        <v>348</v>
      </c>
      <c r="M80" s="169" t="s">
        <v>365</v>
      </c>
      <c r="N80" s="169" t="s">
        <v>7893</v>
      </c>
    </row>
    <row r="81" spans="1:14" s="7" customFormat="1" ht="45" x14ac:dyDescent="0.25">
      <c r="A81" s="174" t="s">
        <v>6284</v>
      </c>
      <c r="B81" s="127" t="s">
        <v>141</v>
      </c>
      <c r="C81" s="124" t="s">
        <v>6285</v>
      </c>
      <c r="D81" s="125">
        <v>12</v>
      </c>
      <c r="E81" s="10"/>
      <c r="F81" s="11">
        <f t="shared" si="1"/>
        <v>0</v>
      </c>
      <c r="G81" s="168" t="s">
        <v>481</v>
      </c>
      <c r="H81" s="169" t="s">
        <v>483</v>
      </c>
      <c r="I81" s="170" t="s">
        <v>5833</v>
      </c>
      <c r="J81" s="169" t="s">
        <v>7706</v>
      </c>
      <c r="K81" s="169" t="s">
        <v>474</v>
      </c>
      <c r="L81" s="169" t="s">
        <v>336</v>
      </c>
      <c r="M81" s="169" t="s">
        <v>337</v>
      </c>
      <c r="N81" s="169" t="s">
        <v>7735</v>
      </c>
    </row>
    <row r="82" spans="1:14" s="7" customFormat="1" ht="45" x14ac:dyDescent="0.25">
      <c r="A82" s="174" t="s">
        <v>6284</v>
      </c>
      <c r="B82" s="127" t="s">
        <v>142</v>
      </c>
      <c r="C82" s="124" t="s">
        <v>6287</v>
      </c>
      <c r="D82" s="125">
        <v>72</v>
      </c>
      <c r="E82" s="10"/>
      <c r="F82" s="11">
        <f t="shared" si="1"/>
        <v>0</v>
      </c>
      <c r="G82" s="168" t="s">
        <v>481</v>
      </c>
      <c r="H82" s="169" t="s">
        <v>483</v>
      </c>
      <c r="I82" s="170" t="s">
        <v>5833</v>
      </c>
      <c r="J82" s="169" t="s">
        <v>7706</v>
      </c>
      <c r="K82" s="169" t="s">
        <v>474</v>
      </c>
      <c r="L82" s="169" t="s">
        <v>336</v>
      </c>
      <c r="M82" s="169" t="s">
        <v>337</v>
      </c>
      <c r="N82" s="169" t="s">
        <v>7735</v>
      </c>
    </row>
    <row r="83" spans="1:14" s="7" customFormat="1" ht="30" x14ac:dyDescent="0.25">
      <c r="A83" s="174" t="s">
        <v>5607</v>
      </c>
      <c r="B83" s="127" t="s">
        <v>141</v>
      </c>
      <c r="C83" s="124" t="s">
        <v>5608</v>
      </c>
      <c r="D83" s="125">
        <v>15.75</v>
      </c>
      <c r="E83" s="10"/>
      <c r="F83" s="11">
        <f t="shared" si="1"/>
        <v>0</v>
      </c>
      <c r="G83" s="168" t="s">
        <v>481</v>
      </c>
      <c r="H83" s="169" t="s">
        <v>483</v>
      </c>
      <c r="I83" s="170" t="s">
        <v>5833</v>
      </c>
      <c r="J83" s="169" t="s">
        <v>7608</v>
      </c>
      <c r="K83" s="169" t="s">
        <v>474</v>
      </c>
      <c r="L83" s="169" t="s">
        <v>1120</v>
      </c>
      <c r="M83" s="169" t="s">
        <v>363</v>
      </c>
      <c r="N83" s="169" t="s">
        <v>7612</v>
      </c>
    </row>
    <row r="84" spans="1:14" s="7" customFormat="1" ht="30" x14ac:dyDescent="0.25">
      <c r="A84" s="174" t="s">
        <v>5607</v>
      </c>
      <c r="B84" s="127" t="s">
        <v>142</v>
      </c>
      <c r="C84" s="124" t="s">
        <v>5610</v>
      </c>
      <c r="D84" s="125">
        <v>94.5</v>
      </c>
      <c r="E84" s="10"/>
      <c r="F84" s="11">
        <f t="shared" si="1"/>
        <v>0</v>
      </c>
      <c r="G84" s="168" t="s">
        <v>481</v>
      </c>
      <c r="H84" s="169" t="s">
        <v>483</v>
      </c>
      <c r="I84" s="170" t="s">
        <v>5833</v>
      </c>
      <c r="J84" s="169" t="s">
        <v>7608</v>
      </c>
      <c r="K84" s="169" t="s">
        <v>474</v>
      </c>
      <c r="L84" s="169" t="s">
        <v>1120</v>
      </c>
      <c r="M84" s="169" t="s">
        <v>363</v>
      </c>
      <c r="N84" s="169" t="s">
        <v>7612</v>
      </c>
    </row>
    <row r="85" spans="1:14" s="7" customFormat="1" ht="45" x14ac:dyDescent="0.25">
      <c r="A85" s="174" t="s">
        <v>11988</v>
      </c>
      <c r="B85" s="127" t="s">
        <v>141</v>
      </c>
      <c r="C85" s="124" t="s">
        <v>5603</v>
      </c>
      <c r="D85" s="125">
        <v>15.75</v>
      </c>
      <c r="E85" s="10"/>
      <c r="F85" s="11">
        <f t="shared" si="1"/>
        <v>0</v>
      </c>
      <c r="G85" s="168" t="s">
        <v>481</v>
      </c>
      <c r="H85" s="169" t="s">
        <v>483</v>
      </c>
      <c r="I85" s="170" t="s">
        <v>5833</v>
      </c>
      <c r="J85" s="169" t="s">
        <v>7608</v>
      </c>
      <c r="K85" s="169" t="s">
        <v>335</v>
      </c>
      <c r="L85" s="169" t="s">
        <v>1120</v>
      </c>
      <c r="M85" s="169" t="s">
        <v>435</v>
      </c>
      <c r="N85" s="169" t="s">
        <v>7612</v>
      </c>
    </row>
    <row r="86" spans="1:14" s="7" customFormat="1" ht="45" x14ac:dyDescent="0.25">
      <c r="A86" s="174" t="s">
        <v>12192</v>
      </c>
      <c r="B86" s="127" t="s">
        <v>142</v>
      </c>
      <c r="C86" s="124" t="s">
        <v>5606</v>
      </c>
      <c r="D86" s="125">
        <v>94.5</v>
      </c>
      <c r="E86" s="10"/>
      <c r="F86" s="11">
        <f t="shared" si="1"/>
        <v>0</v>
      </c>
      <c r="G86" s="168" t="s">
        <v>481</v>
      </c>
      <c r="H86" s="169" t="s">
        <v>483</v>
      </c>
      <c r="I86" s="170" t="s">
        <v>5833</v>
      </c>
      <c r="J86" s="169" t="s">
        <v>7608</v>
      </c>
      <c r="K86" s="169" t="s">
        <v>335</v>
      </c>
      <c r="L86" s="169" t="s">
        <v>403</v>
      </c>
      <c r="M86" s="169" t="s">
        <v>363</v>
      </c>
      <c r="N86" s="169" t="s">
        <v>7612</v>
      </c>
    </row>
    <row r="87" spans="1:14" s="7" customFormat="1" ht="30" x14ac:dyDescent="0.25">
      <c r="A87" s="174" t="s">
        <v>5016</v>
      </c>
      <c r="B87" s="127" t="s">
        <v>141</v>
      </c>
      <c r="C87" s="124" t="s">
        <v>5017</v>
      </c>
      <c r="D87" s="125">
        <v>18.5</v>
      </c>
      <c r="E87" s="10"/>
      <c r="F87" s="11">
        <f t="shared" si="1"/>
        <v>0</v>
      </c>
      <c r="G87" s="168" t="s">
        <v>481</v>
      </c>
      <c r="H87" s="169" t="s">
        <v>483</v>
      </c>
      <c r="I87" s="170" t="s">
        <v>7391</v>
      </c>
      <c r="J87" s="169" t="s">
        <v>7496</v>
      </c>
      <c r="K87" s="169" t="s">
        <v>474</v>
      </c>
      <c r="L87" s="169" t="s">
        <v>427</v>
      </c>
      <c r="M87" s="169" t="s">
        <v>359</v>
      </c>
      <c r="N87" s="169" t="s">
        <v>7502</v>
      </c>
    </row>
    <row r="88" spans="1:14" s="7" customFormat="1" ht="30" x14ac:dyDescent="0.25">
      <c r="A88" s="174" t="s">
        <v>5016</v>
      </c>
      <c r="B88" s="127" t="s">
        <v>142</v>
      </c>
      <c r="C88" s="124" t="s">
        <v>5019</v>
      </c>
      <c r="D88" s="125">
        <v>111</v>
      </c>
      <c r="E88" s="10"/>
      <c r="F88" s="11">
        <f t="shared" si="1"/>
        <v>0</v>
      </c>
      <c r="G88" s="168" t="s">
        <v>481</v>
      </c>
      <c r="H88" s="169" t="s">
        <v>483</v>
      </c>
      <c r="I88" s="170" t="s">
        <v>7391</v>
      </c>
      <c r="J88" s="169" t="s">
        <v>7496</v>
      </c>
      <c r="K88" s="169" t="s">
        <v>474</v>
      </c>
      <c r="L88" s="169" t="s">
        <v>427</v>
      </c>
      <c r="M88" s="169" t="s">
        <v>359</v>
      </c>
      <c r="N88" s="169" t="s">
        <v>7502</v>
      </c>
    </row>
    <row r="89" spans="1:14" s="7" customFormat="1" ht="45" x14ac:dyDescent="0.25">
      <c r="A89" s="174" t="s">
        <v>12003</v>
      </c>
      <c r="B89" s="127" t="s">
        <v>141</v>
      </c>
      <c r="C89" s="124" t="s">
        <v>5013</v>
      </c>
      <c r="D89" s="125">
        <v>18.5</v>
      </c>
      <c r="E89" s="10"/>
      <c r="F89" s="11">
        <f t="shared" si="1"/>
        <v>0</v>
      </c>
      <c r="G89" s="168" t="s">
        <v>481</v>
      </c>
      <c r="H89" s="169" t="s">
        <v>483</v>
      </c>
      <c r="I89" s="170" t="s">
        <v>7391</v>
      </c>
      <c r="J89" s="169" t="s">
        <v>7496</v>
      </c>
      <c r="K89" s="169" t="s">
        <v>335</v>
      </c>
      <c r="L89" s="169" t="s">
        <v>4071</v>
      </c>
      <c r="M89" s="169" t="s">
        <v>359</v>
      </c>
      <c r="N89" s="169" t="s">
        <v>7502</v>
      </c>
    </row>
    <row r="90" spans="1:14" s="7" customFormat="1" ht="45" x14ac:dyDescent="0.25">
      <c r="A90" s="174" t="s">
        <v>12202</v>
      </c>
      <c r="B90" s="127" t="s">
        <v>142</v>
      </c>
      <c r="C90" s="124" t="s">
        <v>5015</v>
      </c>
      <c r="D90" s="125">
        <v>111</v>
      </c>
      <c r="E90" s="10"/>
      <c r="F90" s="11">
        <f t="shared" si="1"/>
        <v>0</v>
      </c>
      <c r="G90" s="168" t="s">
        <v>481</v>
      </c>
      <c r="H90" s="169" t="s">
        <v>483</v>
      </c>
      <c r="I90" s="170" t="s">
        <v>7391</v>
      </c>
      <c r="J90" s="169" t="s">
        <v>7496</v>
      </c>
      <c r="K90" s="169" t="s">
        <v>335</v>
      </c>
      <c r="L90" s="169" t="s">
        <v>4071</v>
      </c>
      <c r="M90" s="169" t="s">
        <v>359</v>
      </c>
      <c r="N90" s="169" t="s">
        <v>7502</v>
      </c>
    </row>
    <row r="91" spans="1:14" s="7" customFormat="1" ht="45" x14ac:dyDescent="0.25">
      <c r="A91" s="174" t="s">
        <v>12012</v>
      </c>
      <c r="B91" s="127" t="s">
        <v>141</v>
      </c>
      <c r="C91" s="124" t="s">
        <v>5320</v>
      </c>
      <c r="D91" s="125">
        <v>12</v>
      </c>
      <c r="E91" s="10"/>
      <c r="F91" s="11">
        <f t="shared" si="1"/>
        <v>0</v>
      </c>
      <c r="G91" s="168" t="s">
        <v>481</v>
      </c>
      <c r="H91" s="169" t="s">
        <v>483</v>
      </c>
      <c r="I91" s="170" t="s">
        <v>5833</v>
      </c>
      <c r="J91" s="169" t="s">
        <v>5227</v>
      </c>
      <c r="K91" s="169" t="s">
        <v>335</v>
      </c>
      <c r="L91" s="169" t="s">
        <v>377</v>
      </c>
      <c r="M91" s="169" t="s">
        <v>341</v>
      </c>
      <c r="N91" s="169" t="s">
        <v>7556</v>
      </c>
    </row>
    <row r="92" spans="1:14" s="7" customFormat="1" ht="45" x14ac:dyDescent="0.25">
      <c r="A92" s="174" t="s">
        <v>12211</v>
      </c>
      <c r="B92" s="127" t="s">
        <v>142</v>
      </c>
      <c r="C92" s="124" t="s">
        <v>5322</v>
      </c>
      <c r="D92" s="125">
        <v>72</v>
      </c>
      <c r="E92" s="10"/>
      <c r="F92" s="11">
        <f t="shared" si="1"/>
        <v>0</v>
      </c>
      <c r="G92" s="168" t="s">
        <v>481</v>
      </c>
      <c r="H92" s="169" t="s">
        <v>483</v>
      </c>
      <c r="I92" s="170" t="s">
        <v>5833</v>
      </c>
      <c r="J92" s="169" t="s">
        <v>5227</v>
      </c>
      <c r="K92" s="169" t="s">
        <v>335</v>
      </c>
      <c r="L92" s="169" t="s">
        <v>377</v>
      </c>
      <c r="M92" s="169" t="s">
        <v>341</v>
      </c>
      <c r="N92" s="169" t="s">
        <v>7556</v>
      </c>
    </row>
    <row r="93" spans="1:14" s="7" customFormat="1" ht="45" x14ac:dyDescent="0.25">
      <c r="A93" s="174" t="s">
        <v>12013</v>
      </c>
      <c r="B93" s="127" t="s">
        <v>141</v>
      </c>
      <c r="C93" s="124" t="s">
        <v>6281</v>
      </c>
      <c r="D93" s="125">
        <v>12</v>
      </c>
      <c r="E93" s="10"/>
      <c r="F93" s="11">
        <f t="shared" si="1"/>
        <v>0</v>
      </c>
      <c r="G93" s="168" t="s">
        <v>481</v>
      </c>
      <c r="H93" s="169" t="s">
        <v>483</v>
      </c>
      <c r="I93" s="170" t="s">
        <v>5833</v>
      </c>
      <c r="J93" s="169" t="s">
        <v>7706</v>
      </c>
      <c r="K93" s="169" t="s">
        <v>335</v>
      </c>
      <c r="L93" s="169" t="s">
        <v>4094</v>
      </c>
      <c r="M93" s="169" t="s">
        <v>351</v>
      </c>
      <c r="N93" s="169" t="s">
        <v>7735</v>
      </c>
    </row>
    <row r="94" spans="1:14" s="7" customFormat="1" ht="45" x14ac:dyDescent="0.25">
      <c r="A94" s="174" t="s">
        <v>12212</v>
      </c>
      <c r="B94" s="127" t="s">
        <v>142</v>
      </c>
      <c r="C94" s="124" t="s">
        <v>6283</v>
      </c>
      <c r="D94" s="125">
        <v>72</v>
      </c>
      <c r="E94" s="10"/>
      <c r="F94" s="11">
        <f t="shared" si="1"/>
        <v>0</v>
      </c>
      <c r="G94" s="168" t="s">
        <v>481</v>
      </c>
      <c r="H94" s="169" t="s">
        <v>483</v>
      </c>
      <c r="I94" s="170" t="s">
        <v>5833</v>
      </c>
      <c r="J94" s="169" t="s">
        <v>7706</v>
      </c>
      <c r="K94" s="169" t="s">
        <v>335</v>
      </c>
      <c r="L94" s="169" t="s">
        <v>4094</v>
      </c>
      <c r="M94" s="169" t="s">
        <v>351</v>
      </c>
      <c r="N94" s="169" t="s">
        <v>7735</v>
      </c>
    </row>
    <row r="95" spans="1:14" s="7" customFormat="1" ht="30" x14ac:dyDescent="0.25">
      <c r="A95" s="174" t="s">
        <v>4758</v>
      </c>
      <c r="B95" s="127" t="s">
        <v>141</v>
      </c>
      <c r="C95" s="124" t="s">
        <v>4759</v>
      </c>
      <c r="D95" s="125">
        <v>18.5</v>
      </c>
      <c r="E95" s="10"/>
      <c r="F95" s="11">
        <f t="shared" si="1"/>
        <v>0</v>
      </c>
      <c r="G95" s="168" t="s">
        <v>481</v>
      </c>
      <c r="H95" s="169" t="s">
        <v>483</v>
      </c>
      <c r="I95" s="170" t="s">
        <v>7391</v>
      </c>
      <c r="J95" s="169" t="s">
        <v>7421</v>
      </c>
      <c r="K95" s="169" t="s">
        <v>474</v>
      </c>
      <c r="L95" s="169" t="s">
        <v>498</v>
      </c>
      <c r="M95" s="169" t="s">
        <v>344</v>
      </c>
      <c r="N95" s="169" t="s">
        <v>7442</v>
      </c>
    </row>
    <row r="96" spans="1:14" s="7" customFormat="1" ht="30" x14ac:dyDescent="0.25">
      <c r="A96" s="174" t="s">
        <v>4758</v>
      </c>
      <c r="B96" s="127" t="s">
        <v>142</v>
      </c>
      <c r="C96" s="124" t="s">
        <v>4761</v>
      </c>
      <c r="D96" s="125">
        <v>111</v>
      </c>
      <c r="E96" s="10"/>
      <c r="F96" s="11">
        <f t="shared" si="1"/>
        <v>0</v>
      </c>
      <c r="G96" s="168" t="s">
        <v>481</v>
      </c>
      <c r="H96" s="169" t="s">
        <v>483</v>
      </c>
      <c r="I96" s="170" t="s">
        <v>7391</v>
      </c>
      <c r="J96" s="169" t="s">
        <v>7421</v>
      </c>
      <c r="K96" s="169" t="s">
        <v>474</v>
      </c>
      <c r="L96" s="169" t="s">
        <v>498</v>
      </c>
      <c r="M96" s="169" t="s">
        <v>344</v>
      </c>
      <c r="N96" s="169" t="s">
        <v>7442</v>
      </c>
    </row>
    <row r="97" spans="1:14" s="7" customFormat="1" ht="45" x14ac:dyDescent="0.25">
      <c r="A97" s="174" t="s">
        <v>12024</v>
      </c>
      <c r="B97" s="127" t="s">
        <v>141</v>
      </c>
      <c r="C97" s="124" t="s">
        <v>4755</v>
      </c>
      <c r="D97" s="125">
        <v>18.5</v>
      </c>
      <c r="E97" s="10"/>
      <c r="F97" s="11">
        <f t="shared" si="1"/>
        <v>0</v>
      </c>
      <c r="G97" s="168" t="s">
        <v>481</v>
      </c>
      <c r="H97" s="169" t="s">
        <v>483</v>
      </c>
      <c r="I97" s="170" t="s">
        <v>7391</v>
      </c>
      <c r="J97" s="169" t="s">
        <v>7421</v>
      </c>
      <c r="K97" s="169" t="s">
        <v>335</v>
      </c>
      <c r="L97" s="169" t="s">
        <v>430</v>
      </c>
      <c r="M97" s="169" t="s">
        <v>344</v>
      </c>
      <c r="N97" s="169" t="s">
        <v>7442</v>
      </c>
    </row>
    <row r="98" spans="1:14" s="7" customFormat="1" ht="45" x14ac:dyDescent="0.25">
      <c r="A98" s="174" t="s">
        <v>12223</v>
      </c>
      <c r="B98" s="127" t="s">
        <v>142</v>
      </c>
      <c r="C98" s="124" t="s">
        <v>4757</v>
      </c>
      <c r="D98" s="125">
        <v>111</v>
      </c>
      <c r="E98" s="10"/>
      <c r="F98" s="11">
        <f t="shared" si="1"/>
        <v>0</v>
      </c>
      <c r="G98" s="168" t="s">
        <v>481</v>
      </c>
      <c r="H98" s="169" t="s">
        <v>483</v>
      </c>
      <c r="I98" s="170" t="s">
        <v>7391</v>
      </c>
      <c r="J98" s="169" t="s">
        <v>7421</v>
      </c>
      <c r="K98" s="169" t="s">
        <v>335</v>
      </c>
      <c r="L98" s="169" t="s">
        <v>430</v>
      </c>
      <c r="M98" s="169" t="s">
        <v>344</v>
      </c>
      <c r="N98" s="169" t="s">
        <v>7442</v>
      </c>
    </row>
    <row r="99" spans="1:14" s="7" customFormat="1" ht="45" x14ac:dyDescent="0.25">
      <c r="A99" s="174" t="s">
        <v>12025</v>
      </c>
      <c r="B99" s="127" t="s">
        <v>141</v>
      </c>
      <c r="C99" s="124" t="s">
        <v>4762</v>
      </c>
      <c r="D99" s="125">
        <v>15.75</v>
      </c>
      <c r="E99" s="10"/>
      <c r="F99" s="11">
        <f t="shared" si="1"/>
        <v>0</v>
      </c>
      <c r="G99" s="168" t="s">
        <v>481</v>
      </c>
      <c r="H99" s="169" t="s">
        <v>483</v>
      </c>
      <c r="I99" s="170" t="s">
        <v>7391</v>
      </c>
      <c r="J99" s="169" t="s">
        <v>7421</v>
      </c>
      <c r="K99" s="169" t="s">
        <v>335</v>
      </c>
      <c r="L99" s="169" t="s">
        <v>498</v>
      </c>
      <c r="M99" s="169" t="s">
        <v>363</v>
      </c>
      <c r="N99" s="169" t="s">
        <v>7443</v>
      </c>
    </row>
    <row r="100" spans="1:14" s="7" customFormat="1" ht="45" x14ac:dyDescent="0.25">
      <c r="A100" s="174" t="s">
        <v>12224</v>
      </c>
      <c r="B100" s="127" t="s">
        <v>142</v>
      </c>
      <c r="C100" s="124" t="s">
        <v>4764</v>
      </c>
      <c r="D100" s="125">
        <v>94.5</v>
      </c>
      <c r="E100" s="10"/>
      <c r="F100" s="11">
        <f t="shared" si="1"/>
        <v>0</v>
      </c>
      <c r="G100" s="168" t="s">
        <v>481</v>
      </c>
      <c r="H100" s="169" t="s">
        <v>483</v>
      </c>
      <c r="I100" s="170" t="s">
        <v>7391</v>
      </c>
      <c r="J100" s="169" t="s">
        <v>7421</v>
      </c>
      <c r="K100" s="169" t="s">
        <v>335</v>
      </c>
      <c r="L100" s="169" t="s">
        <v>498</v>
      </c>
      <c r="M100" s="169" t="s">
        <v>363</v>
      </c>
      <c r="N100" s="169" t="s">
        <v>7443</v>
      </c>
    </row>
    <row r="101" spans="1:14" s="7" customFormat="1" ht="30" x14ac:dyDescent="0.25">
      <c r="A101" s="174" t="s">
        <v>4765</v>
      </c>
      <c r="B101" s="127" t="s">
        <v>141</v>
      </c>
      <c r="C101" s="124" t="s">
        <v>4766</v>
      </c>
      <c r="D101" s="125">
        <v>15.75</v>
      </c>
      <c r="E101" s="10"/>
      <c r="F101" s="11">
        <f t="shared" si="1"/>
        <v>0</v>
      </c>
      <c r="G101" s="168" t="s">
        <v>481</v>
      </c>
      <c r="H101" s="169" t="s">
        <v>483</v>
      </c>
      <c r="I101" s="170" t="s">
        <v>7391</v>
      </c>
      <c r="J101" s="169" t="s">
        <v>7421</v>
      </c>
      <c r="K101" s="169" t="s">
        <v>474</v>
      </c>
      <c r="L101" s="169" t="s">
        <v>399</v>
      </c>
      <c r="M101" s="169" t="s">
        <v>363</v>
      </c>
      <c r="N101" s="169" t="s">
        <v>7443</v>
      </c>
    </row>
    <row r="102" spans="1:14" s="7" customFormat="1" ht="30" x14ac:dyDescent="0.25">
      <c r="A102" s="174" t="s">
        <v>4765</v>
      </c>
      <c r="B102" s="127" t="s">
        <v>142</v>
      </c>
      <c r="C102" s="124" t="s">
        <v>4768</v>
      </c>
      <c r="D102" s="125">
        <v>94.5</v>
      </c>
      <c r="E102" s="10"/>
      <c r="F102" s="11">
        <f t="shared" si="1"/>
        <v>0</v>
      </c>
      <c r="G102" s="168" t="s">
        <v>481</v>
      </c>
      <c r="H102" s="169" t="s">
        <v>483</v>
      </c>
      <c r="I102" s="170" t="s">
        <v>7391</v>
      </c>
      <c r="J102" s="169" t="s">
        <v>7421</v>
      </c>
      <c r="K102" s="169" t="s">
        <v>474</v>
      </c>
      <c r="L102" s="169" t="s">
        <v>399</v>
      </c>
      <c r="M102" s="169" t="s">
        <v>363</v>
      </c>
      <c r="N102" s="169" t="s">
        <v>7443</v>
      </c>
    </row>
    <row r="103" spans="1:14" s="7" customFormat="1" ht="45" x14ac:dyDescent="0.25">
      <c r="A103" s="174" t="s">
        <v>12057</v>
      </c>
      <c r="B103" s="127" t="s">
        <v>141</v>
      </c>
      <c r="C103" s="124" t="s">
        <v>7188</v>
      </c>
      <c r="D103" s="125">
        <v>15.75</v>
      </c>
      <c r="E103" s="10"/>
      <c r="F103" s="11">
        <f t="shared" si="1"/>
        <v>0</v>
      </c>
      <c r="G103" s="168" t="s">
        <v>481</v>
      </c>
      <c r="H103" s="169" t="s">
        <v>483</v>
      </c>
      <c r="I103" s="170" t="s">
        <v>7889</v>
      </c>
      <c r="J103" s="169" t="s">
        <v>7926</v>
      </c>
      <c r="K103" s="169" t="s">
        <v>335</v>
      </c>
      <c r="L103" s="169" t="s">
        <v>494</v>
      </c>
      <c r="M103" s="169" t="s">
        <v>363</v>
      </c>
      <c r="N103" s="169" t="s">
        <v>7929</v>
      </c>
    </row>
    <row r="104" spans="1:14" s="7" customFormat="1" ht="45" x14ac:dyDescent="0.25">
      <c r="A104" s="174" t="s">
        <v>12244</v>
      </c>
      <c r="B104" s="127" t="s">
        <v>142</v>
      </c>
      <c r="C104" s="124" t="s">
        <v>7190</v>
      </c>
      <c r="D104" s="125">
        <v>94.5</v>
      </c>
      <c r="E104" s="10"/>
      <c r="F104" s="11">
        <f t="shared" si="1"/>
        <v>0</v>
      </c>
      <c r="G104" s="168" t="s">
        <v>481</v>
      </c>
      <c r="H104" s="169" t="s">
        <v>483</v>
      </c>
      <c r="I104" s="170" t="s">
        <v>7889</v>
      </c>
      <c r="J104" s="169" t="s">
        <v>7926</v>
      </c>
      <c r="K104" s="169" t="s">
        <v>335</v>
      </c>
      <c r="L104" s="169" t="s">
        <v>494</v>
      </c>
      <c r="M104" s="169" t="s">
        <v>363</v>
      </c>
      <c r="N104" s="169" t="s">
        <v>7929</v>
      </c>
    </row>
    <row r="105" spans="1:14" s="7" customFormat="1" ht="45" x14ac:dyDescent="0.25">
      <c r="A105" s="174" t="s">
        <v>12059</v>
      </c>
      <c r="B105" s="127" t="s">
        <v>141</v>
      </c>
      <c r="C105" s="124" t="s">
        <v>7326</v>
      </c>
      <c r="D105" s="125">
        <v>12</v>
      </c>
      <c r="E105" s="10"/>
      <c r="F105" s="11">
        <f t="shared" si="1"/>
        <v>0</v>
      </c>
      <c r="G105" s="168" t="s">
        <v>481</v>
      </c>
      <c r="H105" s="169" t="s">
        <v>483</v>
      </c>
      <c r="I105" s="170" t="s">
        <v>7889</v>
      </c>
      <c r="J105" s="169" t="s">
        <v>7926</v>
      </c>
      <c r="K105" s="169" t="s">
        <v>335</v>
      </c>
      <c r="L105" s="169" t="s">
        <v>475</v>
      </c>
      <c r="M105" s="169" t="s">
        <v>337</v>
      </c>
      <c r="N105" s="169" t="s">
        <v>7969</v>
      </c>
    </row>
    <row r="106" spans="1:14" s="7" customFormat="1" ht="45" x14ac:dyDescent="0.25">
      <c r="A106" s="174" t="s">
        <v>12246</v>
      </c>
      <c r="B106" s="127" t="s">
        <v>142</v>
      </c>
      <c r="C106" s="124" t="s">
        <v>7328</v>
      </c>
      <c r="D106" s="125">
        <v>72</v>
      </c>
      <c r="E106" s="10"/>
      <c r="F106" s="11">
        <f t="shared" si="1"/>
        <v>0</v>
      </c>
      <c r="G106" s="168" t="s">
        <v>481</v>
      </c>
      <c r="H106" s="169" t="s">
        <v>483</v>
      </c>
      <c r="I106" s="170" t="s">
        <v>7889</v>
      </c>
      <c r="J106" s="169" t="s">
        <v>7926</v>
      </c>
      <c r="K106" s="169" t="s">
        <v>335</v>
      </c>
      <c r="L106" s="169" t="s">
        <v>475</v>
      </c>
      <c r="M106" s="169" t="s">
        <v>337</v>
      </c>
      <c r="N106" s="169" t="s">
        <v>7969</v>
      </c>
    </row>
    <row r="107" spans="1:14" s="7" customFormat="1" ht="30" x14ac:dyDescent="0.25">
      <c r="A107" s="174" t="s">
        <v>4905</v>
      </c>
      <c r="B107" s="127" t="s">
        <v>141</v>
      </c>
      <c r="C107" s="124" t="s">
        <v>4906</v>
      </c>
      <c r="D107" s="125">
        <v>12</v>
      </c>
      <c r="E107" s="10"/>
      <c r="F107" s="11">
        <f t="shared" si="1"/>
        <v>0</v>
      </c>
      <c r="G107" s="168" t="s">
        <v>481</v>
      </c>
      <c r="H107" s="169" t="s">
        <v>483</v>
      </c>
      <c r="I107" s="170" t="s">
        <v>7391</v>
      </c>
      <c r="J107" s="169" t="s">
        <v>7457</v>
      </c>
      <c r="K107" s="169" t="s">
        <v>474</v>
      </c>
      <c r="L107" s="169" t="s">
        <v>1421</v>
      </c>
      <c r="M107" s="169" t="s">
        <v>384</v>
      </c>
      <c r="N107" s="169" t="s">
        <v>7480</v>
      </c>
    </row>
    <row r="108" spans="1:14" s="7" customFormat="1" ht="30" x14ac:dyDescent="0.25">
      <c r="A108" s="174" t="s">
        <v>4905</v>
      </c>
      <c r="B108" s="127" t="s">
        <v>142</v>
      </c>
      <c r="C108" s="124" t="s">
        <v>4908</v>
      </c>
      <c r="D108" s="125">
        <v>72</v>
      </c>
      <c r="E108" s="10"/>
      <c r="F108" s="11">
        <f t="shared" si="1"/>
        <v>0</v>
      </c>
      <c r="G108" s="168" t="s">
        <v>481</v>
      </c>
      <c r="H108" s="169" t="s">
        <v>483</v>
      </c>
      <c r="I108" s="170" t="s">
        <v>7391</v>
      </c>
      <c r="J108" s="169" t="s">
        <v>7457</v>
      </c>
      <c r="K108" s="169" t="s">
        <v>474</v>
      </c>
      <c r="L108" s="169" t="s">
        <v>1421</v>
      </c>
      <c r="M108" s="169" t="s">
        <v>384</v>
      </c>
      <c r="N108" s="169" t="s">
        <v>7480</v>
      </c>
    </row>
    <row r="109" spans="1:14" s="7" customFormat="1" ht="45" x14ac:dyDescent="0.25">
      <c r="A109" s="174" t="s">
        <v>12062</v>
      </c>
      <c r="B109" s="127" t="s">
        <v>141</v>
      </c>
      <c r="C109" s="124" t="s">
        <v>7291</v>
      </c>
      <c r="D109" s="125">
        <v>12</v>
      </c>
      <c r="E109" s="10"/>
      <c r="F109" s="11">
        <f t="shared" si="1"/>
        <v>0</v>
      </c>
      <c r="G109" s="168" t="s">
        <v>481</v>
      </c>
      <c r="H109" s="169" t="s">
        <v>483</v>
      </c>
      <c r="I109" s="170" t="s">
        <v>7889</v>
      </c>
      <c r="J109" s="169" t="s">
        <v>7926</v>
      </c>
      <c r="K109" s="169" t="s">
        <v>335</v>
      </c>
      <c r="L109" s="169" t="s">
        <v>4116</v>
      </c>
      <c r="M109" s="169" t="s">
        <v>351</v>
      </c>
      <c r="N109" s="169" t="s">
        <v>7959</v>
      </c>
    </row>
    <row r="110" spans="1:14" s="7" customFormat="1" ht="45" x14ac:dyDescent="0.25">
      <c r="A110" s="174" t="s">
        <v>12249</v>
      </c>
      <c r="B110" s="127" t="s">
        <v>142</v>
      </c>
      <c r="C110" s="124" t="s">
        <v>7293</v>
      </c>
      <c r="D110" s="125">
        <v>72</v>
      </c>
      <c r="E110" s="10"/>
      <c r="F110" s="11">
        <f t="shared" si="1"/>
        <v>0</v>
      </c>
      <c r="G110" s="168" t="s">
        <v>481</v>
      </c>
      <c r="H110" s="169" t="s">
        <v>483</v>
      </c>
      <c r="I110" s="170" t="s">
        <v>7889</v>
      </c>
      <c r="J110" s="169" t="s">
        <v>7926</v>
      </c>
      <c r="K110" s="169" t="s">
        <v>335</v>
      </c>
      <c r="L110" s="169" t="s">
        <v>4116</v>
      </c>
      <c r="M110" s="169" t="s">
        <v>351</v>
      </c>
      <c r="N110" s="169" t="s">
        <v>7959</v>
      </c>
    </row>
    <row r="111" spans="1:14" s="7" customFormat="1" ht="30" x14ac:dyDescent="0.25">
      <c r="A111" s="174" t="s">
        <v>7294</v>
      </c>
      <c r="B111" s="127" t="s">
        <v>141</v>
      </c>
      <c r="C111" s="124" t="s">
        <v>7295</v>
      </c>
      <c r="D111" s="125">
        <v>12</v>
      </c>
      <c r="E111" s="10"/>
      <c r="F111" s="11">
        <f t="shared" si="1"/>
        <v>0</v>
      </c>
      <c r="G111" s="168" t="s">
        <v>481</v>
      </c>
      <c r="H111" s="169" t="s">
        <v>483</v>
      </c>
      <c r="I111" s="170" t="s">
        <v>7889</v>
      </c>
      <c r="J111" s="169" t="s">
        <v>7926</v>
      </c>
      <c r="K111" s="169" t="s">
        <v>474</v>
      </c>
      <c r="L111" s="169" t="s">
        <v>1449</v>
      </c>
      <c r="M111" s="169" t="s">
        <v>337</v>
      </c>
      <c r="N111" s="169" t="s">
        <v>7959</v>
      </c>
    </row>
    <row r="112" spans="1:14" s="7" customFormat="1" ht="30" x14ac:dyDescent="0.25">
      <c r="A112" s="174" t="s">
        <v>7294</v>
      </c>
      <c r="B112" s="127" t="s">
        <v>142</v>
      </c>
      <c r="C112" s="124" t="s">
        <v>7297</v>
      </c>
      <c r="D112" s="125">
        <v>72</v>
      </c>
      <c r="E112" s="10"/>
      <c r="F112" s="11">
        <f t="shared" si="1"/>
        <v>0</v>
      </c>
      <c r="G112" s="168" t="s">
        <v>481</v>
      </c>
      <c r="H112" s="169" t="s">
        <v>483</v>
      </c>
      <c r="I112" s="170" t="s">
        <v>7889</v>
      </c>
      <c r="J112" s="169" t="s">
        <v>7926</v>
      </c>
      <c r="K112" s="169" t="s">
        <v>474</v>
      </c>
      <c r="L112" s="169" t="s">
        <v>1449</v>
      </c>
      <c r="M112" s="169" t="s">
        <v>337</v>
      </c>
      <c r="N112" s="169" t="s">
        <v>7959</v>
      </c>
    </row>
    <row r="113" spans="1:14" s="7" customFormat="1" ht="45" x14ac:dyDescent="0.25">
      <c r="A113" s="174" t="s">
        <v>12063</v>
      </c>
      <c r="B113" s="127" t="s">
        <v>141</v>
      </c>
      <c r="C113" s="124" t="s">
        <v>6119</v>
      </c>
      <c r="D113" s="125">
        <v>18.5</v>
      </c>
      <c r="E113" s="10"/>
      <c r="F113" s="11">
        <f t="shared" si="1"/>
        <v>0</v>
      </c>
      <c r="G113" s="168" t="s">
        <v>481</v>
      </c>
      <c r="H113" s="169" t="s">
        <v>483</v>
      </c>
      <c r="I113" s="170" t="s">
        <v>5833</v>
      </c>
      <c r="J113" s="169" t="s">
        <v>7653</v>
      </c>
      <c r="K113" s="169" t="s">
        <v>335</v>
      </c>
      <c r="L113" s="169" t="s">
        <v>407</v>
      </c>
      <c r="M113" s="169" t="s">
        <v>344</v>
      </c>
      <c r="N113" s="169" t="s">
        <v>7701</v>
      </c>
    </row>
    <row r="114" spans="1:14" s="7" customFormat="1" ht="45" x14ac:dyDescent="0.25">
      <c r="A114" s="174" t="s">
        <v>12250</v>
      </c>
      <c r="B114" s="127" t="s">
        <v>142</v>
      </c>
      <c r="C114" s="124" t="s">
        <v>6121</v>
      </c>
      <c r="D114" s="125">
        <v>111</v>
      </c>
      <c r="E114" s="10"/>
      <c r="F114" s="11">
        <f t="shared" si="1"/>
        <v>0</v>
      </c>
      <c r="G114" s="168" t="s">
        <v>481</v>
      </c>
      <c r="H114" s="169" t="s">
        <v>483</v>
      </c>
      <c r="I114" s="170" t="s">
        <v>5833</v>
      </c>
      <c r="J114" s="169" t="s">
        <v>7653</v>
      </c>
      <c r="K114" s="169" t="s">
        <v>335</v>
      </c>
      <c r="L114" s="169" t="s">
        <v>407</v>
      </c>
      <c r="M114" s="169" t="s">
        <v>344</v>
      </c>
      <c r="N114" s="169" t="s">
        <v>7701</v>
      </c>
    </row>
    <row r="115" spans="1:14" s="7" customFormat="1" ht="45" x14ac:dyDescent="0.25">
      <c r="A115" s="174" t="s">
        <v>12079</v>
      </c>
      <c r="B115" s="127" t="s">
        <v>141</v>
      </c>
      <c r="C115" s="124" t="s">
        <v>6063</v>
      </c>
      <c r="D115" s="125">
        <v>12</v>
      </c>
      <c r="E115" s="10"/>
      <c r="F115" s="11">
        <f t="shared" si="1"/>
        <v>0</v>
      </c>
      <c r="G115" s="168" t="s">
        <v>481</v>
      </c>
      <c r="H115" s="169" t="s">
        <v>483</v>
      </c>
      <c r="I115" s="170" t="s">
        <v>5833</v>
      </c>
      <c r="J115" s="169" t="s">
        <v>7653</v>
      </c>
      <c r="K115" s="169" t="s">
        <v>335</v>
      </c>
      <c r="L115" s="169" t="s">
        <v>492</v>
      </c>
      <c r="M115" s="169" t="s">
        <v>365</v>
      </c>
      <c r="N115" s="169" t="s">
        <v>7687</v>
      </c>
    </row>
    <row r="116" spans="1:14" s="7" customFormat="1" ht="45" x14ac:dyDescent="0.25">
      <c r="A116" s="174" t="s">
        <v>12262</v>
      </c>
      <c r="B116" s="127" t="s">
        <v>142</v>
      </c>
      <c r="C116" s="124" t="s">
        <v>6065</v>
      </c>
      <c r="D116" s="125">
        <v>72</v>
      </c>
      <c r="E116" s="10"/>
      <c r="F116" s="11">
        <f t="shared" si="1"/>
        <v>0</v>
      </c>
      <c r="G116" s="168" t="s">
        <v>481</v>
      </c>
      <c r="H116" s="169" t="s">
        <v>483</v>
      </c>
      <c r="I116" s="170" t="s">
        <v>5833</v>
      </c>
      <c r="J116" s="169" t="s">
        <v>7653</v>
      </c>
      <c r="K116" s="169" t="s">
        <v>335</v>
      </c>
      <c r="L116" s="169" t="s">
        <v>492</v>
      </c>
      <c r="M116" s="169" t="s">
        <v>365</v>
      </c>
      <c r="N116" s="169" t="s">
        <v>7687</v>
      </c>
    </row>
    <row r="117" spans="1:14" s="7" customFormat="1" ht="30" x14ac:dyDescent="0.25">
      <c r="A117" s="174" t="s">
        <v>7034</v>
      </c>
      <c r="B117" s="127" t="s">
        <v>141</v>
      </c>
      <c r="C117" s="124" t="s">
        <v>7035</v>
      </c>
      <c r="D117" s="125">
        <v>12</v>
      </c>
      <c r="E117" s="10"/>
      <c r="F117" s="11">
        <f t="shared" si="1"/>
        <v>0</v>
      </c>
      <c r="G117" s="168" t="s">
        <v>587</v>
      </c>
      <c r="H117" s="169" t="s">
        <v>483</v>
      </c>
      <c r="I117" s="170" t="s">
        <v>7889</v>
      </c>
      <c r="J117" s="169" t="s">
        <v>7890</v>
      </c>
      <c r="K117" s="169" t="s">
        <v>474</v>
      </c>
      <c r="L117" s="169" t="s">
        <v>1321</v>
      </c>
      <c r="M117" s="169" t="s">
        <v>337</v>
      </c>
      <c r="N117" s="169" t="s">
        <v>7893</v>
      </c>
    </row>
    <row r="118" spans="1:14" s="7" customFormat="1" ht="30" x14ac:dyDescent="0.25">
      <c r="A118" s="174" t="s">
        <v>7034</v>
      </c>
      <c r="B118" s="127" t="s">
        <v>142</v>
      </c>
      <c r="C118" s="124" t="s">
        <v>7037</v>
      </c>
      <c r="D118" s="125">
        <v>72</v>
      </c>
      <c r="E118" s="10"/>
      <c r="F118" s="11">
        <f t="shared" si="1"/>
        <v>0</v>
      </c>
      <c r="G118" s="168" t="s">
        <v>587</v>
      </c>
      <c r="H118" s="169" t="s">
        <v>483</v>
      </c>
      <c r="I118" s="170" t="s">
        <v>7889</v>
      </c>
      <c r="J118" s="169" t="s">
        <v>7890</v>
      </c>
      <c r="K118" s="169" t="s">
        <v>474</v>
      </c>
      <c r="L118" s="169" t="s">
        <v>1321</v>
      </c>
      <c r="M118" s="169" t="s">
        <v>337</v>
      </c>
      <c r="N118" s="169" t="s">
        <v>7893</v>
      </c>
    </row>
    <row r="119" spans="1:14" s="7" customFormat="1" ht="30" x14ac:dyDescent="0.25">
      <c r="A119" s="174" t="s">
        <v>7329</v>
      </c>
      <c r="B119" s="127" t="s">
        <v>141</v>
      </c>
      <c r="C119" s="124" t="s">
        <v>7330</v>
      </c>
      <c r="D119" s="125">
        <v>12</v>
      </c>
      <c r="E119" s="10"/>
      <c r="F119" s="11">
        <f t="shared" si="1"/>
        <v>0</v>
      </c>
      <c r="G119" s="168" t="s">
        <v>587</v>
      </c>
      <c r="H119" s="169" t="s">
        <v>483</v>
      </c>
      <c r="I119" s="170" t="s">
        <v>7889</v>
      </c>
      <c r="J119" s="169" t="s">
        <v>7926</v>
      </c>
      <c r="K119" s="169" t="s">
        <v>474</v>
      </c>
      <c r="L119" s="169" t="s">
        <v>4001</v>
      </c>
      <c r="M119" s="169" t="s">
        <v>372</v>
      </c>
      <c r="N119" s="169" t="s">
        <v>7969</v>
      </c>
    </row>
    <row r="120" spans="1:14" s="7" customFormat="1" ht="30" x14ac:dyDescent="0.25">
      <c r="A120" s="174" t="s">
        <v>7329</v>
      </c>
      <c r="B120" s="127" t="s">
        <v>142</v>
      </c>
      <c r="C120" s="124" t="s">
        <v>7332</v>
      </c>
      <c r="D120" s="125">
        <v>72</v>
      </c>
      <c r="E120" s="10"/>
      <c r="F120" s="11">
        <f t="shared" si="1"/>
        <v>0</v>
      </c>
      <c r="G120" s="168" t="s">
        <v>587</v>
      </c>
      <c r="H120" s="169" t="s">
        <v>483</v>
      </c>
      <c r="I120" s="170" t="s">
        <v>7889</v>
      </c>
      <c r="J120" s="169" t="s">
        <v>7926</v>
      </c>
      <c r="K120" s="169" t="s">
        <v>474</v>
      </c>
      <c r="L120" s="169" t="s">
        <v>4001</v>
      </c>
      <c r="M120" s="169" t="s">
        <v>372</v>
      </c>
      <c r="N120" s="169" t="s">
        <v>7969</v>
      </c>
    </row>
    <row r="121" spans="1:14" s="7" customFormat="1" ht="30" x14ac:dyDescent="0.25">
      <c r="A121" s="174" t="s">
        <v>7191</v>
      </c>
      <c r="B121" s="127" t="s">
        <v>141</v>
      </c>
      <c r="C121" s="124" t="s">
        <v>7192</v>
      </c>
      <c r="D121" s="125">
        <v>15.75</v>
      </c>
      <c r="E121" s="10"/>
      <c r="F121" s="11">
        <f t="shared" si="1"/>
        <v>0</v>
      </c>
      <c r="G121" s="168" t="s">
        <v>7389</v>
      </c>
      <c r="H121" s="169" t="s">
        <v>483</v>
      </c>
      <c r="I121" s="170" t="s">
        <v>7889</v>
      </c>
      <c r="J121" s="169" t="s">
        <v>7926</v>
      </c>
      <c r="K121" s="169" t="s">
        <v>474</v>
      </c>
      <c r="L121" s="169" t="s">
        <v>430</v>
      </c>
      <c r="M121" s="169" t="s">
        <v>363</v>
      </c>
      <c r="N121" s="169" t="s">
        <v>7929</v>
      </c>
    </row>
    <row r="122" spans="1:14" s="7" customFormat="1" ht="30" x14ac:dyDescent="0.25">
      <c r="A122" s="174" t="s">
        <v>7191</v>
      </c>
      <c r="B122" s="127" t="s">
        <v>142</v>
      </c>
      <c r="C122" s="124" t="s">
        <v>7194</v>
      </c>
      <c r="D122" s="125">
        <v>94.5</v>
      </c>
      <c r="E122" s="10"/>
      <c r="F122" s="11">
        <f t="shared" si="1"/>
        <v>0</v>
      </c>
      <c r="G122" s="168" t="s">
        <v>7389</v>
      </c>
      <c r="H122" s="169" t="s">
        <v>483</v>
      </c>
      <c r="I122" s="170" t="s">
        <v>7889</v>
      </c>
      <c r="J122" s="169" t="s">
        <v>7926</v>
      </c>
      <c r="K122" s="169" t="s">
        <v>474</v>
      </c>
      <c r="L122" s="169" t="s">
        <v>430</v>
      </c>
      <c r="M122" s="169" t="s">
        <v>363</v>
      </c>
      <c r="N122" s="169" t="s">
        <v>7929</v>
      </c>
    </row>
    <row r="123" spans="1:14" s="7" customFormat="1" ht="30" x14ac:dyDescent="0.25">
      <c r="A123" s="174" t="s">
        <v>5323</v>
      </c>
      <c r="B123" s="127" t="s">
        <v>141</v>
      </c>
      <c r="C123" s="124" t="s">
        <v>5324</v>
      </c>
      <c r="D123" s="125">
        <v>12</v>
      </c>
      <c r="E123" s="10"/>
      <c r="F123" s="11">
        <f t="shared" si="1"/>
        <v>0</v>
      </c>
      <c r="G123" s="168" t="s">
        <v>7389</v>
      </c>
      <c r="H123" s="169" t="s">
        <v>483</v>
      </c>
      <c r="I123" s="170" t="s">
        <v>5833</v>
      </c>
      <c r="J123" s="169" t="s">
        <v>5227</v>
      </c>
      <c r="K123" s="169" t="s">
        <v>474</v>
      </c>
      <c r="L123" s="169" t="s">
        <v>440</v>
      </c>
      <c r="M123" s="169" t="s">
        <v>384</v>
      </c>
      <c r="N123" s="169" t="s">
        <v>7556</v>
      </c>
    </row>
    <row r="124" spans="1:14" s="7" customFormat="1" ht="30" x14ac:dyDescent="0.25">
      <c r="A124" s="174" t="s">
        <v>5323</v>
      </c>
      <c r="B124" s="127" t="s">
        <v>142</v>
      </c>
      <c r="C124" s="124" t="s">
        <v>5326</v>
      </c>
      <c r="D124" s="125">
        <v>72</v>
      </c>
      <c r="E124" s="10"/>
      <c r="F124" s="11">
        <f t="shared" si="1"/>
        <v>0</v>
      </c>
      <c r="G124" s="168" t="s">
        <v>7389</v>
      </c>
      <c r="H124" s="169" t="s">
        <v>483</v>
      </c>
      <c r="I124" s="170" t="s">
        <v>5833</v>
      </c>
      <c r="J124" s="169" t="s">
        <v>5227</v>
      </c>
      <c r="K124" s="169" t="s">
        <v>474</v>
      </c>
      <c r="L124" s="169" t="s">
        <v>440</v>
      </c>
      <c r="M124" s="169" t="s">
        <v>384</v>
      </c>
      <c r="N124" s="169" t="s">
        <v>7556</v>
      </c>
    </row>
    <row r="125" spans="1:14" s="7" customFormat="1" ht="45" x14ac:dyDescent="0.25">
      <c r="A125" s="174" t="s">
        <v>4978</v>
      </c>
      <c r="B125" s="127" t="s">
        <v>141</v>
      </c>
      <c r="C125" s="124" t="s">
        <v>4979</v>
      </c>
      <c r="D125" s="125">
        <v>19.75</v>
      </c>
      <c r="E125" s="10"/>
      <c r="F125" s="11">
        <f t="shared" si="1"/>
        <v>0</v>
      </c>
      <c r="G125" s="168" t="s">
        <v>7386</v>
      </c>
      <c r="H125" s="169" t="s">
        <v>337</v>
      </c>
      <c r="I125" s="170" t="s">
        <v>7391</v>
      </c>
      <c r="J125" s="169" t="s">
        <v>7496</v>
      </c>
      <c r="K125" s="169" t="s">
        <v>335</v>
      </c>
      <c r="L125" s="169" t="s">
        <v>403</v>
      </c>
      <c r="M125" s="169" t="s">
        <v>357</v>
      </c>
      <c r="N125" s="169" t="s">
        <v>7498</v>
      </c>
    </row>
    <row r="126" spans="1:14" s="7" customFormat="1" ht="45" x14ac:dyDescent="0.25">
      <c r="A126" s="174" t="s">
        <v>4978</v>
      </c>
      <c r="B126" s="127" t="s">
        <v>142</v>
      </c>
      <c r="C126" s="124" t="s">
        <v>4980</v>
      </c>
      <c r="D126" s="125">
        <v>118.5</v>
      </c>
      <c r="E126" s="10"/>
      <c r="F126" s="11">
        <f t="shared" si="1"/>
        <v>0</v>
      </c>
      <c r="G126" s="168" t="s">
        <v>7386</v>
      </c>
      <c r="H126" s="169" t="s">
        <v>337</v>
      </c>
      <c r="I126" s="170" t="s">
        <v>7391</v>
      </c>
      <c r="J126" s="169" t="s">
        <v>7496</v>
      </c>
      <c r="K126" s="169" t="s">
        <v>335</v>
      </c>
      <c r="L126" s="169" t="s">
        <v>403</v>
      </c>
      <c r="M126" s="169" t="s">
        <v>357</v>
      </c>
      <c r="N126" s="169" t="s">
        <v>7498</v>
      </c>
    </row>
    <row r="127" spans="1:14" s="7" customFormat="1" ht="45" x14ac:dyDescent="0.25">
      <c r="A127" s="174" t="s">
        <v>5866</v>
      </c>
      <c r="B127" s="127" t="s">
        <v>141</v>
      </c>
      <c r="C127" s="124" t="s">
        <v>5867</v>
      </c>
      <c r="D127" s="125">
        <v>19.75</v>
      </c>
      <c r="E127" s="10"/>
      <c r="F127" s="11">
        <f t="shared" si="1"/>
        <v>0</v>
      </c>
      <c r="G127" s="168" t="s">
        <v>7386</v>
      </c>
      <c r="H127" s="169" t="s">
        <v>337</v>
      </c>
      <c r="I127" s="170" t="s">
        <v>5833</v>
      </c>
      <c r="J127" s="169" t="s">
        <v>7653</v>
      </c>
      <c r="K127" s="169" t="s">
        <v>335</v>
      </c>
      <c r="L127" s="169" t="s">
        <v>403</v>
      </c>
      <c r="M127" s="169" t="s">
        <v>1596</v>
      </c>
      <c r="N127" s="169" t="s">
        <v>7654</v>
      </c>
    </row>
    <row r="128" spans="1:14" s="7" customFormat="1" ht="45" x14ac:dyDescent="0.25">
      <c r="A128" s="174" t="s">
        <v>5866</v>
      </c>
      <c r="B128" s="127" t="s">
        <v>142</v>
      </c>
      <c r="C128" s="124" t="s">
        <v>5868</v>
      </c>
      <c r="D128" s="125">
        <v>118.5</v>
      </c>
      <c r="E128" s="10"/>
      <c r="F128" s="11">
        <f t="shared" si="1"/>
        <v>0</v>
      </c>
      <c r="G128" s="168" t="s">
        <v>7386</v>
      </c>
      <c r="H128" s="169" t="s">
        <v>337</v>
      </c>
      <c r="I128" s="170" t="s">
        <v>5833</v>
      </c>
      <c r="J128" s="169" t="s">
        <v>7653</v>
      </c>
      <c r="K128" s="169" t="s">
        <v>335</v>
      </c>
      <c r="L128" s="169" t="s">
        <v>403</v>
      </c>
      <c r="M128" s="169" t="s">
        <v>1596</v>
      </c>
      <c r="N128" s="169" t="s">
        <v>7654</v>
      </c>
    </row>
    <row r="129" spans="1:14" s="7" customFormat="1" ht="30" x14ac:dyDescent="0.25">
      <c r="A129" s="174" t="s">
        <v>5872</v>
      </c>
      <c r="B129" s="127" t="s">
        <v>141</v>
      </c>
      <c r="C129" s="124" t="s">
        <v>5873</v>
      </c>
      <c r="D129" s="125">
        <v>19.75</v>
      </c>
      <c r="E129" s="10"/>
      <c r="F129" s="11">
        <f t="shared" si="1"/>
        <v>0</v>
      </c>
      <c r="G129" s="168" t="s">
        <v>7386</v>
      </c>
      <c r="H129" s="169" t="s">
        <v>337</v>
      </c>
      <c r="I129" s="170" t="s">
        <v>5833</v>
      </c>
      <c r="J129" s="169" t="s">
        <v>7653</v>
      </c>
      <c r="K129" s="169" t="s">
        <v>335</v>
      </c>
      <c r="L129" s="169" t="s">
        <v>403</v>
      </c>
      <c r="M129" s="169" t="s">
        <v>841</v>
      </c>
      <c r="N129" s="169" t="s">
        <v>7656</v>
      </c>
    </row>
    <row r="130" spans="1:14" s="7" customFormat="1" ht="30" x14ac:dyDescent="0.25">
      <c r="A130" s="174" t="s">
        <v>5872</v>
      </c>
      <c r="B130" s="127" t="s">
        <v>142</v>
      </c>
      <c r="C130" s="124" t="s">
        <v>5874</v>
      </c>
      <c r="D130" s="125">
        <v>118.5</v>
      </c>
      <c r="E130" s="10"/>
      <c r="F130" s="11">
        <f t="shared" si="1"/>
        <v>0</v>
      </c>
      <c r="G130" s="168" t="s">
        <v>7386</v>
      </c>
      <c r="H130" s="169" t="s">
        <v>337</v>
      </c>
      <c r="I130" s="170" t="s">
        <v>5833</v>
      </c>
      <c r="J130" s="169" t="s">
        <v>7653</v>
      </c>
      <c r="K130" s="169" t="s">
        <v>335</v>
      </c>
      <c r="L130" s="169" t="s">
        <v>403</v>
      </c>
      <c r="M130" s="169" t="s">
        <v>841</v>
      </c>
      <c r="N130" s="169" t="s">
        <v>7656</v>
      </c>
    </row>
    <row r="131" spans="1:14" s="7" customFormat="1" ht="45" x14ac:dyDescent="0.25">
      <c r="A131" s="174" t="s">
        <v>5095</v>
      </c>
      <c r="B131" s="127" t="s">
        <v>141</v>
      </c>
      <c r="C131" s="124" t="s">
        <v>5096</v>
      </c>
      <c r="D131" s="125">
        <v>19.75</v>
      </c>
      <c r="E131" s="10"/>
      <c r="F131" s="11">
        <f t="shared" si="1"/>
        <v>0</v>
      </c>
      <c r="G131" s="168" t="s">
        <v>7386</v>
      </c>
      <c r="H131" s="169" t="s">
        <v>337</v>
      </c>
      <c r="I131" s="170" t="s">
        <v>7391</v>
      </c>
      <c r="J131" s="169" t="s">
        <v>7496</v>
      </c>
      <c r="K131" s="169" t="s">
        <v>335</v>
      </c>
      <c r="L131" s="169" t="s">
        <v>403</v>
      </c>
      <c r="M131" s="169" t="s">
        <v>1596</v>
      </c>
      <c r="N131" s="169" t="s">
        <v>7515</v>
      </c>
    </row>
    <row r="132" spans="1:14" s="7" customFormat="1" ht="45" x14ac:dyDescent="0.25">
      <c r="A132" s="174" t="s">
        <v>5095</v>
      </c>
      <c r="B132" s="127" t="s">
        <v>142</v>
      </c>
      <c r="C132" s="124" t="s">
        <v>5097</v>
      </c>
      <c r="D132" s="125">
        <v>118.5</v>
      </c>
      <c r="E132" s="10"/>
      <c r="F132" s="11">
        <f t="shared" si="1"/>
        <v>0</v>
      </c>
      <c r="G132" s="168" t="s">
        <v>7386</v>
      </c>
      <c r="H132" s="169" t="s">
        <v>337</v>
      </c>
      <c r="I132" s="170" t="s">
        <v>7391</v>
      </c>
      <c r="J132" s="169" t="s">
        <v>7496</v>
      </c>
      <c r="K132" s="169" t="s">
        <v>335</v>
      </c>
      <c r="L132" s="169" t="s">
        <v>403</v>
      </c>
      <c r="M132" s="169" t="s">
        <v>1596</v>
      </c>
      <c r="N132" s="169" t="s">
        <v>7515</v>
      </c>
    </row>
    <row r="133" spans="1:14" s="7" customFormat="1" ht="30" x14ac:dyDescent="0.25">
      <c r="A133" s="174" t="s">
        <v>6138</v>
      </c>
      <c r="B133" s="127" t="s">
        <v>141</v>
      </c>
      <c r="C133" s="124" t="s">
        <v>6139</v>
      </c>
      <c r="D133" s="125">
        <v>17</v>
      </c>
      <c r="E133" s="10"/>
      <c r="F133" s="11">
        <f t="shared" ref="F133:F196" si="2">D133*E133</f>
        <v>0</v>
      </c>
      <c r="G133" s="168" t="s">
        <v>7386</v>
      </c>
      <c r="H133" s="169" t="s">
        <v>337</v>
      </c>
      <c r="I133" s="170" t="s">
        <v>5833</v>
      </c>
      <c r="J133" s="169" t="s">
        <v>7706</v>
      </c>
      <c r="K133" s="169" t="s">
        <v>335</v>
      </c>
      <c r="L133" s="169" t="s">
        <v>403</v>
      </c>
      <c r="M133" s="169" t="s">
        <v>353</v>
      </c>
      <c r="N133" s="169" t="s">
        <v>7707</v>
      </c>
    </row>
    <row r="134" spans="1:14" s="7" customFormat="1" ht="30" x14ac:dyDescent="0.25">
      <c r="A134" s="174" t="s">
        <v>6138</v>
      </c>
      <c r="B134" s="127" t="s">
        <v>142</v>
      </c>
      <c r="C134" s="124" t="s">
        <v>6142</v>
      </c>
      <c r="D134" s="125">
        <v>102</v>
      </c>
      <c r="E134" s="10"/>
      <c r="F134" s="11">
        <f t="shared" si="2"/>
        <v>0</v>
      </c>
      <c r="G134" s="168" t="s">
        <v>7386</v>
      </c>
      <c r="H134" s="169" t="s">
        <v>337</v>
      </c>
      <c r="I134" s="170" t="s">
        <v>5833</v>
      </c>
      <c r="J134" s="169" t="s">
        <v>7706</v>
      </c>
      <c r="K134" s="169" t="s">
        <v>335</v>
      </c>
      <c r="L134" s="169" t="s">
        <v>403</v>
      </c>
      <c r="M134" s="169" t="s">
        <v>353</v>
      </c>
      <c r="N134" s="169" t="s">
        <v>7707</v>
      </c>
    </row>
    <row r="135" spans="1:14" s="7" customFormat="1" ht="30" x14ac:dyDescent="0.25">
      <c r="A135" s="174" t="s">
        <v>5089</v>
      </c>
      <c r="B135" s="127" t="s">
        <v>141</v>
      </c>
      <c r="C135" s="124" t="s">
        <v>5090</v>
      </c>
      <c r="D135" s="125">
        <v>19.75</v>
      </c>
      <c r="E135" s="10"/>
      <c r="F135" s="11">
        <f t="shared" si="2"/>
        <v>0</v>
      </c>
      <c r="G135" s="168" t="s">
        <v>7386</v>
      </c>
      <c r="H135" s="169" t="s">
        <v>337</v>
      </c>
      <c r="I135" s="170" t="s">
        <v>7391</v>
      </c>
      <c r="J135" s="169" t="s">
        <v>7496</v>
      </c>
      <c r="K135" s="169" t="s">
        <v>335</v>
      </c>
      <c r="L135" s="169" t="s">
        <v>403</v>
      </c>
      <c r="M135" s="169" t="s">
        <v>1596</v>
      </c>
      <c r="N135" s="169" t="s">
        <v>7513</v>
      </c>
    </row>
    <row r="136" spans="1:14" s="7" customFormat="1" ht="30" x14ac:dyDescent="0.25">
      <c r="A136" s="174" t="s">
        <v>5089</v>
      </c>
      <c r="B136" s="127" t="s">
        <v>142</v>
      </c>
      <c r="C136" s="124" t="s">
        <v>5091</v>
      </c>
      <c r="D136" s="125">
        <v>118.5</v>
      </c>
      <c r="E136" s="10"/>
      <c r="F136" s="11">
        <f t="shared" si="2"/>
        <v>0</v>
      </c>
      <c r="G136" s="168" t="s">
        <v>7386</v>
      </c>
      <c r="H136" s="169" t="s">
        <v>337</v>
      </c>
      <c r="I136" s="170" t="s">
        <v>7391</v>
      </c>
      <c r="J136" s="169" t="s">
        <v>7496</v>
      </c>
      <c r="K136" s="169" t="s">
        <v>335</v>
      </c>
      <c r="L136" s="169" t="s">
        <v>403</v>
      </c>
      <c r="M136" s="169" t="s">
        <v>1596</v>
      </c>
      <c r="N136" s="169" t="s">
        <v>7513</v>
      </c>
    </row>
    <row r="137" spans="1:14" s="7" customFormat="1" ht="30" x14ac:dyDescent="0.25">
      <c r="A137" s="174" t="s">
        <v>6143</v>
      </c>
      <c r="B137" s="127" t="s">
        <v>141</v>
      </c>
      <c r="C137" s="124" t="s">
        <v>6144</v>
      </c>
      <c r="D137" s="125">
        <v>17</v>
      </c>
      <c r="E137" s="10"/>
      <c r="F137" s="11">
        <f t="shared" si="2"/>
        <v>0</v>
      </c>
      <c r="G137" s="168" t="s">
        <v>7386</v>
      </c>
      <c r="H137" s="169" t="s">
        <v>337</v>
      </c>
      <c r="I137" s="170" t="s">
        <v>5833</v>
      </c>
      <c r="J137" s="169" t="s">
        <v>7706</v>
      </c>
      <c r="K137" s="169" t="s">
        <v>335</v>
      </c>
      <c r="L137" s="169" t="s">
        <v>403</v>
      </c>
      <c r="M137" s="169" t="s">
        <v>353</v>
      </c>
      <c r="N137" s="169" t="s">
        <v>7708</v>
      </c>
    </row>
    <row r="138" spans="1:14" s="7" customFormat="1" ht="30" x14ac:dyDescent="0.25">
      <c r="A138" s="174" t="s">
        <v>6143</v>
      </c>
      <c r="B138" s="127" t="s">
        <v>142</v>
      </c>
      <c r="C138" s="124" t="s">
        <v>6146</v>
      </c>
      <c r="D138" s="125">
        <v>102</v>
      </c>
      <c r="E138" s="10"/>
      <c r="F138" s="11">
        <f t="shared" si="2"/>
        <v>0</v>
      </c>
      <c r="G138" s="168" t="s">
        <v>7386</v>
      </c>
      <c r="H138" s="169" t="s">
        <v>337</v>
      </c>
      <c r="I138" s="170" t="s">
        <v>5833</v>
      </c>
      <c r="J138" s="169" t="s">
        <v>7706</v>
      </c>
      <c r="K138" s="169" t="s">
        <v>335</v>
      </c>
      <c r="L138" s="169" t="s">
        <v>403</v>
      </c>
      <c r="M138" s="169" t="s">
        <v>353</v>
      </c>
      <c r="N138" s="169" t="s">
        <v>7708</v>
      </c>
    </row>
    <row r="139" spans="1:14" s="7" customFormat="1" ht="30" x14ac:dyDescent="0.25">
      <c r="A139" s="174" t="s">
        <v>5288</v>
      </c>
      <c r="B139" s="127" t="s">
        <v>141</v>
      </c>
      <c r="C139" s="124" t="s">
        <v>5289</v>
      </c>
      <c r="D139" s="125">
        <v>17</v>
      </c>
      <c r="E139" s="10"/>
      <c r="F139" s="11">
        <f t="shared" si="2"/>
        <v>0</v>
      </c>
      <c r="G139" s="168" t="s">
        <v>7386</v>
      </c>
      <c r="H139" s="169" t="s">
        <v>337</v>
      </c>
      <c r="I139" s="170" t="s">
        <v>5833</v>
      </c>
      <c r="J139" s="169" t="s">
        <v>5227</v>
      </c>
      <c r="K139" s="169" t="s">
        <v>335</v>
      </c>
      <c r="L139" s="169" t="s">
        <v>403</v>
      </c>
      <c r="M139" s="169" t="s">
        <v>353</v>
      </c>
      <c r="N139" s="169" t="s">
        <v>7549</v>
      </c>
    </row>
    <row r="140" spans="1:14" s="7" customFormat="1" ht="30" x14ac:dyDescent="0.25">
      <c r="A140" s="174" t="s">
        <v>5288</v>
      </c>
      <c r="B140" s="127" t="s">
        <v>142</v>
      </c>
      <c r="C140" s="124" t="s">
        <v>5290</v>
      </c>
      <c r="D140" s="125">
        <v>102</v>
      </c>
      <c r="E140" s="10"/>
      <c r="F140" s="11">
        <f t="shared" si="2"/>
        <v>0</v>
      </c>
      <c r="G140" s="168" t="s">
        <v>7386</v>
      </c>
      <c r="H140" s="169" t="s">
        <v>337</v>
      </c>
      <c r="I140" s="170" t="s">
        <v>5833</v>
      </c>
      <c r="J140" s="169" t="s">
        <v>5227</v>
      </c>
      <c r="K140" s="169" t="s">
        <v>335</v>
      </c>
      <c r="L140" s="169" t="s">
        <v>403</v>
      </c>
      <c r="M140" s="169" t="s">
        <v>353</v>
      </c>
      <c r="N140" s="169" t="s">
        <v>7549</v>
      </c>
    </row>
    <row r="141" spans="1:14" s="7" customFormat="1" ht="45" x14ac:dyDescent="0.25">
      <c r="A141" s="174" t="s">
        <v>6844</v>
      </c>
      <c r="B141" s="127" t="s">
        <v>141</v>
      </c>
      <c r="C141" s="124" t="s">
        <v>6845</v>
      </c>
      <c r="D141" s="125">
        <v>20.25</v>
      </c>
      <c r="E141" s="10"/>
      <c r="F141" s="11">
        <f t="shared" si="2"/>
        <v>0</v>
      </c>
      <c r="G141" s="168" t="s">
        <v>7386</v>
      </c>
      <c r="H141" s="169" t="s">
        <v>337</v>
      </c>
      <c r="I141" s="170" t="s">
        <v>7753</v>
      </c>
      <c r="J141" s="169" t="s">
        <v>7841</v>
      </c>
      <c r="K141" s="169" t="s">
        <v>335</v>
      </c>
      <c r="L141" s="169" t="s">
        <v>403</v>
      </c>
      <c r="M141" s="169" t="s">
        <v>841</v>
      </c>
      <c r="N141" s="169" t="s">
        <v>7853</v>
      </c>
    </row>
    <row r="142" spans="1:14" s="7" customFormat="1" ht="45" x14ac:dyDescent="0.25">
      <c r="A142" s="174" t="s">
        <v>6844</v>
      </c>
      <c r="B142" s="127" t="s">
        <v>142</v>
      </c>
      <c r="C142" s="124" t="s">
        <v>6846</v>
      </c>
      <c r="D142" s="125">
        <v>121.5</v>
      </c>
      <c r="E142" s="10"/>
      <c r="F142" s="11">
        <f t="shared" si="2"/>
        <v>0</v>
      </c>
      <c r="G142" s="168" t="s">
        <v>7386</v>
      </c>
      <c r="H142" s="169" t="s">
        <v>337</v>
      </c>
      <c r="I142" s="170" t="s">
        <v>7753</v>
      </c>
      <c r="J142" s="169" t="s">
        <v>7841</v>
      </c>
      <c r="K142" s="169" t="s">
        <v>335</v>
      </c>
      <c r="L142" s="169" t="s">
        <v>403</v>
      </c>
      <c r="M142" s="169" t="s">
        <v>841</v>
      </c>
      <c r="N142" s="169" t="s">
        <v>7853</v>
      </c>
    </row>
    <row r="143" spans="1:14" s="7" customFormat="1" ht="45" x14ac:dyDescent="0.25">
      <c r="A143" s="174" t="s">
        <v>6847</v>
      </c>
      <c r="B143" s="127" t="s">
        <v>141</v>
      </c>
      <c r="C143" s="124" t="s">
        <v>6848</v>
      </c>
      <c r="D143" s="125">
        <v>20.25</v>
      </c>
      <c r="E143" s="10"/>
      <c r="F143" s="11">
        <f t="shared" si="2"/>
        <v>0</v>
      </c>
      <c r="G143" s="168" t="s">
        <v>7386</v>
      </c>
      <c r="H143" s="169" t="s">
        <v>337</v>
      </c>
      <c r="I143" s="170" t="s">
        <v>7753</v>
      </c>
      <c r="J143" s="169" t="s">
        <v>7841</v>
      </c>
      <c r="K143" s="169" t="s">
        <v>335</v>
      </c>
      <c r="L143" s="169" t="s">
        <v>403</v>
      </c>
      <c r="M143" s="169" t="s">
        <v>841</v>
      </c>
      <c r="N143" s="169" t="s">
        <v>7854</v>
      </c>
    </row>
    <row r="144" spans="1:14" s="7" customFormat="1" ht="45" x14ac:dyDescent="0.25">
      <c r="A144" s="174" t="s">
        <v>6847</v>
      </c>
      <c r="B144" s="127" t="s">
        <v>142</v>
      </c>
      <c r="C144" s="124" t="s">
        <v>6849</v>
      </c>
      <c r="D144" s="125">
        <v>121.5</v>
      </c>
      <c r="E144" s="10"/>
      <c r="F144" s="11">
        <f t="shared" si="2"/>
        <v>0</v>
      </c>
      <c r="G144" s="168" t="s">
        <v>7386</v>
      </c>
      <c r="H144" s="169" t="s">
        <v>337</v>
      </c>
      <c r="I144" s="170" t="s">
        <v>7753</v>
      </c>
      <c r="J144" s="169" t="s">
        <v>7841</v>
      </c>
      <c r="K144" s="169" t="s">
        <v>335</v>
      </c>
      <c r="L144" s="169" t="s">
        <v>403</v>
      </c>
      <c r="M144" s="169" t="s">
        <v>841</v>
      </c>
      <c r="N144" s="169" t="s">
        <v>7854</v>
      </c>
    </row>
    <row r="145" spans="1:14" s="7" customFormat="1" ht="45" x14ac:dyDescent="0.25">
      <c r="A145" s="174" t="s">
        <v>5869</v>
      </c>
      <c r="B145" s="127" t="s">
        <v>141</v>
      </c>
      <c r="C145" s="124" t="s">
        <v>5870</v>
      </c>
      <c r="D145" s="125">
        <v>19.75</v>
      </c>
      <c r="E145" s="10"/>
      <c r="F145" s="11">
        <f t="shared" si="2"/>
        <v>0</v>
      </c>
      <c r="G145" s="168" t="s">
        <v>7386</v>
      </c>
      <c r="H145" s="169" t="s">
        <v>337</v>
      </c>
      <c r="I145" s="170" t="s">
        <v>5833</v>
      </c>
      <c r="J145" s="169" t="s">
        <v>7653</v>
      </c>
      <c r="K145" s="169" t="s">
        <v>335</v>
      </c>
      <c r="L145" s="169" t="s">
        <v>403</v>
      </c>
      <c r="M145" s="169" t="s">
        <v>445</v>
      </c>
      <c r="N145" s="169" t="s">
        <v>7655</v>
      </c>
    </row>
    <row r="146" spans="1:14" s="7" customFormat="1" ht="45" x14ac:dyDescent="0.25">
      <c r="A146" s="174" t="s">
        <v>5869</v>
      </c>
      <c r="B146" s="127" t="s">
        <v>142</v>
      </c>
      <c r="C146" s="124" t="s">
        <v>5871</v>
      </c>
      <c r="D146" s="125">
        <v>118.5</v>
      </c>
      <c r="E146" s="10"/>
      <c r="F146" s="11">
        <f t="shared" si="2"/>
        <v>0</v>
      </c>
      <c r="G146" s="168" t="s">
        <v>7386</v>
      </c>
      <c r="H146" s="169" t="s">
        <v>337</v>
      </c>
      <c r="I146" s="170" t="s">
        <v>5833</v>
      </c>
      <c r="J146" s="169" t="s">
        <v>7653</v>
      </c>
      <c r="K146" s="169" t="s">
        <v>335</v>
      </c>
      <c r="L146" s="169" t="s">
        <v>403</v>
      </c>
      <c r="M146" s="169" t="s">
        <v>445</v>
      </c>
      <c r="N146" s="169" t="s">
        <v>7655</v>
      </c>
    </row>
    <row r="147" spans="1:14" s="7" customFormat="1" x14ac:dyDescent="0.25">
      <c r="A147" s="174" t="s">
        <v>6073</v>
      </c>
      <c r="B147" s="127" t="s">
        <v>141</v>
      </c>
      <c r="C147" s="124" t="s">
        <v>6074</v>
      </c>
      <c r="D147" s="125">
        <v>19.75</v>
      </c>
      <c r="E147" s="10"/>
      <c r="F147" s="11">
        <f t="shared" si="2"/>
        <v>0</v>
      </c>
      <c r="G147" s="168" t="s">
        <v>7386</v>
      </c>
      <c r="H147" s="169" t="s">
        <v>337</v>
      </c>
      <c r="I147" s="170" t="s">
        <v>5833</v>
      </c>
      <c r="J147" s="169" t="s">
        <v>7653</v>
      </c>
      <c r="K147" s="169" t="s">
        <v>335</v>
      </c>
      <c r="L147" s="169" t="s">
        <v>403</v>
      </c>
      <c r="M147" s="169" t="s">
        <v>841</v>
      </c>
      <c r="N147" s="169" t="s">
        <v>7689</v>
      </c>
    </row>
    <row r="148" spans="1:14" s="7" customFormat="1" x14ac:dyDescent="0.25">
      <c r="A148" s="174" t="s">
        <v>6073</v>
      </c>
      <c r="B148" s="127" t="s">
        <v>142</v>
      </c>
      <c r="C148" s="124" t="s">
        <v>6075</v>
      </c>
      <c r="D148" s="125">
        <v>118.5</v>
      </c>
      <c r="E148" s="10"/>
      <c r="F148" s="11">
        <f t="shared" si="2"/>
        <v>0</v>
      </c>
      <c r="G148" s="168" t="s">
        <v>7386</v>
      </c>
      <c r="H148" s="169" t="s">
        <v>337</v>
      </c>
      <c r="I148" s="170" t="s">
        <v>5833</v>
      </c>
      <c r="J148" s="169" t="s">
        <v>7653</v>
      </c>
      <c r="K148" s="169" t="s">
        <v>335</v>
      </c>
      <c r="L148" s="169" t="s">
        <v>403</v>
      </c>
      <c r="M148" s="169" t="s">
        <v>841</v>
      </c>
      <c r="N148" s="169" t="s">
        <v>7689</v>
      </c>
    </row>
    <row r="149" spans="1:14" s="7" customFormat="1" x14ac:dyDescent="0.25">
      <c r="A149" s="174" t="s">
        <v>6076</v>
      </c>
      <c r="B149" s="127" t="s">
        <v>141</v>
      </c>
      <c r="C149" s="124" t="s">
        <v>6077</v>
      </c>
      <c r="D149" s="125">
        <v>19.75</v>
      </c>
      <c r="E149" s="10"/>
      <c r="F149" s="11">
        <f t="shared" si="2"/>
        <v>0</v>
      </c>
      <c r="G149" s="168" t="s">
        <v>7386</v>
      </c>
      <c r="H149" s="169" t="s">
        <v>337</v>
      </c>
      <c r="I149" s="170" t="s">
        <v>5833</v>
      </c>
      <c r="J149" s="169" t="s">
        <v>7653</v>
      </c>
      <c r="K149" s="169" t="s">
        <v>335</v>
      </c>
      <c r="L149" s="169" t="s">
        <v>403</v>
      </c>
      <c r="M149" s="169" t="s">
        <v>445</v>
      </c>
      <c r="N149" s="169" t="s">
        <v>7690</v>
      </c>
    </row>
    <row r="150" spans="1:14" s="7" customFormat="1" x14ac:dyDescent="0.25">
      <c r="A150" s="174" t="s">
        <v>6076</v>
      </c>
      <c r="B150" s="127" t="s">
        <v>142</v>
      </c>
      <c r="C150" s="124" t="s">
        <v>6078</v>
      </c>
      <c r="D150" s="125">
        <v>118.5</v>
      </c>
      <c r="E150" s="10"/>
      <c r="F150" s="11">
        <f t="shared" si="2"/>
        <v>0</v>
      </c>
      <c r="G150" s="168" t="s">
        <v>7386</v>
      </c>
      <c r="H150" s="169" t="s">
        <v>337</v>
      </c>
      <c r="I150" s="170" t="s">
        <v>5833</v>
      </c>
      <c r="J150" s="169" t="s">
        <v>7653</v>
      </c>
      <c r="K150" s="169" t="s">
        <v>335</v>
      </c>
      <c r="L150" s="169" t="s">
        <v>403</v>
      </c>
      <c r="M150" s="169" t="s">
        <v>445</v>
      </c>
      <c r="N150" s="169" t="s">
        <v>7690</v>
      </c>
    </row>
    <row r="151" spans="1:14" s="7" customFormat="1" x14ac:dyDescent="0.25">
      <c r="A151" s="174" t="s">
        <v>6079</v>
      </c>
      <c r="B151" s="127" t="s">
        <v>141</v>
      </c>
      <c r="C151" s="124" t="s">
        <v>6080</v>
      </c>
      <c r="D151" s="125">
        <v>19.75</v>
      </c>
      <c r="E151" s="10"/>
      <c r="F151" s="11">
        <f t="shared" si="2"/>
        <v>0</v>
      </c>
      <c r="G151" s="168" t="s">
        <v>7386</v>
      </c>
      <c r="H151" s="169" t="s">
        <v>337</v>
      </c>
      <c r="I151" s="170" t="s">
        <v>5833</v>
      </c>
      <c r="J151" s="169" t="s">
        <v>7653</v>
      </c>
      <c r="K151" s="169" t="s">
        <v>335</v>
      </c>
      <c r="L151" s="169" t="s">
        <v>403</v>
      </c>
      <c r="M151" s="169" t="s">
        <v>841</v>
      </c>
      <c r="N151" s="169" t="s">
        <v>7691</v>
      </c>
    </row>
    <row r="152" spans="1:14" s="7" customFormat="1" x14ac:dyDescent="0.25">
      <c r="A152" s="174" t="s">
        <v>6079</v>
      </c>
      <c r="B152" s="127" t="s">
        <v>142</v>
      </c>
      <c r="C152" s="124" t="s">
        <v>6081</v>
      </c>
      <c r="D152" s="125">
        <v>118.5</v>
      </c>
      <c r="E152" s="10"/>
      <c r="F152" s="11">
        <f t="shared" si="2"/>
        <v>0</v>
      </c>
      <c r="G152" s="168" t="s">
        <v>7386</v>
      </c>
      <c r="H152" s="169" t="s">
        <v>337</v>
      </c>
      <c r="I152" s="170" t="s">
        <v>5833</v>
      </c>
      <c r="J152" s="169" t="s">
        <v>7653</v>
      </c>
      <c r="K152" s="169" t="s">
        <v>335</v>
      </c>
      <c r="L152" s="169" t="s">
        <v>403</v>
      </c>
      <c r="M152" s="169" t="s">
        <v>841</v>
      </c>
      <c r="N152" s="169" t="s">
        <v>7691</v>
      </c>
    </row>
    <row r="153" spans="1:14" s="7" customFormat="1" x14ac:dyDescent="0.25">
      <c r="A153" s="174" t="s">
        <v>6082</v>
      </c>
      <c r="B153" s="127" t="s">
        <v>141</v>
      </c>
      <c r="C153" s="124" t="s">
        <v>6083</v>
      </c>
      <c r="D153" s="125">
        <v>19.75</v>
      </c>
      <c r="E153" s="10"/>
      <c r="F153" s="11">
        <f t="shared" si="2"/>
        <v>0</v>
      </c>
      <c r="G153" s="168" t="s">
        <v>7386</v>
      </c>
      <c r="H153" s="169" t="s">
        <v>337</v>
      </c>
      <c r="I153" s="170" t="s">
        <v>5833</v>
      </c>
      <c r="J153" s="169" t="s">
        <v>7653</v>
      </c>
      <c r="K153" s="169" t="s">
        <v>335</v>
      </c>
      <c r="L153" s="169" t="s">
        <v>403</v>
      </c>
      <c r="M153" s="169" t="s">
        <v>445</v>
      </c>
      <c r="N153" s="169" t="s">
        <v>7692</v>
      </c>
    </row>
    <row r="154" spans="1:14" s="7" customFormat="1" x14ac:dyDescent="0.25">
      <c r="A154" s="174" t="s">
        <v>6082</v>
      </c>
      <c r="B154" s="127" t="s">
        <v>142</v>
      </c>
      <c r="C154" s="124" t="s">
        <v>6084</v>
      </c>
      <c r="D154" s="125">
        <v>118.5</v>
      </c>
      <c r="E154" s="10"/>
      <c r="F154" s="11">
        <f t="shared" si="2"/>
        <v>0</v>
      </c>
      <c r="G154" s="168" t="s">
        <v>7386</v>
      </c>
      <c r="H154" s="169" t="s">
        <v>337</v>
      </c>
      <c r="I154" s="170" t="s">
        <v>5833</v>
      </c>
      <c r="J154" s="169" t="s">
        <v>7653</v>
      </c>
      <c r="K154" s="169" t="s">
        <v>335</v>
      </c>
      <c r="L154" s="169" t="s">
        <v>403</v>
      </c>
      <c r="M154" s="169" t="s">
        <v>445</v>
      </c>
      <c r="N154" s="169" t="s">
        <v>7692</v>
      </c>
    </row>
    <row r="155" spans="1:14" s="7" customFormat="1" x14ac:dyDescent="0.25">
      <c r="A155" s="174" t="s">
        <v>6085</v>
      </c>
      <c r="B155" s="127" t="s">
        <v>141</v>
      </c>
      <c r="C155" s="124" t="s">
        <v>6086</v>
      </c>
      <c r="D155" s="125">
        <v>19.75</v>
      </c>
      <c r="E155" s="10"/>
      <c r="F155" s="11">
        <f t="shared" si="2"/>
        <v>0</v>
      </c>
      <c r="G155" s="168" t="s">
        <v>7386</v>
      </c>
      <c r="H155" s="169" t="s">
        <v>337</v>
      </c>
      <c r="I155" s="170" t="s">
        <v>5833</v>
      </c>
      <c r="J155" s="169" t="s">
        <v>7653</v>
      </c>
      <c r="K155" s="169" t="s">
        <v>335</v>
      </c>
      <c r="L155" s="169" t="s">
        <v>403</v>
      </c>
      <c r="M155" s="169" t="s">
        <v>841</v>
      </c>
      <c r="N155" s="169" t="s">
        <v>7693</v>
      </c>
    </row>
    <row r="156" spans="1:14" s="7" customFormat="1" x14ac:dyDescent="0.25">
      <c r="A156" s="174" t="s">
        <v>6085</v>
      </c>
      <c r="B156" s="127" t="s">
        <v>142</v>
      </c>
      <c r="C156" s="124" t="s">
        <v>6087</v>
      </c>
      <c r="D156" s="125">
        <v>118.5</v>
      </c>
      <c r="E156" s="10"/>
      <c r="F156" s="11">
        <f t="shared" si="2"/>
        <v>0</v>
      </c>
      <c r="G156" s="168" t="s">
        <v>7386</v>
      </c>
      <c r="H156" s="169" t="s">
        <v>337</v>
      </c>
      <c r="I156" s="170" t="s">
        <v>5833</v>
      </c>
      <c r="J156" s="169" t="s">
        <v>7653</v>
      </c>
      <c r="K156" s="169" t="s">
        <v>335</v>
      </c>
      <c r="L156" s="169" t="s">
        <v>403</v>
      </c>
      <c r="M156" s="169" t="s">
        <v>841</v>
      </c>
      <c r="N156" s="169" t="s">
        <v>7693</v>
      </c>
    </row>
    <row r="157" spans="1:14" s="7" customFormat="1" ht="30" x14ac:dyDescent="0.25">
      <c r="A157" s="174" t="s">
        <v>6338</v>
      </c>
      <c r="B157" s="127" t="s">
        <v>141</v>
      </c>
      <c r="C157" s="124" t="s">
        <v>6339</v>
      </c>
      <c r="D157" s="125">
        <v>17</v>
      </c>
      <c r="E157" s="10"/>
      <c r="F157" s="11">
        <f t="shared" si="2"/>
        <v>0</v>
      </c>
      <c r="G157" s="168" t="s">
        <v>7386</v>
      </c>
      <c r="H157" s="169" t="s">
        <v>337</v>
      </c>
      <c r="I157" s="170" t="s">
        <v>7753</v>
      </c>
      <c r="J157" s="169" t="s">
        <v>6479</v>
      </c>
      <c r="K157" s="169" t="s">
        <v>335</v>
      </c>
      <c r="L157" s="169" t="s">
        <v>403</v>
      </c>
      <c r="M157" s="169" t="s">
        <v>445</v>
      </c>
      <c r="N157" s="169" t="s">
        <v>7755</v>
      </c>
    </row>
    <row r="158" spans="1:14" s="7" customFormat="1" ht="30" x14ac:dyDescent="0.25">
      <c r="A158" s="174" t="s">
        <v>6338</v>
      </c>
      <c r="B158" s="127" t="s">
        <v>142</v>
      </c>
      <c r="C158" s="124" t="s">
        <v>6342</v>
      </c>
      <c r="D158" s="125">
        <v>102</v>
      </c>
      <c r="E158" s="10"/>
      <c r="F158" s="11">
        <f t="shared" si="2"/>
        <v>0</v>
      </c>
      <c r="G158" s="168" t="s">
        <v>7386</v>
      </c>
      <c r="H158" s="169" t="s">
        <v>337</v>
      </c>
      <c r="I158" s="170" t="s">
        <v>7753</v>
      </c>
      <c r="J158" s="169" t="s">
        <v>6479</v>
      </c>
      <c r="K158" s="169" t="s">
        <v>335</v>
      </c>
      <c r="L158" s="169" t="s">
        <v>403</v>
      </c>
      <c r="M158" s="169" t="s">
        <v>445</v>
      </c>
      <c r="N158" s="169" t="s">
        <v>7755</v>
      </c>
    </row>
    <row r="159" spans="1:14" s="7" customFormat="1" ht="45" x14ac:dyDescent="0.25">
      <c r="A159" s="174" t="s">
        <v>5427</v>
      </c>
      <c r="B159" s="127" t="s">
        <v>141</v>
      </c>
      <c r="C159" s="124" t="s">
        <v>5428</v>
      </c>
      <c r="D159" s="125">
        <v>17</v>
      </c>
      <c r="E159" s="10"/>
      <c r="F159" s="11">
        <f t="shared" si="2"/>
        <v>0</v>
      </c>
      <c r="G159" s="168" t="s">
        <v>7386</v>
      </c>
      <c r="H159" s="169" t="s">
        <v>337</v>
      </c>
      <c r="I159" s="170" t="s">
        <v>5833</v>
      </c>
      <c r="J159" s="169" t="s">
        <v>5227</v>
      </c>
      <c r="K159" s="169" t="s">
        <v>335</v>
      </c>
      <c r="L159" s="169" t="s">
        <v>403</v>
      </c>
      <c r="M159" s="169" t="s">
        <v>353</v>
      </c>
      <c r="N159" s="169" t="s">
        <v>7577</v>
      </c>
    </row>
    <row r="160" spans="1:14" s="7" customFormat="1" ht="45" x14ac:dyDescent="0.25">
      <c r="A160" s="174" t="s">
        <v>5427</v>
      </c>
      <c r="B160" s="127" t="s">
        <v>142</v>
      </c>
      <c r="C160" s="124" t="s">
        <v>5429</v>
      </c>
      <c r="D160" s="125">
        <v>102</v>
      </c>
      <c r="E160" s="10"/>
      <c r="F160" s="11">
        <f t="shared" si="2"/>
        <v>0</v>
      </c>
      <c r="G160" s="168" t="s">
        <v>7386</v>
      </c>
      <c r="H160" s="169" t="s">
        <v>337</v>
      </c>
      <c r="I160" s="170" t="s">
        <v>5833</v>
      </c>
      <c r="J160" s="169" t="s">
        <v>5227</v>
      </c>
      <c r="K160" s="169" t="s">
        <v>335</v>
      </c>
      <c r="L160" s="169" t="s">
        <v>403</v>
      </c>
      <c r="M160" s="169" t="s">
        <v>353</v>
      </c>
      <c r="N160" s="169" t="s">
        <v>7577</v>
      </c>
    </row>
    <row r="161" spans="1:14" s="7" customFormat="1" ht="30" x14ac:dyDescent="0.25">
      <c r="A161" s="174" t="s">
        <v>6777</v>
      </c>
      <c r="B161" s="127" t="s">
        <v>141</v>
      </c>
      <c r="C161" s="124" t="s">
        <v>6778</v>
      </c>
      <c r="D161" s="125">
        <v>20.25</v>
      </c>
      <c r="E161" s="10"/>
      <c r="F161" s="11">
        <f t="shared" si="2"/>
        <v>0</v>
      </c>
      <c r="G161" s="168" t="s">
        <v>7386</v>
      </c>
      <c r="H161" s="169" t="s">
        <v>337</v>
      </c>
      <c r="I161" s="170" t="s">
        <v>7753</v>
      </c>
      <c r="J161" s="169" t="s">
        <v>7841</v>
      </c>
      <c r="K161" s="169" t="s">
        <v>335</v>
      </c>
      <c r="L161" s="169" t="s">
        <v>403</v>
      </c>
      <c r="M161" s="169" t="s">
        <v>841</v>
      </c>
      <c r="N161" s="169" t="s">
        <v>7842</v>
      </c>
    </row>
    <row r="162" spans="1:14" s="7" customFormat="1" ht="30" x14ac:dyDescent="0.25">
      <c r="A162" s="174" t="s">
        <v>6777</v>
      </c>
      <c r="B162" s="127" t="s">
        <v>142</v>
      </c>
      <c r="C162" s="124" t="s">
        <v>6779</v>
      </c>
      <c r="D162" s="125">
        <v>121.5</v>
      </c>
      <c r="E162" s="10"/>
      <c r="F162" s="11">
        <f t="shared" si="2"/>
        <v>0</v>
      </c>
      <c r="G162" s="168" t="s">
        <v>7386</v>
      </c>
      <c r="H162" s="169" t="s">
        <v>337</v>
      </c>
      <c r="I162" s="170" t="s">
        <v>7753</v>
      </c>
      <c r="J162" s="169" t="s">
        <v>7841</v>
      </c>
      <c r="K162" s="169" t="s">
        <v>335</v>
      </c>
      <c r="L162" s="169" t="s">
        <v>403</v>
      </c>
      <c r="M162" s="169" t="s">
        <v>841</v>
      </c>
      <c r="N162" s="169" t="s">
        <v>7842</v>
      </c>
    </row>
    <row r="163" spans="1:14" s="7" customFormat="1" ht="30" x14ac:dyDescent="0.25">
      <c r="A163" s="174" t="s">
        <v>5291</v>
      </c>
      <c r="B163" s="127" t="s">
        <v>141</v>
      </c>
      <c r="C163" s="124" t="s">
        <v>5292</v>
      </c>
      <c r="D163" s="125">
        <v>17</v>
      </c>
      <c r="E163" s="10"/>
      <c r="F163" s="11">
        <f t="shared" si="2"/>
        <v>0</v>
      </c>
      <c r="G163" s="168" t="s">
        <v>7386</v>
      </c>
      <c r="H163" s="169" t="s">
        <v>337</v>
      </c>
      <c r="I163" s="170" t="s">
        <v>5833</v>
      </c>
      <c r="J163" s="169" t="s">
        <v>5227</v>
      </c>
      <c r="K163" s="169" t="s">
        <v>335</v>
      </c>
      <c r="L163" s="169" t="s">
        <v>403</v>
      </c>
      <c r="M163" s="169" t="s">
        <v>353</v>
      </c>
      <c r="N163" s="169" t="s">
        <v>7550</v>
      </c>
    </row>
    <row r="164" spans="1:14" s="7" customFormat="1" ht="30" x14ac:dyDescent="0.25">
      <c r="A164" s="174" t="s">
        <v>5291</v>
      </c>
      <c r="B164" s="127" t="s">
        <v>142</v>
      </c>
      <c r="C164" s="124" t="s">
        <v>5293</v>
      </c>
      <c r="D164" s="125">
        <v>102</v>
      </c>
      <c r="E164" s="10"/>
      <c r="F164" s="11">
        <f t="shared" si="2"/>
        <v>0</v>
      </c>
      <c r="G164" s="168" t="s">
        <v>7386</v>
      </c>
      <c r="H164" s="169" t="s">
        <v>337</v>
      </c>
      <c r="I164" s="170" t="s">
        <v>5833</v>
      </c>
      <c r="J164" s="169" t="s">
        <v>5227</v>
      </c>
      <c r="K164" s="169" t="s">
        <v>335</v>
      </c>
      <c r="L164" s="169" t="s">
        <v>403</v>
      </c>
      <c r="M164" s="169" t="s">
        <v>353</v>
      </c>
      <c r="N164" s="169" t="s">
        <v>7550</v>
      </c>
    </row>
    <row r="165" spans="1:14" s="7" customFormat="1" ht="30" x14ac:dyDescent="0.25">
      <c r="A165" s="174" t="s">
        <v>6780</v>
      </c>
      <c r="B165" s="127" t="s">
        <v>141</v>
      </c>
      <c r="C165" s="124" t="s">
        <v>6781</v>
      </c>
      <c r="D165" s="125">
        <v>20.25</v>
      </c>
      <c r="E165" s="10"/>
      <c r="F165" s="11">
        <f t="shared" si="2"/>
        <v>0</v>
      </c>
      <c r="G165" s="168" t="s">
        <v>7386</v>
      </c>
      <c r="H165" s="169" t="s">
        <v>337</v>
      </c>
      <c r="I165" s="170" t="s">
        <v>7753</v>
      </c>
      <c r="J165" s="169" t="s">
        <v>7841</v>
      </c>
      <c r="K165" s="169" t="s">
        <v>335</v>
      </c>
      <c r="L165" s="169" t="s">
        <v>403</v>
      </c>
      <c r="M165" s="169" t="s">
        <v>1596</v>
      </c>
      <c r="N165" s="169" t="s">
        <v>7843</v>
      </c>
    </row>
    <row r="166" spans="1:14" s="7" customFormat="1" ht="30" x14ac:dyDescent="0.25">
      <c r="A166" s="174" t="s">
        <v>6780</v>
      </c>
      <c r="B166" s="127" t="s">
        <v>142</v>
      </c>
      <c r="C166" s="124" t="s">
        <v>6782</v>
      </c>
      <c r="D166" s="125">
        <v>121.5</v>
      </c>
      <c r="E166" s="10"/>
      <c r="F166" s="11">
        <f t="shared" si="2"/>
        <v>0</v>
      </c>
      <c r="G166" s="168" t="s">
        <v>7386</v>
      </c>
      <c r="H166" s="169" t="s">
        <v>337</v>
      </c>
      <c r="I166" s="170" t="s">
        <v>7753</v>
      </c>
      <c r="J166" s="169" t="s">
        <v>7841</v>
      </c>
      <c r="K166" s="169" t="s">
        <v>335</v>
      </c>
      <c r="L166" s="169" t="s">
        <v>403</v>
      </c>
      <c r="M166" s="169" t="s">
        <v>1596</v>
      </c>
      <c r="N166" s="169" t="s">
        <v>7843</v>
      </c>
    </row>
    <row r="167" spans="1:14" s="7" customFormat="1" ht="30" x14ac:dyDescent="0.25">
      <c r="A167" s="174" t="s">
        <v>6147</v>
      </c>
      <c r="B167" s="127" t="s">
        <v>141</v>
      </c>
      <c r="C167" s="124" t="s">
        <v>6148</v>
      </c>
      <c r="D167" s="125">
        <v>17</v>
      </c>
      <c r="E167" s="10"/>
      <c r="F167" s="11">
        <f t="shared" si="2"/>
        <v>0</v>
      </c>
      <c r="G167" s="168" t="s">
        <v>7386</v>
      </c>
      <c r="H167" s="169" t="s">
        <v>337</v>
      </c>
      <c r="I167" s="170" t="s">
        <v>5833</v>
      </c>
      <c r="J167" s="169" t="s">
        <v>7706</v>
      </c>
      <c r="K167" s="169" t="s">
        <v>335</v>
      </c>
      <c r="L167" s="169" t="s">
        <v>403</v>
      </c>
      <c r="M167" s="169" t="s">
        <v>353</v>
      </c>
      <c r="N167" s="169" t="s">
        <v>7709</v>
      </c>
    </row>
    <row r="168" spans="1:14" s="7" customFormat="1" ht="30" x14ac:dyDescent="0.25">
      <c r="A168" s="174" t="s">
        <v>6147</v>
      </c>
      <c r="B168" s="127" t="s">
        <v>142</v>
      </c>
      <c r="C168" s="124" t="s">
        <v>6151</v>
      </c>
      <c r="D168" s="125">
        <v>102</v>
      </c>
      <c r="E168" s="10"/>
      <c r="F168" s="11">
        <f t="shared" si="2"/>
        <v>0</v>
      </c>
      <c r="G168" s="168" t="s">
        <v>7386</v>
      </c>
      <c r="H168" s="169" t="s">
        <v>483</v>
      </c>
      <c r="I168" s="170" t="s">
        <v>5833</v>
      </c>
      <c r="J168" s="169" t="s">
        <v>7706</v>
      </c>
      <c r="K168" s="169" t="s">
        <v>335</v>
      </c>
      <c r="L168" s="169" t="s">
        <v>1011</v>
      </c>
      <c r="M168" s="169" t="s">
        <v>353</v>
      </c>
      <c r="N168" s="169" t="s">
        <v>7709</v>
      </c>
    </row>
    <row r="169" spans="1:14" s="7" customFormat="1" ht="30" x14ac:dyDescent="0.25">
      <c r="A169" s="174" t="s">
        <v>6343</v>
      </c>
      <c r="B169" s="127" t="s">
        <v>141</v>
      </c>
      <c r="C169" s="124" t="s">
        <v>6344</v>
      </c>
      <c r="D169" s="125">
        <v>17</v>
      </c>
      <c r="E169" s="10"/>
      <c r="F169" s="11">
        <f t="shared" si="2"/>
        <v>0</v>
      </c>
      <c r="G169" s="168" t="s">
        <v>7386</v>
      </c>
      <c r="H169" s="169" t="s">
        <v>337</v>
      </c>
      <c r="I169" s="170" t="s">
        <v>7753</v>
      </c>
      <c r="J169" s="169" t="s">
        <v>6479</v>
      </c>
      <c r="K169" s="169" t="s">
        <v>335</v>
      </c>
      <c r="L169" s="169" t="s">
        <v>403</v>
      </c>
      <c r="M169" s="169" t="s">
        <v>353</v>
      </c>
      <c r="N169" s="169" t="s">
        <v>7756</v>
      </c>
    </row>
    <row r="170" spans="1:14" s="7" customFormat="1" ht="30" x14ac:dyDescent="0.25">
      <c r="A170" s="174" t="s">
        <v>6343</v>
      </c>
      <c r="B170" s="127" t="s">
        <v>142</v>
      </c>
      <c r="C170" s="124" t="s">
        <v>6347</v>
      </c>
      <c r="D170" s="125">
        <v>102</v>
      </c>
      <c r="E170" s="10"/>
      <c r="F170" s="11">
        <f t="shared" si="2"/>
        <v>0</v>
      </c>
      <c r="G170" s="168" t="s">
        <v>7386</v>
      </c>
      <c r="H170" s="169" t="s">
        <v>337</v>
      </c>
      <c r="I170" s="170" t="s">
        <v>7753</v>
      </c>
      <c r="J170" s="169" t="s">
        <v>6479</v>
      </c>
      <c r="K170" s="169" t="s">
        <v>335</v>
      </c>
      <c r="L170" s="169" t="s">
        <v>403</v>
      </c>
      <c r="M170" s="169" t="s">
        <v>353</v>
      </c>
      <c r="N170" s="169" t="s">
        <v>7756</v>
      </c>
    </row>
    <row r="171" spans="1:14" s="7" customFormat="1" ht="45" x14ac:dyDescent="0.25">
      <c r="A171" s="174" t="s">
        <v>5875</v>
      </c>
      <c r="B171" s="127" t="s">
        <v>141</v>
      </c>
      <c r="C171" s="124" t="s">
        <v>5876</v>
      </c>
      <c r="D171" s="125">
        <v>19.75</v>
      </c>
      <c r="E171" s="10"/>
      <c r="F171" s="11">
        <f t="shared" si="2"/>
        <v>0</v>
      </c>
      <c r="G171" s="168" t="s">
        <v>7386</v>
      </c>
      <c r="H171" s="169" t="s">
        <v>337</v>
      </c>
      <c r="I171" s="170" t="s">
        <v>5833</v>
      </c>
      <c r="J171" s="169" t="s">
        <v>7653</v>
      </c>
      <c r="K171" s="169" t="s">
        <v>335</v>
      </c>
      <c r="L171" s="169" t="s">
        <v>403</v>
      </c>
      <c r="M171" s="169" t="s">
        <v>841</v>
      </c>
      <c r="N171" s="169" t="s">
        <v>7657</v>
      </c>
    </row>
    <row r="172" spans="1:14" s="7" customFormat="1" ht="45" x14ac:dyDescent="0.25">
      <c r="A172" s="174" t="s">
        <v>5875</v>
      </c>
      <c r="B172" s="127" t="s">
        <v>142</v>
      </c>
      <c r="C172" s="124" t="s">
        <v>5877</v>
      </c>
      <c r="D172" s="125">
        <v>118.5</v>
      </c>
      <c r="E172" s="10"/>
      <c r="F172" s="11">
        <f t="shared" si="2"/>
        <v>0</v>
      </c>
      <c r="G172" s="168" t="s">
        <v>7386</v>
      </c>
      <c r="H172" s="169" t="s">
        <v>337</v>
      </c>
      <c r="I172" s="170" t="s">
        <v>5833</v>
      </c>
      <c r="J172" s="169" t="s">
        <v>7653</v>
      </c>
      <c r="K172" s="169" t="s">
        <v>335</v>
      </c>
      <c r="L172" s="169" t="s">
        <v>403</v>
      </c>
      <c r="M172" s="169" t="s">
        <v>841</v>
      </c>
      <c r="N172" s="169" t="s">
        <v>7657</v>
      </c>
    </row>
    <row r="173" spans="1:14" s="7" customFormat="1" ht="30" x14ac:dyDescent="0.25">
      <c r="A173" s="174" t="s">
        <v>5396</v>
      </c>
      <c r="B173" s="127" t="s">
        <v>141</v>
      </c>
      <c r="C173" s="124" t="s">
        <v>5397</v>
      </c>
      <c r="D173" s="125">
        <v>17</v>
      </c>
      <c r="E173" s="10"/>
      <c r="F173" s="11">
        <f t="shared" si="2"/>
        <v>0</v>
      </c>
      <c r="G173" s="168" t="s">
        <v>7386</v>
      </c>
      <c r="H173" s="169" t="s">
        <v>337</v>
      </c>
      <c r="I173" s="170" t="s">
        <v>5833</v>
      </c>
      <c r="J173" s="169" t="s">
        <v>5227</v>
      </c>
      <c r="K173" s="169" t="s">
        <v>335</v>
      </c>
      <c r="L173" s="169" t="s">
        <v>403</v>
      </c>
      <c r="M173" s="169" t="s">
        <v>353</v>
      </c>
      <c r="N173" s="169" t="s">
        <v>7570</v>
      </c>
    </row>
    <row r="174" spans="1:14" s="7" customFormat="1" ht="30" x14ac:dyDescent="0.25">
      <c r="A174" s="174" t="s">
        <v>5396</v>
      </c>
      <c r="B174" s="127" t="s">
        <v>142</v>
      </c>
      <c r="C174" s="124" t="s">
        <v>5398</v>
      </c>
      <c r="D174" s="125">
        <v>102</v>
      </c>
      <c r="E174" s="10"/>
      <c r="F174" s="11">
        <f t="shared" si="2"/>
        <v>0</v>
      </c>
      <c r="G174" s="168" t="s">
        <v>7386</v>
      </c>
      <c r="H174" s="169" t="s">
        <v>337</v>
      </c>
      <c r="I174" s="170" t="s">
        <v>5833</v>
      </c>
      <c r="J174" s="169" t="s">
        <v>5227</v>
      </c>
      <c r="K174" s="169" t="s">
        <v>335</v>
      </c>
      <c r="L174" s="169" t="s">
        <v>403</v>
      </c>
      <c r="M174" s="169" t="s">
        <v>353</v>
      </c>
      <c r="N174" s="169" t="s">
        <v>7570</v>
      </c>
    </row>
    <row r="175" spans="1:14" s="7" customFormat="1" ht="45" x14ac:dyDescent="0.25">
      <c r="A175" s="174" t="s">
        <v>5092</v>
      </c>
      <c r="B175" s="127" t="s">
        <v>141</v>
      </c>
      <c r="C175" s="124" t="s">
        <v>5093</v>
      </c>
      <c r="D175" s="125">
        <v>19.75</v>
      </c>
      <c r="E175" s="10"/>
      <c r="F175" s="11">
        <f t="shared" si="2"/>
        <v>0</v>
      </c>
      <c r="G175" s="168" t="s">
        <v>7386</v>
      </c>
      <c r="H175" s="169" t="s">
        <v>337</v>
      </c>
      <c r="I175" s="170" t="s">
        <v>7391</v>
      </c>
      <c r="J175" s="169" t="s">
        <v>7496</v>
      </c>
      <c r="K175" s="169" t="s">
        <v>335</v>
      </c>
      <c r="L175" s="169" t="s">
        <v>403</v>
      </c>
      <c r="M175" s="169" t="s">
        <v>357</v>
      </c>
      <c r="N175" s="169" t="s">
        <v>7514</v>
      </c>
    </row>
    <row r="176" spans="1:14" s="7" customFormat="1" ht="45" x14ac:dyDescent="0.25">
      <c r="A176" s="174" t="s">
        <v>5092</v>
      </c>
      <c r="B176" s="127" t="s">
        <v>142</v>
      </c>
      <c r="C176" s="124" t="s">
        <v>5094</v>
      </c>
      <c r="D176" s="125">
        <v>118.5</v>
      </c>
      <c r="E176" s="10"/>
      <c r="F176" s="11">
        <f t="shared" si="2"/>
        <v>0</v>
      </c>
      <c r="G176" s="168" t="s">
        <v>7386</v>
      </c>
      <c r="H176" s="169" t="s">
        <v>337</v>
      </c>
      <c r="I176" s="170" t="s">
        <v>7391</v>
      </c>
      <c r="J176" s="169" t="s">
        <v>7496</v>
      </c>
      <c r="K176" s="169" t="s">
        <v>335</v>
      </c>
      <c r="L176" s="169" t="s">
        <v>403</v>
      </c>
      <c r="M176" s="169" t="s">
        <v>357</v>
      </c>
      <c r="N176" s="169" t="s">
        <v>7514</v>
      </c>
    </row>
    <row r="177" spans="1:14" s="7" customFormat="1" ht="45" x14ac:dyDescent="0.25">
      <c r="A177" s="174" t="s">
        <v>6070</v>
      </c>
      <c r="B177" s="127" t="s">
        <v>141</v>
      </c>
      <c r="C177" s="124" t="s">
        <v>6071</v>
      </c>
      <c r="D177" s="125">
        <v>19.75</v>
      </c>
      <c r="E177" s="10"/>
      <c r="F177" s="11">
        <f t="shared" si="2"/>
        <v>0</v>
      </c>
      <c r="G177" s="168" t="s">
        <v>7386</v>
      </c>
      <c r="H177" s="169" t="s">
        <v>337</v>
      </c>
      <c r="I177" s="170" t="s">
        <v>5833</v>
      </c>
      <c r="J177" s="169" t="s">
        <v>7653</v>
      </c>
      <c r="K177" s="169" t="s">
        <v>335</v>
      </c>
      <c r="L177" s="169" t="s">
        <v>403</v>
      </c>
      <c r="M177" s="169" t="s">
        <v>1596</v>
      </c>
      <c r="N177" s="169" t="s">
        <v>7688</v>
      </c>
    </row>
    <row r="178" spans="1:14" s="7" customFormat="1" ht="45" x14ac:dyDescent="0.25">
      <c r="A178" s="174" t="s">
        <v>6070</v>
      </c>
      <c r="B178" s="127" t="s">
        <v>142</v>
      </c>
      <c r="C178" s="124" t="s">
        <v>6072</v>
      </c>
      <c r="D178" s="125">
        <v>118.5</v>
      </c>
      <c r="E178" s="10"/>
      <c r="F178" s="11">
        <f t="shared" si="2"/>
        <v>0</v>
      </c>
      <c r="G178" s="168" t="s">
        <v>7386</v>
      </c>
      <c r="H178" s="169" t="s">
        <v>337</v>
      </c>
      <c r="I178" s="170" t="s">
        <v>5833</v>
      </c>
      <c r="J178" s="169" t="s">
        <v>7653</v>
      </c>
      <c r="K178" s="169" t="s">
        <v>335</v>
      </c>
      <c r="L178" s="169" t="s">
        <v>403</v>
      </c>
      <c r="M178" s="169" t="s">
        <v>1596</v>
      </c>
      <c r="N178" s="169" t="s">
        <v>7688</v>
      </c>
    </row>
    <row r="179" spans="1:14" s="7" customFormat="1" ht="30" x14ac:dyDescent="0.25">
      <c r="A179" s="174" t="s">
        <v>4975</v>
      </c>
      <c r="B179" s="127" t="s">
        <v>141</v>
      </c>
      <c r="C179" s="124" t="s">
        <v>4976</v>
      </c>
      <c r="D179" s="125">
        <v>19.75</v>
      </c>
      <c r="E179" s="10"/>
      <c r="F179" s="11">
        <f t="shared" si="2"/>
        <v>0</v>
      </c>
      <c r="G179" s="168" t="s">
        <v>7386</v>
      </c>
      <c r="H179" s="169" t="s">
        <v>337</v>
      </c>
      <c r="I179" s="170" t="s">
        <v>7391</v>
      </c>
      <c r="J179" s="169" t="s">
        <v>7496</v>
      </c>
      <c r="K179" s="169" t="s">
        <v>335</v>
      </c>
      <c r="L179" s="169" t="s">
        <v>403</v>
      </c>
      <c r="M179" s="169" t="s">
        <v>357</v>
      </c>
      <c r="N179" s="169" t="s">
        <v>7497</v>
      </c>
    </row>
    <row r="180" spans="1:14" s="7" customFormat="1" ht="30" x14ac:dyDescent="0.25">
      <c r="A180" s="174" t="s">
        <v>4975</v>
      </c>
      <c r="B180" s="127" t="s">
        <v>142</v>
      </c>
      <c r="C180" s="124" t="s">
        <v>4977</v>
      </c>
      <c r="D180" s="125">
        <v>118.5</v>
      </c>
      <c r="E180" s="10"/>
      <c r="F180" s="11">
        <f t="shared" si="2"/>
        <v>0</v>
      </c>
      <c r="G180" s="168" t="s">
        <v>7386</v>
      </c>
      <c r="H180" s="169" t="s">
        <v>337</v>
      </c>
      <c r="I180" s="170" t="s">
        <v>7391</v>
      </c>
      <c r="J180" s="169" t="s">
        <v>7496</v>
      </c>
      <c r="K180" s="169" t="s">
        <v>335</v>
      </c>
      <c r="L180" s="169" t="s">
        <v>403</v>
      </c>
      <c r="M180" s="169" t="s">
        <v>357</v>
      </c>
      <c r="N180" s="169" t="s">
        <v>7497</v>
      </c>
    </row>
    <row r="181" spans="1:14" s="7" customFormat="1" x14ac:dyDescent="0.25">
      <c r="A181" s="174" t="s">
        <v>5231</v>
      </c>
      <c r="B181" s="127" t="s">
        <v>141</v>
      </c>
      <c r="C181" s="124" t="s">
        <v>5232</v>
      </c>
      <c r="D181" s="125">
        <v>17</v>
      </c>
      <c r="E181" s="10"/>
      <c r="F181" s="11">
        <f t="shared" si="2"/>
        <v>0</v>
      </c>
      <c r="G181" s="168" t="s">
        <v>7386</v>
      </c>
      <c r="H181" s="169" t="s">
        <v>337</v>
      </c>
      <c r="I181" s="170" t="s">
        <v>5833</v>
      </c>
      <c r="J181" s="169" t="s">
        <v>5227</v>
      </c>
      <c r="K181" s="169" t="s">
        <v>335</v>
      </c>
      <c r="L181" s="169" t="s">
        <v>403</v>
      </c>
      <c r="M181" s="169" t="s">
        <v>353</v>
      </c>
      <c r="N181" s="169" t="s">
        <v>7539</v>
      </c>
    </row>
    <row r="182" spans="1:14" s="7" customFormat="1" x14ac:dyDescent="0.25">
      <c r="A182" s="174" t="s">
        <v>5231</v>
      </c>
      <c r="B182" s="127" t="s">
        <v>142</v>
      </c>
      <c r="C182" s="124" t="s">
        <v>5233</v>
      </c>
      <c r="D182" s="125">
        <v>102</v>
      </c>
      <c r="E182" s="10"/>
      <c r="F182" s="11">
        <f t="shared" si="2"/>
        <v>0</v>
      </c>
      <c r="G182" s="168" t="s">
        <v>7386</v>
      </c>
      <c r="H182" s="169" t="s">
        <v>337</v>
      </c>
      <c r="I182" s="170" t="s">
        <v>5833</v>
      </c>
      <c r="J182" s="169" t="s">
        <v>5227</v>
      </c>
      <c r="K182" s="169" t="s">
        <v>335</v>
      </c>
      <c r="L182" s="169" t="s">
        <v>403</v>
      </c>
      <c r="M182" s="169" t="s">
        <v>353</v>
      </c>
      <c r="N182" s="169" t="s">
        <v>7539</v>
      </c>
    </row>
    <row r="183" spans="1:14" s="7" customFormat="1" ht="30" x14ac:dyDescent="0.25">
      <c r="A183" s="174" t="s">
        <v>6584</v>
      </c>
      <c r="B183" s="127" t="s">
        <v>141</v>
      </c>
      <c r="C183" s="124" t="s">
        <v>6585</v>
      </c>
      <c r="D183" s="125">
        <v>9</v>
      </c>
      <c r="E183" s="10"/>
      <c r="F183" s="11">
        <f t="shared" si="2"/>
        <v>0</v>
      </c>
      <c r="G183" s="168" t="s">
        <v>477</v>
      </c>
      <c r="H183" s="169" t="s">
        <v>337</v>
      </c>
      <c r="I183" s="170" t="s">
        <v>7753</v>
      </c>
      <c r="J183" s="169" t="s">
        <v>7797</v>
      </c>
      <c r="K183" s="169" t="s">
        <v>335</v>
      </c>
      <c r="L183" s="169" t="s">
        <v>490</v>
      </c>
      <c r="M183" s="169" t="s">
        <v>339</v>
      </c>
      <c r="N183" s="169" t="s">
        <v>7798</v>
      </c>
    </row>
    <row r="184" spans="1:14" s="7" customFormat="1" ht="30" x14ac:dyDescent="0.25">
      <c r="A184" s="174" t="s">
        <v>6584</v>
      </c>
      <c r="B184" s="127" t="s">
        <v>142</v>
      </c>
      <c r="C184" s="124" t="s">
        <v>6586</v>
      </c>
      <c r="D184" s="125">
        <v>54</v>
      </c>
      <c r="E184" s="10"/>
      <c r="F184" s="11">
        <f t="shared" si="2"/>
        <v>0</v>
      </c>
      <c r="G184" s="168" t="s">
        <v>477</v>
      </c>
      <c r="H184" s="169" t="s">
        <v>337</v>
      </c>
      <c r="I184" s="170" t="s">
        <v>7753</v>
      </c>
      <c r="J184" s="169" t="s">
        <v>7797</v>
      </c>
      <c r="K184" s="169" t="s">
        <v>335</v>
      </c>
      <c r="L184" s="169" t="s">
        <v>490</v>
      </c>
      <c r="M184" s="169" t="s">
        <v>339</v>
      </c>
      <c r="N184" s="169" t="s">
        <v>7798</v>
      </c>
    </row>
    <row r="185" spans="1:14" s="7" customFormat="1" ht="45" x14ac:dyDescent="0.25">
      <c r="A185" s="174" t="s">
        <v>6783</v>
      </c>
      <c r="B185" s="127" t="s">
        <v>141</v>
      </c>
      <c r="C185" s="124" t="s">
        <v>6784</v>
      </c>
      <c r="D185" s="125">
        <v>13.5</v>
      </c>
      <c r="E185" s="10"/>
      <c r="F185" s="11">
        <f t="shared" si="2"/>
        <v>0</v>
      </c>
      <c r="G185" s="168" t="s">
        <v>477</v>
      </c>
      <c r="H185" s="169" t="s">
        <v>337</v>
      </c>
      <c r="I185" s="170" t="s">
        <v>7753</v>
      </c>
      <c r="J185" s="169" t="s">
        <v>7841</v>
      </c>
      <c r="K185" s="169" t="s">
        <v>335</v>
      </c>
      <c r="L185" s="169" t="s">
        <v>427</v>
      </c>
      <c r="M185" s="169" t="s">
        <v>344</v>
      </c>
      <c r="N185" s="169" t="s">
        <v>7844</v>
      </c>
    </row>
    <row r="186" spans="1:14" s="7" customFormat="1" ht="45" x14ac:dyDescent="0.25">
      <c r="A186" s="174" t="s">
        <v>6783</v>
      </c>
      <c r="B186" s="127" t="s">
        <v>142</v>
      </c>
      <c r="C186" s="124" t="s">
        <v>6785</v>
      </c>
      <c r="D186" s="125">
        <v>81</v>
      </c>
      <c r="E186" s="10"/>
      <c r="F186" s="11">
        <f t="shared" si="2"/>
        <v>0</v>
      </c>
      <c r="G186" s="168" t="s">
        <v>477</v>
      </c>
      <c r="H186" s="169" t="s">
        <v>337</v>
      </c>
      <c r="I186" s="170" t="s">
        <v>7753</v>
      </c>
      <c r="J186" s="169" t="s">
        <v>7841</v>
      </c>
      <c r="K186" s="169" t="s">
        <v>335</v>
      </c>
      <c r="L186" s="169" t="s">
        <v>427</v>
      </c>
      <c r="M186" s="169" t="s">
        <v>344</v>
      </c>
      <c r="N186" s="169" t="s">
        <v>7844</v>
      </c>
    </row>
    <row r="187" spans="1:14" s="7" customFormat="1" ht="30" x14ac:dyDescent="0.25">
      <c r="A187" s="174" t="s">
        <v>4834</v>
      </c>
      <c r="B187" s="127" t="s">
        <v>141</v>
      </c>
      <c r="C187" s="124" t="s">
        <v>4835</v>
      </c>
      <c r="D187" s="125">
        <v>9</v>
      </c>
      <c r="E187" s="10"/>
      <c r="F187" s="11">
        <f t="shared" si="2"/>
        <v>0</v>
      </c>
      <c r="G187" s="168" t="s">
        <v>477</v>
      </c>
      <c r="H187" s="169" t="s">
        <v>337</v>
      </c>
      <c r="I187" s="170" t="s">
        <v>7391</v>
      </c>
      <c r="J187" s="169" t="s">
        <v>7457</v>
      </c>
      <c r="K187" s="169" t="s">
        <v>335</v>
      </c>
      <c r="L187" s="169" t="s">
        <v>490</v>
      </c>
      <c r="M187" s="169" t="s">
        <v>337</v>
      </c>
      <c r="N187" s="169" t="s">
        <v>7465</v>
      </c>
    </row>
    <row r="188" spans="1:14" s="7" customFormat="1" ht="30" x14ac:dyDescent="0.25">
      <c r="A188" s="174" t="s">
        <v>4834</v>
      </c>
      <c r="B188" s="127" t="s">
        <v>142</v>
      </c>
      <c r="C188" s="124" t="s">
        <v>4836</v>
      </c>
      <c r="D188" s="125">
        <v>54</v>
      </c>
      <c r="E188" s="10"/>
      <c r="F188" s="11">
        <f t="shared" si="2"/>
        <v>0</v>
      </c>
      <c r="G188" s="168" t="s">
        <v>477</v>
      </c>
      <c r="H188" s="169" t="s">
        <v>337</v>
      </c>
      <c r="I188" s="170" t="s">
        <v>7391</v>
      </c>
      <c r="J188" s="169" t="s">
        <v>7457</v>
      </c>
      <c r="K188" s="169" t="s">
        <v>335</v>
      </c>
      <c r="L188" s="169" t="s">
        <v>490</v>
      </c>
      <c r="M188" s="169" t="s">
        <v>337</v>
      </c>
      <c r="N188" s="169" t="s">
        <v>7465</v>
      </c>
    </row>
    <row r="189" spans="1:14" s="7" customFormat="1" ht="45" x14ac:dyDescent="0.25">
      <c r="A189" s="174" t="s">
        <v>4697</v>
      </c>
      <c r="B189" s="127" t="s">
        <v>141</v>
      </c>
      <c r="C189" s="124" t="s">
        <v>4698</v>
      </c>
      <c r="D189" s="125">
        <v>13.5</v>
      </c>
      <c r="E189" s="10"/>
      <c r="F189" s="11">
        <f t="shared" si="2"/>
        <v>0</v>
      </c>
      <c r="G189" s="168" t="s">
        <v>477</v>
      </c>
      <c r="H189" s="169" t="s">
        <v>337</v>
      </c>
      <c r="I189" s="170" t="s">
        <v>7391</v>
      </c>
      <c r="J189" s="169" t="s">
        <v>7421</v>
      </c>
      <c r="K189" s="169" t="s">
        <v>335</v>
      </c>
      <c r="L189" s="169" t="s">
        <v>498</v>
      </c>
      <c r="M189" s="169" t="s">
        <v>344</v>
      </c>
      <c r="N189" s="169" t="s">
        <v>7425</v>
      </c>
    </row>
    <row r="190" spans="1:14" s="7" customFormat="1" ht="45" x14ac:dyDescent="0.25">
      <c r="A190" s="174" t="s">
        <v>4697</v>
      </c>
      <c r="B190" s="127" t="s">
        <v>142</v>
      </c>
      <c r="C190" s="124" t="s">
        <v>4699</v>
      </c>
      <c r="D190" s="125">
        <v>81</v>
      </c>
      <c r="E190" s="10"/>
      <c r="F190" s="11">
        <f t="shared" si="2"/>
        <v>0</v>
      </c>
      <c r="G190" s="168" t="s">
        <v>477</v>
      </c>
      <c r="H190" s="169" t="s">
        <v>337</v>
      </c>
      <c r="I190" s="170" t="s">
        <v>7391</v>
      </c>
      <c r="J190" s="169" t="s">
        <v>7421</v>
      </c>
      <c r="K190" s="169" t="s">
        <v>335</v>
      </c>
      <c r="L190" s="169" t="s">
        <v>498</v>
      </c>
      <c r="M190" s="169" t="s">
        <v>344</v>
      </c>
      <c r="N190" s="169" t="s">
        <v>7425</v>
      </c>
    </row>
    <row r="191" spans="1:14" s="7" customFormat="1" ht="30" x14ac:dyDescent="0.25">
      <c r="A191" s="174" t="s">
        <v>4828</v>
      </c>
      <c r="B191" s="127" t="s">
        <v>141</v>
      </c>
      <c r="C191" s="124" t="s">
        <v>4829</v>
      </c>
      <c r="D191" s="125">
        <v>8.25</v>
      </c>
      <c r="E191" s="10"/>
      <c r="F191" s="11">
        <f t="shared" si="2"/>
        <v>0</v>
      </c>
      <c r="G191" s="168" t="s">
        <v>477</v>
      </c>
      <c r="H191" s="169" t="s">
        <v>337</v>
      </c>
      <c r="I191" s="170" t="s">
        <v>7391</v>
      </c>
      <c r="J191" s="169" t="s">
        <v>7457</v>
      </c>
      <c r="K191" s="169" t="s">
        <v>335</v>
      </c>
      <c r="L191" s="169" t="s">
        <v>7462</v>
      </c>
      <c r="M191" s="169" t="s">
        <v>341</v>
      </c>
      <c r="N191" s="169" t="s">
        <v>7463</v>
      </c>
    </row>
    <row r="192" spans="1:14" s="7" customFormat="1" ht="30" x14ac:dyDescent="0.25">
      <c r="A192" s="174" t="s">
        <v>4828</v>
      </c>
      <c r="B192" s="127" t="s">
        <v>142</v>
      </c>
      <c r="C192" s="124" t="s">
        <v>4830</v>
      </c>
      <c r="D192" s="125">
        <v>49.5</v>
      </c>
      <c r="E192" s="10"/>
      <c r="F192" s="11">
        <f t="shared" si="2"/>
        <v>0</v>
      </c>
      <c r="G192" s="168" t="s">
        <v>477</v>
      </c>
      <c r="H192" s="169" t="s">
        <v>337</v>
      </c>
      <c r="I192" s="170" t="s">
        <v>7391</v>
      </c>
      <c r="J192" s="169" t="s">
        <v>7457</v>
      </c>
      <c r="K192" s="169" t="s">
        <v>335</v>
      </c>
      <c r="L192" s="169" t="s">
        <v>7462</v>
      </c>
      <c r="M192" s="169" t="s">
        <v>341</v>
      </c>
      <c r="N192" s="169" t="s">
        <v>7463</v>
      </c>
    </row>
    <row r="193" spans="1:14" s="7" customFormat="1" ht="30" x14ac:dyDescent="0.25">
      <c r="A193" s="174" t="s">
        <v>4706</v>
      </c>
      <c r="B193" s="127" t="s">
        <v>141</v>
      </c>
      <c r="C193" s="124" t="s">
        <v>4707</v>
      </c>
      <c r="D193" s="125">
        <v>9</v>
      </c>
      <c r="E193" s="10"/>
      <c r="F193" s="11">
        <f t="shared" si="2"/>
        <v>0</v>
      </c>
      <c r="G193" s="168" t="s">
        <v>477</v>
      </c>
      <c r="H193" s="169" t="s">
        <v>337</v>
      </c>
      <c r="I193" s="170" t="s">
        <v>7391</v>
      </c>
      <c r="J193" s="169" t="s">
        <v>7421</v>
      </c>
      <c r="K193" s="169" t="s">
        <v>335</v>
      </c>
      <c r="L193" s="169" t="s">
        <v>425</v>
      </c>
      <c r="M193" s="169" t="s">
        <v>337</v>
      </c>
      <c r="N193" s="169" t="s">
        <v>7428</v>
      </c>
    </row>
    <row r="194" spans="1:14" s="7" customFormat="1" ht="30" x14ac:dyDescent="0.25">
      <c r="A194" s="174" t="s">
        <v>4706</v>
      </c>
      <c r="B194" s="127" t="s">
        <v>142</v>
      </c>
      <c r="C194" s="124" t="s">
        <v>4708</v>
      </c>
      <c r="D194" s="125">
        <v>54</v>
      </c>
      <c r="E194" s="10"/>
      <c r="F194" s="11">
        <f t="shared" si="2"/>
        <v>0</v>
      </c>
      <c r="G194" s="168" t="s">
        <v>477</v>
      </c>
      <c r="H194" s="169" t="s">
        <v>337</v>
      </c>
      <c r="I194" s="170" t="s">
        <v>7391</v>
      </c>
      <c r="J194" s="169" t="s">
        <v>7421</v>
      </c>
      <c r="K194" s="169" t="s">
        <v>335</v>
      </c>
      <c r="L194" s="169" t="s">
        <v>425</v>
      </c>
      <c r="M194" s="169" t="s">
        <v>337</v>
      </c>
      <c r="N194" s="169" t="s">
        <v>7428</v>
      </c>
    </row>
    <row r="195" spans="1:14" s="7" customFormat="1" ht="30" x14ac:dyDescent="0.25">
      <c r="A195" s="174" t="s">
        <v>7092</v>
      </c>
      <c r="B195" s="127" t="s">
        <v>141</v>
      </c>
      <c r="C195" s="124" t="s">
        <v>7093</v>
      </c>
      <c r="D195" s="125">
        <v>10.75</v>
      </c>
      <c r="E195" s="10"/>
      <c r="F195" s="11">
        <f t="shared" si="2"/>
        <v>0</v>
      </c>
      <c r="G195" s="168" t="s">
        <v>477</v>
      </c>
      <c r="H195" s="169" t="s">
        <v>337</v>
      </c>
      <c r="I195" s="170" t="s">
        <v>7889</v>
      </c>
      <c r="J195" s="169" t="s">
        <v>7899</v>
      </c>
      <c r="K195" s="169" t="s">
        <v>335</v>
      </c>
      <c r="L195" s="169" t="s">
        <v>4001</v>
      </c>
      <c r="M195" s="169" t="s">
        <v>363</v>
      </c>
      <c r="N195" s="169" t="s">
        <v>7907</v>
      </c>
    </row>
    <row r="196" spans="1:14" s="7" customFormat="1" ht="30" x14ac:dyDescent="0.25">
      <c r="A196" s="174" t="s">
        <v>7092</v>
      </c>
      <c r="B196" s="127" t="s">
        <v>142</v>
      </c>
      <c r="C196" s="124" t="s">
        <v>7094</v>
      </c>
      <c r="D196" s="125">
        <v>64.5</v>
      </c>
      <c r="E196" s="10"/>
      <c r="F196" s="11">
        <f t="shared" si="2"/>
        <v>0</v>
      </c>
      <c r="G196" s="168" t="s">
        <v>477</v>
      </c>
      <c r="H196" s="169" t="s">
        <v>337</v>
      </c>
      <c r="I196" s="170" t="s">
        <v>7889</v>
      </c>
      <c r="J196" s="169" t="s">
        <v>7899</v>
      </c>
      <c r="K196" s="169" t="s">
        <v>335</v>
      </c>
      <c r="L196" s="169" t="s">
        <v>4001</v>
      </c>
      <c r="M196" s="169" t="s">
        <v>363</v>
      </c>
      <c r="N196" s="169" t="s">
        <v>7907</v>
      </c>
    </row>
    <row r="197" spans="1:14" s="7" customFormat="1" ht="30" x14ac:dyDescent="0.25">
      <c r="A197" s="174" t="s">
        <v>5279</v>
      </c>
      <c r="B197" s="127" t="s">
        <v>141</v>
      </c>
      <c r="C197" s="124" t="s">
        <v>5280</v>
      </c>
      <c r="D197" s="125">
        <v>13.5</v>
      </c>
      <c r="E197" s="10"/>
      <c r="F197" s="11">
        <f t="shared" ref="F197:F260" si="3">D197*E197</f>
        <v>0</v>
      </c>
      <c r="G197" s="168" t="s">
        <v>477</v>
      </c>
      <c r="H197" s="169" t="s">
        <v>337</v>
      </c>
      <c r="I197" s="170" t="s">
        <v>5833</v>
      </c>
      <c r="J197" s="169" t="s">
        <v>5227</v>
      </c>
      <c r="K197" s="169" t="s">
        <v>335</v>
      </c>
      <c r="L197" s="169" t="s">
        <v>493</v>
      </c>
      <c r="M197" s="169" t="s">
        <v>400</v>
      </c>
      <c r="N197" s="169" t="s">
        <v>7546</v>
      </c>
    </row>
    <row r="198" spans="1:14" s="7" customFormat="1" ht="30" x14ac:dyDescent="0.25">
      <c r="A198" s="174" t="s">
        <v>5279</v>
      </c>
      <c r="B198" s="127" t="s">
        <v>142</v>
      </c>
      <c r="C198" s="124" t="s">
        <v>5281</v>
      </c>
      <c r="D198" s="125">
        <v>81</v>
      </c>
      <c r="E198" s="10"/>
      <c r="F198" s="11">
        <f t="shared" si="3"/>
        <v>0</v>
      </c>
      <c r="G198" s="168" t="s">
        <v>477</v>
      </c>
      <c r="H198" s="169" t="s">
        <v>337</v>
      </c>
      <c r="I198" s="170" t="s">
        <v>5833</v>
      </c>
      <c r="J198" s="169" t="s">
        <v>5227</v>
      </c>
      <c r="K198" s="169" t="s">
        <v>335</v>
      </c>
      <c r="L198" s="169" t="s">
        <v>493</v>
      </c>
      <c r="M198" s="169" t="s">
        <v>400</v>
      </c>
      <c r="N198" s="169" t="s">
        <v>7546</v>
      </c>
    </row>
    <row r="199" spans="1:14" s="7" customFormat="1" ht="30" x14ac:dyDescent="0.25">
      <c r="A199" s="174" t="s">
        <v>6717</v>
      </c>
      <c r="B199" s="127" t="s">
        <v>141</v>
      </c>
      <c r="C199" s="124" t="s">
        <v>6718</v>
      </c>
      <c r="D199" s="125">
        <v>8.25</v>
      </c>
      <c r="E199" s="10"/>
      <c r="F199" s="11">
        <f t="shared" si="3"/>
        <v>0</v>
      </c>
      <c r="G199" s="168" t="s">
        <v>477</v>
      </c>
      <c r="H199" s="169" t="s">
        <v>337</v>
      </c>
      <c r="I199" s="170" t="s">
        <v>7753</v>
      </c>
      <c r="J199" s="169" t="s">
        <v>7821</v>
      </c>
      <c r="K199" s="169" t="s">
        <v>335</v>
      </c>
      <c r="L199" s="169" t="s">
        <v>403</v>
      </c>
      <c r="M199" s="169" t="s">
        <v>384</v>
      </c>
      <c r="N199" s="169" t="s">
        <v>7826</v>
      </c>
    </row>
    <row r="200" spans="1:14" s="7" customFormat="1" ht="30" x14ac:dyDescent="0.25">
      <c r="A200" s="174" t="s">
        <v>6717</v>
      </c>
      <c r="B200" s="127" t="s">
        <v>142</v>
      </c>
      <c r="C200" s="124" t="s">
        <v>6719</v>
      </c>
      <c r="D200" s="125">
        <v>49.5</v>
      </c>
      <c r="E200" s="10"/>
      <c r="F200" s="11">
        <f t="shared" si="3"/>
        <v>0</v>
      </c>
      <c r="G200" s="168" t="s">
        <v>477</v>
      </c>
      <c r="H200" s="169" t="s">
        <v>337</v>
      </c>
      <c r="I200" s="170" t="s">
        <v>7753</v>
      </c>
      <c r="J200" s="169" t="s">
        <v>7821</v>
      </c>
      <c r="K200" s="169" t="s">
        <v>335</v>
      </c>
      <c r="L200" s="169" t="s">
        <v>403</v>
      </c>
      <c r="M200" s="169" t="s">
        <v>384</v>
      </c>
      <c r="N200" s="169" t="s">
        <v>7826</v>
      </c>
    </row>
    <row r="201" spans="1:14" s="7" customFormat="1" ht="30" x14ac:dyDescent="0.25">
      <c r="A201" s="174" t="s">
        <v>7367</v>
      </c>
      <c r="B201" s="127" t="s">
        <v>141</v>
      </c>
      <c r="C201" s="124" t="s">
        <v>7368</v>
      </c>
      <c r="D201" s="125">
        <v>10.75</v>
      </c>
      <c r="E201" s="10"/>
      <c r="F201" s="11">
        <f t="shared" si="3"/>
        <v>0</v>
      </c>
      <c r="G201" s="168" t="s">
        <v>477</v>
      </c>
      <c r="H201" s="169" t="s">
        <v>337</v>
      </c>
      <c r="I201" s="170" t="s">
        <v>7753</v>
      </c>
      <c r="J201" s="169" t="s">
        <v>6626</v>
      </c>
      <c r="K201" s="169" t="s">
        <v>335</v>
      </c>
      <c r="L201" s="169" t="s">
        <v>4001</v>
      </c>
      <c r="M201" s="169" t="s">
        <v>365</v>
      </c>
      <c r="N201" s="169" t="s">
        <v>11834</v>
      </c>
    </row>
    <row r="202" spans="1:14" s="7" customFormat="1" ht="30" x14ac:dyDescent="0.25">
      <c r="A202" s="174" t="s">
        <v>7367</v>
      </c>
      <c r="B202" s="127" t="s">
        <v>142</v>
      </c>
      <c r="C202" s="124" t="s">
        <v>7374</v>
      </c>
      <c r="D202" s="125">
        <v>64.5</v>
      </c>
      <c r="E202" s="10"/>
      <c r="F202" s="11">
        <f t="shared" si="3"/>
        <v>0</v>
      </c>
      <c r="G202" s="168" t="s">
        <v>477</v>
      </c>
      <c r="H202" s="169" t="s">
        <v>337</v>
      </c>
      <c r="I202" s="170" t="s">
        <v>7753</v>
      </c>
      <c r="J202" s="169" t="s">
        <v>6626</v>
      </c>
      <c r="K202" s="169" t="s">
        <v>335</v>
      </c>
      <c r="L202" s="169" t="s">
        <v>4001</v>
      </c>
      <c r="M202" s="169" t="s">
        <v>365</v>
      </c>
      <c r="N202" s="169" t="s">
        <v>11834</v>
      </c>
    </row>
    <row r="203" spans="1:14" s="7" customFormat="1" ht="30" x14ac:dyDescent="0.25">
      <c r="A203" s="174" t="s">
        <v>4727</v>
      </c>
      <c r="B203" s="127" t="s">
        <v>141</v>
      </c>
      <c r="C203" s="124" t="s">
        <v>4728</v>
      </c>
      <c r="D203" s="125">
        <v>9</v>
      </c>
      <c r="E203" s="10"/>
      <c r="F203" s="11">
        <f t="shared" si="3"/>
        <v>0</v>
      </c>
      <c r="G203" s="168" t="s">
        <v>477</v>
      </c>
      <c r="H203" s="169" t="s">
        <v>337</v>
      </c>
      <c r="I203" s="170" t="s">
        <v>7391</v>
      </c>
      <c r="J203" s="169" t="s">
        <v>7421</v>
      </c>
      <c r="K203" s="169" t="s">
        <v>335</v>
      </c>
      <c r="L203" s="169" t="s">
        <v>1130</v>
      </c>
      <c r="M203" s="169" t="s">
        <v>365</v>
      </c>
      <c r="N203" s="169" t="s">
        <v>7435</v>
      </c>
    </row>
    <row r="204" spans="1:14" s="7" customFormat="1" ht="30" x14ac:dyDescent="0.25">
      <c r="A204" s="174" t="s">
        <v>4727</v>
      </c>
      <c r="B204" s="127" t="s">
        <v>142</v>
      </c>
      <c r="C204" s="124" t="s">
        <v>4729</v>
      </c>
      <c r="D204" s="125">
        <v>54</v>
      </c>
      <c r="E204" s="10"/>
      <c r="F204" s="11">
        <f t="shared" si="3"/>
        <v>0</v>
      </c>
      <c r="G204" s="168" t="s">
        <v>477</v>
      </c>
      <c r="H204" s="169" t="s">
        <v>337</v>
      </c>
      <c r="I204" s="170" t="s">
        <v>7391</v>
      </c>
      <c r="J204" s="169" t="s">
        <v>7421</v>
      </c>
      <c r="K204" s="169" t="s">
        <v>335</v>
      </c>
      <c r="L204" s="169" t="s">
        <v>1130</v>
      </c>
      <c r="M204" s="169" t="s">
        <v>365</v>
      </c>
      <c r="N204" s="169" t="s">
        <v>7435</v>
      </c>
    </row>
    <row r="205" spans="1:14" s="7" customFormat="1" ht="30" x14ac:dyDescent="0.25">
      <c r="A205" s="174" t="s">
        <v>5276</v>
      </c>
      <c r="B205" s="127" t="s">
        <v>141</v>
      </c>
      <c r="C205" s="124" t="s">
        <v>5277</v>
      </c>
      <c r="D205" s="125">
        <v>9</v>
      </c>
      <c r="E205" s="10"/>
      <c r="F205" s="11">
        <f t="shared" si="3"/>
        <v>0</v>
      </c>
      <c r="G205" s="168" t="s">
        <v>477</v>
      </c>
      <c r="H205" s="169" t="s">
        <v>337</v>
      </c>
      <c r="I205" s="170" t="s">
        <v>5833</v>
      </c>
      <c r="J205" s="169" t="s">
        <v>5227</v>
      </c>
      <c r="K205" s="169" t="s">
        <v>335</v>
      </c>
      <c r="L205" s="169" t="s">
        <v>4198</v>
      </c>
      <c r="M205" s="169" t="s">
        <v>372</v>
      </c>
      <c r="N205" s="169" t="s">
        <v>7545</v>
      </c>
    </row>
    <row r="206" spans="1:14" s="7" customFormat="1" ht="30" x14ac:dyDescent="0.25">
      <c r="A206" s="174" t="s">
        <v>5276</v>
      </c>
      <c r="B206" s="127" t="s">
        <v>142</v>
      </c>
      <c r="C206" s="124" t="s">
        <v>5278</v>
      </c>
      <c r="D206" s="125">
        <v>54</v>
      </c>
      <c r="E206" s="10"/>
      <c r="F206" s="11">
        <f t="shared" si="3"/>
        <v>0</v>
      </c>
      <c r="G206" s="168" t="s">
        <v>477</v>
      </c>
      <c r="H206" s="169" t="s">
        <v>337</v>
      </c>
      <c r="I206" s="170" t="s">
        <v>5833</v>
      </c>
      <c r="J206" s="169" t="s">
        <v>5227</v>
      </c>
      <c r="K206" s="169" t="s">
        <v>335</v>
      </c>
      <c r="L206" s="169" t="s">
        <v>4198</v>
      </c>
      <c r="M206" s="169" t="s">
        <v>372</v>
      </c>
      <c r="N206" s="169" t="s">
        <v>7545</v>
      </c>
    </row>
    <row r="207" spans="1:14" s="7" customFormat="1" ht="45" x14ac:dyDescent="0.25">
      <c r="A207" s="174" t="s">
        <v>7089</v>
      </c>
      <c r="B207" s="127" t="s">
        <v>141</v>
      </c>
      <c r="C207" s="124" t="s">
        <v>7090</v>
      </c>
      <c r="D207" s="125">
        <v>13.5</v>
      </c>
      <c r="E207" s="10"/>
      <c r="F207" s="11">
        <f t="shared" si="3"/>
        <v>0</v>
      </c>
      <c r="G207" s="168" t="s">
        <v>477</v>
      </c>
      <c r="H207" s="169" t="s">
        <v>337</v>
      </c>
      <c r="I207" s="170" t="s">
        <v>7889</v>
      </c>
      <c r="J207" s="169" t="s">
        <v>7899</v>
      </c>
      <c r="K207" s="169" t="s">
        <v>335</v>
      </c>
      <c r="L207" s="169" t="s">
        <v>399</v>
      </c>
      <c r="M207" s="169" t="s">
        <v>368</v>
      </c>
      <c r="N207" s="169" t="s">
        <v>7906</v>
      </c>
    </row>
    <row r="208" spans="1:14" s="7" customFormat="1" ht="45" x14ac:dyDescent="0.25">
      <c r="A208" s="174" t="s">
        <v>7089</v>
      </c>
      <c r="B208" s="127" t="s">
        <v>142</v>
      </c>
      <c r="C208" s="124" t="s">
        <v>7091</v>
      </c>
      <c r="D208" s="125">
        <v>81</v>
      </c>
      <c r="E208" s="10"/>
      <c r="F208" s="11">
        <f t="shared" si="3"/>
        <v>0</v>
      </c>
      <c r="G208" s="168" t="s">
        <v>477</v>
      </c>
      <c r="H208" s="169" t="s">
        <v>337</v>
      </c>
      <c r="I208" s="170" t="s">
        <v>7889</v>
      </c>
      <c r="J208" s="169" t="s">
        <v>7899</v>
      </c>
      <c r="K208" s="169" t="s">
        <v>335</v>
      </c>
      <c r="L208" s="169" t="s">
        <v>399</v>
      </c>
      <c r="M208" s="169" t="s">
        <v>368</v>
      </c>
      <c r="N208" s="169" t="s">
        <v>7906</v>
      </c>
    </row>
    <row r="209" spans="1:14" s="7" customFormat="1" ht="30" x14ac:dyDescent="0.25">
      <c r="A209" s="174" t="s">
        <v>5662</v>
      </c>
      <c r="B209" s="127" t="s">
        <v>141</v>
      </c>
      <c r="C209" s="124" t="s">
        <v>5663</v>
      </c>
      <c r="D209" s="125">
        <v>8.25</v>
      </c>
      <c r="E209" s="10"/>
      <c r="F209" s="11">
        <f t="shared" si="3"/>
        <v>0</v>
      </c>
      <c r="G209" s="168" t="s">
        <v>477</v>
      </c>
      <c r="H209" s="169" t="s">
        <v>337</v>
      </c>
      <c r="I209" s="170" t="s">
        <v>5833</v>
      </c>
      <c r="J209" s="169" t="s">
        <v>7623</v>
      </c>
      <c r="K209" s="169" t="s">
        <v>335</v>
      </c>
      <c r="L209" s="169" t="s">
        <v>403</v>
      </c>
      <c r="M209" s="169" t="s">
        <v>351</v>
      </c>
      <c r="N209" s="169" t="s">
        <v>7629</v>
      </c>
    </row>
    <row r="210" spans="1:14" s="7" customFormat="1" ht="30" x14ac:dyDescent="0.25">
      <c r="A210" s="174" t="s">
        <v>5662</v>
      </c>
      <c r="B210" s="127" t="s">
        <v>142</v>
      </c>
      <c r="C210" s="124" t="s">
        <v>5664</v>
      </c>
      <c r="D210" s="125">
        <v>49.5</v>
      </c>
      <c r="E210" s="10"/>
      <c r="F210" s="11">
        <f t="shared" si="3"/>
        <v>0</v>
      </c>
      <c r="G210" s="168" t="s">
        <v>477</v>
      </c>
      <c r="H210" s="169" t="s">
        <v>337</v>
      </c>
      <c r="I210" s="170" t="s">
        <v>5833</v>
      </c>
      <c r="J210" s="169" t="s">
        <v>7623</v>
      </c>
      <c r="K210" s="169" t="s">
        <v>335</v>
      </c>
      <c r="L210" s="169" t="s">
        <v>403</v>
      </c>
      <c r="M210" s="169" t="s">
        <v>351</v>
      </c>
      <c r="N210" s="169" t="s">
        <v>7629</v>
      </c>
    </row>
    <row r="211" spans="1:14" s="7" customFormat="1" ht="30" x14ac:dyDescent="0.25">
      <c r="A211" s="174" t="s">
        <v>7370</v>
      </c>
      <c r="B211" s="127" t="s">
        <v>141</v>
      </c>
      <c r="C211" s="124" t="s">
        <v>7371</v>
      </c>
      <c r="D211" s="125">
        <v>13.5</v>
      </c>
      <c r="E211" s="10"/>
      <c r="F211" s="11">
        <f t="shared" si="3"/>
        <v>0</v>
      </c>
      <c r="G211" s="168" t="s">
        <v>477</v>
      </c>
      <c r="H211" s="169" t="s">
        <v>337</v>
      </c>
      <c r="I211" s="170" t="s">
        <v>7753</v>
      </c>
      <c r="J211" s="169" t="s">
        <v>6626</v>
      </c>
      <c r="K211" s="169" t="s">
        <v>335</v>
      </c>
      <c r="L211" s="169" t="s">
        <v>370</v>
      </c>
      <c r="M211" s="169" t="s">
        <v>353</v>
      </c>
      <c r="N211" s="169" t="s">
        <v>11836</v>
      </c>
    </row>
    <row r="212" spans="1:14" s="7" customFormat="1" ht="30" x14ac:dyDescent="0.25">
      <c r="A212" s="174" t="s">
        <v>7370</v>
      </c>
      <c r="B212" s="127" t="s">
        <v>142</v>
      </c>
      <c r="C212" s="124" t="s">
        <v>7376</v>
      </c>
      <c r="D212" s="125">
        <v>81</v>
      </c>
      <c r="E212" s="10"/>
      <c r="F212" s="11">
        <f t="shared" si="3"/>
        <v>0</v>
      </c>
      <c r="G212" s="168" t="s">
        <v>477</v>
      </c>
      <c r="H212" s="169" t="s">
        <v>337</v>
      </c>
      <c r="I212" s="170" t="s">
        <v>7753</v>
      </c>
      <c r="J212" s="169" t="s">
        <v>6626</v>
      </c>
      <c r="K212" s="169" t="s">
        <v>335</v>
      </c>
      <c r="L212" s="169"/>
      <c r="M212" s="169"/>
      <c r="N212" s="169" t="s">
        <v>11836</v>
      </c>
    </row>
    <row r="213" spans="1:14" s="7" customFormat="1" ht="30" x14ac:dyDescent="0.25">
      <c r="A213" s="174" t="s">
        <v>6449</v>
      </c>
      <c r="B213" s="127" t="s">
        <v>141</v>
      </c>
      <c r="C213" s="124" t="s">
        <v>6450</v>
      </c>
      <c r="D213" s="125">
        <v>13.5</v>
      </c>
      <c r="E213" s="10"/>
      <c r="F213" s="11">
        <f t="shared" si="3"/>
        <v>0</v>
      </c>
      <c r="G213" s="168" t="s">
        <v>477</v>
      </c>
      <c r="H213" s="169" t="s">
        <v>337</v>
      </c>
      <c r="I213" s="170" t="s">
        <v>7753</v>
      </c>
      <c r="J213" s="169" t="s">
        <v>6479</v>
      </c>
      <c r="K213" s="169" t="s">
        <v>335</v>
      </c>
      <c r="L213" s="169" t="s">
        <v>1120</v>
      </c>
      <c r="M213" s="169" t="s">
        <v>415</v>
      </c>
      <c r="N213" s="169" t="s">
        <v>7775</v>
      </c>
    </row>
    <row r="214" spans="1:14" s="7" customFormat="1" ht="30" x14ac:dyDescent="0.25">
      <c r="A214" s="174" t="s">
        <v>6449</v>
      </c>
      <c r="B214" s="127" t="s">
        <v>142</v>
      </c>
      <c r="C214" s="124" t="s">
        <v>6451</v>
      </c>
      <c r="D214" s="125">
        <v>81</v>
      </c>
      <c r="E214" s="10"/>
      <c r="F214" s="11">
        <f t="shared" si="3"/>
        <v>0</v>
      </c>
      <c r="G214" s="168" t="s">
        <v>477</v>
      </c>
      <c r="H214" s="169" t="s">
        <v>337</v>
      </c>
      <c r="I214" s="170" t="s">
        <v>7753</v>
      </c>
      <c r="J214" s="169" t="s">
        <v>6479</v>
      </c>
      <c r="K214" s="169" t="s">
        <v>335</v>
      </c>
      <c r="L214" s="169" t="s">
        <v>1120</v>
      </c>
      <c r="M214" s="169" t="s">
        <v>415</v>
      </c>
      <c r="N214" s="169" t="s">
        <v>7775</v>
      </c>
    </row>
    <row r="215" spans="1:14" s="7" customFormat="1" ht="30" x14ac:dyDescent="0.25">
      <c r="A215" s="174" t="s">
        <v>4890</v>
      </c>
      <c r="B215" s="127" t="s">
        <v>141</v>
      </c>
      <c r="C215" s="124" t="s">
        <v>4891</v>
      </c>
      <c r="D215" s="125">
        <v>8.25</v>
      </c>
      <c r="E215" s="10"/>
      <c r="F215" s="11">
        <f t="shared" si="3"/>
        <v>0</v>
      </c>
      <c r="G215" s="168" t="s">
        <v>477</v>
      </c>
      <c r="H215" s="169" t="s">
        <v>337</v>
      </c>
      <c r="I215" s="170" t="s">
        <v>7391</v>
      </c>
      <c r="J215" s="169" t="s">
        <v>7457</v>
      </c>
      <c r="K215" s="169" t="s">
        <v>335</v>
      </c>
      <c r="L215" s="169" t="s">
        <v>403</v>
      </c>
      <c r="M215" s="169" t="s">
        <v>384</v>
      </c>
      <c r="N215" s="169" t="s">
        <v>7477</v>
      </c>
    </row>
    <row r="216" spans="1:14" s="7" customFormat="1" ht="30" x14ac:dyDescent="0.25">
      <c r="A216" s="174" t="s">
        <v>4890</v>
      </c>
      <c r="B216" s="127" t="s">
        <v>142</v>
      </c>
      <c r="C216" s="124" t="s">
        <v>4892</v>
      </c>
      <c r="D216" s="125">
        <v>49.5</v>
      </c>
      <c r="E216" s="10"/>
      <c r="F216" s="11">
        <f t="shared" si="3"/>
        <v>0</v>
      </c>
      <c r="G216" s="168" t="s">
        <v>477</v>
      </c>
      <c r="H216" s="169" t="s">
        <v>337</v>
      </c>
      <c r="I216" s="170" t="s">
        <v>7391</v>
      </c>
      <c r="J216" s="169" t="s">
        <v>7457</v>
      </c>
      <c r="K216" s="169" t="s">
        <v>335</v>
      </c>
      <c r="L216" s="169" t="s">
        <v>403</v>
      </c>
      <c r="M216" s="169" t="s">
        <v>384</v>
      </c>
      <c r="N216" s="169" t="s">
        <v>7477</v>
      </c>
    </row>
    <row r="217" spans="1:14" s="7" customFormat="1" ht="30" x14ac:dyDescent="0.25">
      <c r="A217" s="174" t="s">
        <v>4673</v>
      </c>
      <c r="B217" s="127" t="s">
        <v>141</v>
      </c>
      <c r="C217" s="124" t="s">
        <v>4674</v>
      </c>
      <c r="D217" s="125">
        <v>13.5</v>
      </c>
      <c r="E217" s="10"/>
      <c r="F217" s="11">
        <f t="shared" si="3"/>
        <v>0</v>
      </c>
      <c r="G217" s="168" t="s">
        <v>477</v>
      </c>
      <c r="H217" s="169" t="s">
        <v>337</v>
      </c>
      <c r="I217" s="170" t="s">
        <v>7391</v>
      </c>
      <c r="J217" s="169" t="s">
        <v>7410</v>
      </c>
      <c r="K217" s="169" t="s">
        <v>335</v>
      </c>
      <c r="L217" s="169" t="s">
        <v>399</v>
      </c>
      <c r="M217" s="169" t="s">
        <v>368</v>
      </c>
      <c r="N217" s="169" t="s">
        <v>7417</v>
      </c>
    </row>
    <row r="218" spans="1:14" s="7" customFormat="1" ht="30" x14ac:dyDescent="0.25">
      <c r="A218" s="174" t="s">
        <v>4673</v>
      </c>
      <c r="B218" s="127" t="s">
        <v>142</v>
      </c>
      <c r="C218" s="124" t="s">
        <v>4675</v>
      </c>
      <c r="D218" s="125">
        <v>81</v>
      </c>
      <c r="E218" s="10"/>
      <c r="F218" s="11">
        <f t="shared" si="3"/>
        <v>0</v>
      </c>
      <c r="G218" s="168" t="s">
        <v>477</v>
      </c>
      <c r="H218" s="169" t="s">
        <v>337</v>
      </c>
      <c r="I218" s="170" t="s">
        <v>7391</v>
      </c>
      <c r="J218" s="169" t="s">
        <v>7410</v>
      </c>
      <c r="K218" s="169" t="s">
        <v>335</v>
      </c>
      <c r="L218" s="169" t="s">
        <v>399</v>
      </c>
      <c r="M218" s="169" t="s">
        <v>368</v>
      </c>
      <c r="N218" s="169" t="s">
        <v>7417</v>
      </c>
    </row>
    <row r="219" spans="1:14" s="7" customFormat="1" ht="45" x14ac:dyDescent="0.25">
      <c r="A219" s="174" t="s">
        <v>6711</v>
      </c>
      <c r="B219" s="127" t="s">
        <v>141</v>
      </c>
      <c r="C219" s="124" t="s">
        <v>6712</v>
      </c>
      <c r="D219" s="125">
        <v>8.25</v>
      </c>
      <c r="E219" s="10"/>
      <c r="F219" s="11">
        <f t="shared" si="3"/>
        <v>0</v>
      </c>
      <c r="G219" s="168" t="s">
        <v>477</v>
      </c>
      <c r="H219" s="169" t="s">
        <v>337</v>
      </c>
      <c r="I219" s="170" t="s">
        <v>7753</v>
      </c>
      <c r="J219" s="169" t="s">
        <v>7821</v>
      </c>
      <c r="K219" s="169" t="s">
        <v>335</v>
      </c>
      <c r="L219" s="169" t="s">
        <v>403</v>
      </c>
      <c r="M219" s="169" t="s">
        <v>341</v>
      </c>
      <c r="N219" s="169" t="s">
        <v>7823</v>
      </c>
    </row>
    <row r="220" spans="1:14" s="7" customFormat="1" ht="45" x14ac:dyDescent="0.25">
      <c r="A220" s="174" t="s">
        <v>6711</v>
      </c>
      <c r="B220" s="127" t="s">
        <v>142</v>
      </c>
      <c r="C220" s="124" t="s">
        <v>6713</v>
      </c>
      <c r="D220" s="125">
        <v>49.5</v>
      </c>
      <c r="E220" s="10"/>
      <c r="F220" s="11">
        <f t="shared" si="3"/>
        <v>0</v>
      </c>
      <c r="G220" s="168" t="s">
        <v>477</v>
      </c>
      <c r="H220" s="169" t="s">
        <v>337</v>
      </c>
      <c r="I220" s="170" t="s">
        <v>7753</v>
      </c>
      <c r="J220" s="169" t="s">
        <v>7821</v>
      </c>
      <c r="K220" s="169" t="s">
        <v>335</v>
      </c>
      <c r="L220" s="169" t="s">
        <v>403</v>
      </c>
      <c r="M220" s="169" t="s">
        <v>341</v>
      </c>
      <c r="N220" s="169" t="s">
        <v>7823</v>
      </c>
    </row>
    <row r="221" spans="1:14" s="7" customFormat="1" ht="45" x14ac:dyDescent="0.25">
      <c r="A221" s="174" t="s">
        <v>7333</v>
      </c>
      <c r="B221" s="127" t="s">
        <v>141</v>
      </c>
      <c r="C221" s="124" t="s">
        <v>7334</v>
      </c>
      <c r="D221" s="125">
        <v>8.25</v>
      </c>
      <c r="E221" s="10"/>
      <c r="F221" s="11">
        <f t="shared" si="3"/>
        <v>0</v>
      </c>
      <c r="G221" s="168" t="s">
        <v>477</v>
      </c>
      <c r="H221" s="169" t="s">
        <v>337</v>
      </c>
      <c r="I221" s="170" t="s">
        <v>7889</v>
      </c>
      <c r="J221" s="169" t="s">
        <v>7926</v>
      </c>
      <c r="K221" s="169" t="s">
        <v>335</v>
      </c>
      <c r="L221" s="169" t="s">
        <v>7970</v>
      </c>
      <c r="M221" s="169" t="s">
        <v>361</v>
      </c>
      <c r="N221" s="169" t="s">
        <v>7971</v>
      </c>
    </row>
    <row r="222" spans="1:14" s="7" customFormat="1" ht="45" x14ac:dyDescent="0.25">
      <c r="A222" s="174" t="s">
        <v>7333</v>
      </c>
      <c r="B222" s="127" t="s">
        <v>142</v>
      </c>
      <c r="C222" s="124" t="s">
        <v>7335</v>
      </c>
      <c r="D222" s="125">
        <v>49.5</v>
      </c>
      <c r="E222" s="10"/>
      <c r="F222" s="11">
        <f t="shared" si="3"/>
        <v>0</v>
      </c>
      <c r="G222" s="168" t="s">
        <v>477</v>
      </c>
      <c r="H222" s="169" t="s">
        <v>337</v>
      </c>
      <c r="I222" s="170" t="s">
        <v>7889</v>
      </c>
      <c r="J222" s="169" t="s">
        <v>7926</v>
      </c>
      <c r="K222" s="169" t="s">
        <v>335</v>
      </c>
      <c r="L222" s="169" t="s">
        <v>7970</v>
      </c>
      <c r="M222" s="169" t="s">
        <v>361</v>
      </c>
      <c r="N222" s="169" t="s">
        <v>7971</v>
      </c>
    </row>
    <row r="223" spans="1:14" s="7" customFormat="1" ht="30" x14ac:dyDescent="0.25">
      <c r="A223" s="174" t="s">
        <v>4694</v>
      </c>
      <c r="B223" s="127" t="s">
        <v>141</v>
      </c>
      <c r="C223" s="124" t="s">
        <v>4695</v>
      </c>
      <c r="D223" s="125">
        <v>13.5</v>
      </c>
      <c r="E223" s="10"/>
      <c r="F223" s="11">
        <f t="shared" si="3"/>
        <v>0</v>
      </c>
      <c r="G223" s="168" t="s">
        <v>477</v>
      </c>
      <c r="H223" s="169" t="s">
        <v>337</v>
      </c>
      <c r="I223" s="170" t="s">
        <v>7391</v>
      </c>
      <c r="J223" s="169" t="s">
        <v>7421</v>
      </c>
      <c r="K223" s="169" t="s">
        <v>335</v>
      </c>
      <c r="L223" s="169" t="s">
        <v>370</v>
      </c>
      <c r="M223" s="169" t="s">
        <v>344</v>
      </c>
      <c r="N223" s="169" t="s">
        <v>7424</v>
      </c>
    </row>
    <row r="224" spans="1:14" s="7" customFormat="1" ht="30" x14ac:dyDescent="0.25">
      <c r="A224" s="174" t="s">
        <v>4694</v>
      </c>
      <c r="B224" s="127" t="s">
        <v>142</v>
      </c>
      <c r="C224" s="124" t="s">
        <v>4696</v>
      </c>
      <c r="D224" s="125">
        <v>81</v>
      </c>
      <c r="E224" s="10"/>
      <c r="F224" s="11">
        <f t="shared" si="3"/>
        <v>0</v>
      </c>
      <c r="G224" s="168" t="s">
        <v>477</v>
      </c>
      <c r="H224" s="169" t="s">
        <v>337</v>
      </c>
      <c r="I224" s="170" t="s">
        <v>7391</v>
      </c>
      <c r="J224" s="169" t="s">
        <v>7421</v>
      </c>
      <c r="K224" s="169" t="s">
        <v>335</v>
      </c>
      <c r="L224" s="169" t="s">
        <v>370</v>
      </c>
      <c r="M224" s="169" t="s">
        <v>344</v>
      </c>
      <c r="N224" s="169" t="s">
        <v>7424</v>
      </c>
    </row>
    <row r="225" spans="1:14" s="7" customFormat="1" ht="30" x14ac:dyDescent="0.25">
      <c r="A225" s="174" t="s">
        <v>5494</v>
      </c>
      <c r="B225" s="127" t="s">
        <v>141</v>
      </c>
      <c r="C225" s="124" t="s">
        <v>5495</v>
      </c>
      <c r="D225" s="125">
        <v>9</v>
      </c>
      <c r="E225" s="10"/>
      <c r="F225" s="11">
        <f t="shared" si="3"/>
        <v>0</v>
      </c>
      <c r="G225" s="168" t="s">
        <v>477</v>
      </c>
      <c r="H225" s="169" t="s">
        <v>337</v>
      </c>
      <c r="I225" s="170" t="s">
        <v>5833</v>
      </c>
      <c r="J225" s="169" t="s">
        <v>5227</v>
      </c>
      <c r="K225" s="169" t="s">
        <v>335</v>
      </c>
      <c r="L225" s="169" t="s">
        <v>462</v>
      </c>
      <c r="M225" s="169" t="s">
        <v>349</v>
      </c>
      <c r="N225" s="169" t="s">
        <v>7595</v>
      </c>
    </row>
    <row r="226" spans="1:14" s="7" customFormat="1" ht="30" x14ac:dyDescent="0.25">
      <c r="A226" s="174" t="s">
        <v>5494</v>
      </c>
      <c r="B226" s="127" t="s">
        <v>142</v>
      </c>
      <c r="C226" s="124" t="s">
        <v>5496</v>
      </c>
      <c r="D226" s="125">
        <v>54</v>
      </c>
      <c r="E226" s="10"/>
      <c r="F226" s="11">
        <f t="shared" si="3"/>
        <v>0</v>
      </c>
      <c r="G226" s="168" t="s">
        <v>477</v>
      </c>
      <c r="H226" s="169" t="s">
        <v>337</v>
      </c>
      <c r="I226" s="170" t="s">
        <v>5833</v>
      </c>
      <c r="J226" s="169" t="s">
        <v>5227</v>
      </c>
      <c r="K226" s="169" t="s">
        <v>335</v>
      </c>
      <c r="L226" s="169" t="s">
        <v>462</v>
      </c>
      <c r="M226" s="169" t="s">
        <v>349</v>
      </c>
      <c r="N226" s="169" t="s">
        <v>7595</v>
      </c>
    </row>
    <row r="227" spans="1:14" s="7" customFormat="1" ht="30" x14ac:dyDescent="0.25">
      <c r="A227" s="174" t="s">
        <v>4749</v>
      </c>
      <c r="B227" s="127" t="s">
        <v>141</v>
      </c>
      <c r="C227" s="124" t="s">
        <v>4750</v>
      </c>
      <c r="D227" s="125">
        <v>9</v>
      </c>
      <c r="E227" s="10"/>
      <c r="F227" s="11">
        <f t="shared" si="3"/>
        <v>0</v>
      </c>
      <c r="G227" s="168" t="s">
        <v>477</v>
      </c>
      <c r="H227" s="169" t="s">
        <v>337</v>
      </c>
      <c r="I227" s="170" t="s">
        <v>7391</v>
      </c>
      <c r="J227" s="169" t="s">
        <v>7421</v>
      </c>
      <c r="K227" s="169" t="s">
        <v>335</v>
      </c>
      <c r="L227" s="169" t="s">
        <v>1392</v>
      </c>
      <c r="M227" s="169" t="s">
        <v>363</v>
      </c>
      <c r="N227" s="169" t="s">
        <v>7440</v>
      </c>
    </row>
    <row r="228" spans="1:14" s="7" customFormat="1" ht="30" x14ac:dyDescent="0.25">
      <c r="A228" s="174" t="s">
        <v>4749</v>
      </c>
      <c r="B228" s="127" t="s">
        <v>142</v>
      </c>
      <c r="C228" s="124" t="s">
        <v>4751</v>
      </c>
      <c r="D228" s="125">
        <v>54</v>
      </c>
      <c r="E228" s="10"/>
      <c r="F228" s="11">
        <f t="shared" si="3"/>
        <v>0</v>
      </c>
      <c r="G228" s="168" t="s">
        <v>477</v>
      </c>
      <c r="H228" s="169" t="s">
        <v>337</v>
      </c>
      <c r="I228" s="170" t="s">
        <v>7391</v>
      </c>
      <c r="J228" s="169" t="s">
        <v>7421</v>
      </c>
      <c r="K228" s="169" t="s">
        <v>335</v>
      </c>
      <c r="L228" s="169" t="s">
        <v>1392</v>
      </c>
      <c r="M228" s="169" t="s">
        <v>363</v>
      </c>
      <c r="N228" s="169" t="s">
        <v>7440</v>
      </c>
    </row>
    <row r="229" spans="1:14" s="7" customFormat="1" ht="30" x14ac:dyDescent="0.25">
      <c r="A229" s="174" t="s">
        <v>5665</v>
      </c>
      <c r="B229" s="127" t="s">
        <v>141</v>
      </c>
      <c r="C229" s="124" t="s">
        <v>5666</v>
      </c>
      <c r="D229" s="125">
        <v>8.25</v>
      </c>
      <c r="E229" s="10"/>
      <c r="F229" s="11">
        <f t="shared" si="3"/>
        <v>0</v>
      </c>
      <c r="G229" s="168" t="s">
        <v>477</v>
      </c>
      <c r="H229" s="169" t="s">
        <v>337</v>
      </c>
      <c r="I229" s="170" t="s">
        <v>5833</v>
      </c>
      <c r="J229" s="169" t="s">
        <v>7623</v>
      </c>
      <c r="K229" s="169" t="s">
        <v>335</v>
      </c>
      <c r="L229" s="169" t="s">
        <v>403</v>
      </c>
      <c r="M229" s="169" t="s">
        <v>361</v>
      </c>
      <c r="N229" s="169" t="s">
        <v>7630</v>
      </c>
    </row>
    <row r="230" spans="1:14" s="7" customFormat="1" ht="30" x14ac:dyDescent="0.25">
      <c r="A230" s="174" t="s">
        <v>5665</v>
      </c>
      <c r="B230" s="127" t="s">
        <v>142</v>
      </c>
      <c r="C230" s="124" t="s">
        <v>5667</v>
      </c>
      <c r="D230" s="125">
        <v>49.5</v>
      </c>
      <c r="E230" s="10"/>
      <c r="F230" s="11">
        <f t="shared" si="3"/>
        <v>0</v>
      </c>
      <c r="G230" s="168" t="s">
        <v>477</v>
      </c>
      <c r="H230" s="169" t="s">
        <v>337</v>
      </c>
      <c r="I230" s="170" t="s">
        <v>5833</v>
      </c>
      <c r="J230" s="169" t="s">
        <v>7623</v>
      </c>
      <c r="K230" s="169" t="s">
        <v>335</v>
      </c>
      <c r="L230" s="169" t="s">
        <v>403</v>
      </c>
      <c r="M230" s="169" t="s">
        <v>361</v>
      </c>
      <c r="N230" s="169" t="s">
        <v>7630</v>
      </c>
    </row>
    <row r="231" spans="1:14" s="7" customFormat="1" ht="45" x14ac:dyDescent="0.25">
      <c r="A231" s="174" t="s">
        <v>5302</v>
      </c>
      <c r="B231" s="127" t="s">
        <v>141</v>
      </c>
      <c r="C231" s="124" t="s">
        <v>5303</v>
      </c>
      <c r="D231" s="125">
        <v>9</v>
      </c>
      <c r="E231" s="10"/>
      <c r="F231" s="11">
        <f t="shared" si="3"/>
        <v>0</v>
      </c>
      <c r="G231" s="168" t="s">
        <v>477</v>
      </c>
      <c r="H231" s="169" t="s">
        <v>337</v>
      </c>
      <c r="I231" s="170" t="s">
        <v>5833</v>
      </c>
      <c r="J231" s="169" t="s">
        <v>5227</v>
      </c>
      <c r="K231" s="169" t="s">
        <v>335</v>
      </c>
      <c r="L231" s="169" t="s">
        <v>4024</v>
      </c>
      <c r="M231" s="169" t="s">
        <v>365</v>
      </c>
      <c r="N231" s="169" t="s">
        <v>7553</v>
      </c>
    </row>
    <row r="232" spans="1:14" s="7" customFormat="1" ht="45" x14ac:dyDescent="0.25">
      <c r="A232" s="174" t="s">
        <v>5302</v>
      </c>
      <c r="B232" s="127" t="s">
        <v>142</v>
      </c>
      <c r="C232" s="124" t="s">
        <v>5304</v>
      </c>
      <c r="D232" s="125">
        <v>54</v>
      </c>
      <c r="E232" s="10"/>
      <c r="F232" s="11">
        <f t="shared" si="3"/>
        <v>0</v>
      </c>
      <c r="G232" s="168" t="s">
        <v>477</v>
      </c>
      <c r="H232" s="169" t="s">
        <v>337</v>
      </c>
      <c r="I232" s="170" t="s">
        <v>5833</v>
      </c>
      <c r="J232" s="169" t="s">
        <v>5227</v>
      </c>
      <c r="K232" s="169" t="s">
        <v>335</v>
      </c>
      <c r="L232" s="169" t="s">
        <v>4024</v>
      </c>
      <c r="M232" s="169" t="s">
        <v>365</v>
      </c>
      <c r="N232" s="169" t="s">
        <v>7553</v>
      </c>
    </row>
    <row r="233" spans="1:14" s="7" customFormat="1" ht="30" x14ac:dyDescent="0.25">
      <c r="A233" s="174" t="s">
        <v>7185</v>
      </c>
      <c r="B233" s="127" t="s">
        <v>141</v>
      </c>
      <c r="C233" s="124" t="s">
        <v>7186</v>
      </c>
      <c r="D233" s="125">
        <v>8.25</v>
      </c>
      <c r="E233" s="10"/>
      <c r="F233" s="11">
        <f t="shared" si="3"/>
        <v>0</v>
      </c>
      <c r="G233" s="168" t="s">
        <v>477</v>
      </c>
      <c r="H233" s="169" t="s">
        <v>337</v>
      </c>
      <c r="I233" s="170" t="s">
        <v>7889</v>
      </c>
      <c r="J233" s="169" t="s">
        <v>7926</v>
      </c>
      <c r="K233" s="169" t="s">
        <v>335</v>
      </c>
      <c r="L233" s="169" t="s">
        <v>403</v>
      </c>
      <c r="M233" s="169" t="s">
        <v>351</v>
      </c>
      <c r="N233" s="169" t="s">
        <v>7928</v>
      </c>
    </row>
    <row r="234" spans="1:14" s="7" customFormat="1" ht="30" x14ac:dyDescent="0.25">
      <c r="A234" s="174" t="s">
        <v>7185</v>
      </c>
      <c r="B234" s="127" t="s">
        <v>142</v>
      </c>
      <c r="C234" s="124" t="s">
        <v>7187</v>
      </c>
      <c r="D234" s="125">
        <v>49.5</v>
      </c>
      <c r="E234" s="10"/>
      <c r="F234" s="11">
        <f t="shared" si="3"/>
        <v>0</v>
      </c>
      <c r="G234" s="168" t="s">
        <v>477</v>
      </c>
      <c r="H234" s="169" t="s">
        <v>337</v>
      </c>
      <c r="I234" s="170" t="s">
        <v>7889</v>
      </c>
      <c r="J234" s="169" t="s">
        <v>7926</v>
      </c>
      <c r="K234" s="169" t="s">
        <v>335</v>
      </c>
      <c r="L234" s="169" t="s">
        <v>403</v>
      </c>
      <c r="M234" s="169" t="s">
        <v>351</v>
      </c>
      <c r="N234" s="169" t="s">
        <v>7928</v>
      </c>
    </row>
    <row r="235" spans="1:14" s="7" customFormat="1" ht="30" x14ac:dyDescent="0.25">
      <c r="A235" s="174" t="s">
        <v>7059</v>
      </c>
      <c r="B235" s="127" t="s">
        <v>141</v>
      </c>
      <c r="C235" s="124" t="s">
        <v>7060</v>
      </c>
      <c r="D235" s="125">
        <v>9</v>
      </c>
      <c r="E235" s="10"/>
      <c r="F235" s="11">
        <f t="shared" si="3"/>
        <v>0</v>
      </c>
      <c r="G235" s="168" t="s">
        <v>477</v>
      </c>
      <c r="H235" s="169" t="s">
        <v>337</v>
      </c>
      <c r="I235" s="170" t="s">
        <v>7889</v>
      </c>
      <c r="J235" s="169" t="s">
        <v>7890</v>
      </c>
      <c r="K235" s="169" t="s">
        <v>335</v>
      </c>
      <c r="L235" s="169" t="s">
        <v>4028</v>
      </c>
      <c r="M235" s="169" t="s">
        <v>349</v>
      </c>
      <c r="N235" s="169" t="s">
        <v>7895</v>
      </c>
    </row>
    <row r="236" spans="1:14" s="7" customFormat="1" ht="30" x14ac:dyDescent="0.25">
      <c r="A236" s="174" t="s">
        <v>7059</v>
      </c>
      <c r="B236" s="127" t="s">
        <v>142</v>
      </c>
      <c r="C236" s="124" t="s">
        <v>7061</v>
      </c>
      <c r="D236" s="125">
        <v>54</v>
      </c>
      <c r="E236" s="10"/>
      <c r="F236" s="11">
        <f t="shared" si="3"/>
        <v>0</v>
      </c>
      <c r="G236" s="168" t="s">
        <v>477</v>
      </c>
      <c r="H236" s="169" t="s">
        <v>337</v>
      </c>
      <c r="I236" s="170" t="s">
        <v>7889</v>
      </c>
      <c r="J236" s="169" t="s">
        <v>7890</v>
      </c>
      <c r="K236" s="169" t="s">
        <v>335</v>
      </c>
      <c r="L236" s="169" t="s">
        <v>4028</v>
      </c>
      <c r="M236" s="169" t="s">
        <v>349</v>
      </c>
      <c r="N236" s="169" t="s">
        <v>7895</v>
      </c>
    </row>
    <row r="237" spans="1:14" s="7" customFormat="1" ht="30" x14ac:dyDescent="0.25">
      <c r="A237" s="174" t="s">
        <v>5497</v>
      </c>
      <c r="B237" s="127" t="s">
        <v>141</v>
      </c>
      <c r="C237" s="124" t="s">
        <v>5498</v>
      </c>
      <c r="D237" s="125">
        <v>13.5</v>
      </c>
      <c r="E237" s="10"/>
      <c r="F237" s="11">
        <f t="shared" si="3"/>
        <v>0</v>
      </c>
      <c r="G237" s="168" t="s">
        <v>477</v>
      </c>
      <c r="H237" s="169" t="s">
        <v>337</v>
      </c>
      <c r="I237" s="170" t="s">
        <v>5833</v>
      </c>
      <c r="J237" s="169" t="s">
        <v>5227</v>
      </c>
      <c r="K237" s="169" t="s">
        <v>335</v>
      </c>
      <c r="L237" s="169" t="s">
        <v>1086</v>
      </c>
      <c r="M237" s="169" t="s">
        <v>368</v>
      </c>
      <c r="N237" s="169" t="s">
        <v>7596</v>
      </c>
    </row>
    <row r="238" spans="1:14" s="7" customFormat="1" ht="30" x14ac:dyDescent="0.25">
      <c r="A238" s="174" t="s">
        <v>5497</v>
      </c>
      <c r="B238" s="127" t="s">
        <v>142</v>
      </c>
      <c r="C238" s="124" t="s">
        <v>5499</v>
      </c>
      <c r="D238" s="125">
        <v>81</v>
      </c>
      <c r="E238" s="10"/>
      <c r="F238" s="11">
        <f t="shared" si="3"/>
        <v>0</v>
      </c>
      <c r="G238" s="168" t="s">
        <v>477</v>
      </c>
      <c r="H238" s="169" t="s">
        <v>337</v>
      </c>
      <c r="I238" s="170" t="s">
        <v>5833</v>
      </c>
      <c r="J238" s="169" t="s">
        <v>5227</v>
      </c>
      <c r="K238" s="169" t="s">
        <v>335</v>
      </c>
      <c r="L238" s="169" t="s">
        <v>1086</v>
      </c>
      <c r="M238" s="169" t="s">
        <v>368</v>
      </c>
      <c r="N238" s="169" t="s">
        <v>7596</v>
      </c>
    </row>
    <row r="239" spans="1:14" s="7" customFormat="1" x14ac:dyDescent="0.25">
      <c r="A239" s="174" t="s">
        <v>5285</v>
      </c>
      <c r="B239" s="127" t="s">
        <v>141</v>
      </c>
      <c r="C239" s="124" t="s">
        <v>5286</v>
      </c>
      <c r="D239" s="125">
        <v>9</v>
      </c>
      <c r="E239" s="10"/>
      <c r="F239" s="11">
        <f t="shared" si="3"/>
        <v>0</v>
      </c>
      <c r="G239" s="168" t="s">
        <v>477</v>
      </c>
      <c r="H239" s="169" t="s">
        <v>337</v>
      </c>
      <c r="I239" s="170" t="s">
        <v>5833</v>
      </c>
      <c r="J239" s="169" t="s">
        <v>5227</v>
      </c>
      <c r="K239" s="169" t="s">
        <v>335</v>
      </c>
      <c r="L239" s="169" t="s">
        <v>497</v>
      </c>
      <c r="M239" s="169" t="s">
        <v>337</v>
      </c>
      <c r="N239" s="169" t="s">
        <v>7548</v>
      </c>
    </row>
    <row r="240" spans="1:14" s="7" customFormat="1" x14ac:dyDescent="0.25">
      <c r="A240" s="174" t="s">
        <v>5285</v>
      </c>
      <c r="B240" s="127" t="s">
        <v>142</v>
      </c>
      <c r="C240" s="124" t="s">
        <v>5287</v>
      </c>
      <c r="D240" s="125">
        <v>54</v>
      </c>
      <c r="E240" s="10"/>
      <c r="F240" s="11">
        <f t="shared" si="3"/>
        <v>0</v>
      </c>
      <c r="G240" s="168" t="s">
        <v>477</v>
      </c>
      <c r="H240" s="169" t="s">
        <v>337</v>
      </c>
      <c r="I240" s="170" t="s">
        <v>5833</v>
      </c>
      <c r="J240" s="169" t="s">
        <v>5227</v>
      </c>
      <c r="K240" s="169" t="s">
        <v>335</v>
      </c>
      <c r="L240" s="169" t="s">
        <v>497</v>
      </c>
      <c r="M240" s="169" t="s">
        <v>337</v>
      </c>
      <c r="N240" s="169" t="s">
        <v>7548</v>
      </c>
    </row>
    <row r="241" spans="1:14" s="7" customFormat="1" ht="30" x14ac:dyDescent="0.25">
      <c r="A241" s="174" t="s">
        <v>4931</v>
      </c>
      <c r="B241" s="127" t="s">
        <v>141</v>
      </c>
      <c r="C241" s="124" t="s">
        <v>4932</v>
      </c>
      <c r="D241" s="125">
        <v>8.25</v>
      </c>
      <c r="E241" s="10"/>
      <c r="F241" s="11">
        <f t="shared" si="3"/>
        <v>0</v>
      </c>
      <c r="G241" s="168" t="s">
        <v>477</v>
      </c>
      <c r="H241" s="169" t="s">
        <v>337</v>
      </c>
      <c r="I241" s="170" t="s">
        <v>7391</v>
      </c>
      <c r="J241" s="169" t="s">
        <v>7457</v>
      </c>
      <c r="K241" s="169" t="s">
        <v>335</v>
      </c>
      <c r="L241" s="169" t="s">
        <v>403</v>
      </c>
      <c r="M241" s="169" t="s">
        <v>384</v>
      </c>
      <c r="N241" s="169" t="s">
        <v>7484</v>
      </c>
    </row>
    <row r="242" spans="1:14" s="7" customFormat="1" ht="30" x14ac:dyDescent="0.25">
      <c r="A242" s="174" t="s">
        <v>4931</v>
      </c>
      <c r="B242" s="127" t="s">
        <v>142</v>
      </c>
      <c r="C242" s="124" t="s">
        <v>4933</v>
      </c>
      <c r="D242" s="125">
        <v>49.5</v>
      </c>
      <c r="E242" s="10"/>
      <c r="F242" s="11">
        <f t="shared" si="3"/>
        <v>0</v>
      </c>
      <c r="G242" s="168" t="s">
        <v>477</v>
      </c>
      <c r="H242" s="169" t="s">
        <v>337</v>
      </c>
      <c r="I242" s="170" t="s">
        <v>7391</v>
      </c>
      <c r="J242" s="169" t="s">
        <v>7457</v>
      </c>
      <c r="K242" s="169" t="s">
        <v>335</v>
      </c>
      <c r="L242" s="169" t="s">
        <v>403</v>
      </c>
      <c r="M242" s="169" t="s">
        <v>384</v>
      </c>
      <c r="N242" s="169" t="s">
        <v>7484</v>
      </c>
    </row>
    <row r="243" spans="1:14" s="7" customFormat="1" ht="30" x14ac:dyDescent="0.25">
      <c r="A243" s="174" t="s">
        <v>7077</v>
      </c>
      <c r="B243" s="127" t="s">
        <v>141</v>
      </c>
      <c r="C243" s="124" t="s">
        <v>7078</v>
      </c>
      <c r="D243" s="125">
        <v>13.5</v>
      </c>
      <c r="E243" s="10"/>
      <c r="F243" s="11">
        <f t="shared" si="3"/>
        <v>0</v>
      </c>
      <c r="G243" s="168" t="s">
        <v>477</v>
      </c>
      <c r="H243" s="169" t="s">
        <v>337</v>
      </c>
      <c r="I243" s="170" t="s">
        <v>7889</v>
      </c>
      <c r="J243" s="169" t="s">
        <v>7899</v>
      </c>
      <c r="K243" s="169" t="s">
        <v>335</v>
      </c>
      <c r="L243" s="169" t="s">
        <v>399</v>
      </c>
      <c r="M243" s="169" t="s">
        <v>359</v>
      </c>
      <c r="N243" s="169" t="s">
        <v>7902</v>
      </c>
    </row>
    <row r="244" spans="1:14" s="7" customFormat="1" ht="30" x14ac:dyDescent="0.25">
      <c r="A244" s="174" t="s">
        <v>7077</v>
      </c>
      <c r="B244" s="127" t="s">
        <v>142</v>
      </c>
      <c r="C244" s="124" t="s">
        <v>7079</v>
      </c>
      <c r="D244" s="125">
        <v>81</v>
      </c>
      <c r="E244" s="10"/>
      <c r="F244" s="11">
        <f t="shared" si="3"/>
        <v>0</v>
      </c>
      <c r="G244" s="168" t="s">
        <v>477</v>
      </c>
      <c r="H244" s="169" t="s">
        <v>337</v>
      </c>
      <c r="I244" s="170" t="s">
        <v>7889</v>
      </c>
      <c r="J244" s="169" t="s">
        <v>7899</v>
      </c>
      <c r="K244" s="169" t="s">
        <v>335</v>
      </c>
      <c r="L244" s="169" t="s">
        <v>399</v>
      </c>
      <c r="M244" s="169" t="s">
        <v>359</v>
      </c>
      <c r="N244" s="169" t="s">
        <v>7902</v>
      </c>
    </row>
    <row r="245" spans="1:14" s="7" customFormat="1" ht="45" x14ac:dyDescent="0.25">
      <c r="A245" s="174" t="s">
        <v>5590</v>
      </c>
      <c r="B245" s="127" t="s">
        <v>141</v>
      </c>
      <c r="C245" s="124" t="s">
        <v>5591</v>
      </c>
      <c r="D245" s="125">
        <v>10.75</v>
      </c>
      <c r="E245" s="10"/>
      <c r="F245" s="11">
        <f t="shared" si="3"/>
        <v>0</v>
      </c>
      <c r="G245" s="168" t="s">
        <v>477</v>
      </c>
      <c r="H245" s="169" t="s">
        <v>337</v>
      </c>
      <c r="I245" s="170" t="s">
        <v>5833</v>
      </c>
      <c r="J245" s="169" t="s">
        <v>7608</v>
      </c>
      <c r="K245" s="169" t="s">
        <v>335</v>
      </c>
      <c r="L245" s="169" t="s">
        <v>4028</v>
      </c>
      <c r="M245" s="169" t="s">
        <v>435</v>
      </c>
      <c r="N245" s="169" t="s">
        <v>7609</v>
      </c>
    </row>
    <row r="246" spans="1:14" s="7" customFormat="1" ht="45" x14ac:dyDescent="0.25">
      <c r="A246" s="174" t="s">
        <v>5590</v>
      </c>
      <c r="B246" s="127" t="s">
        <v>142</v>
      </c>
      <c r="C246" s="124" t="s">
        <v>5592</v>
      </c>
      <c r="D246" s="125">
        <v>64.5</v>
      </c>
      <c r="E246" s="10"/>
      <c r="F246" s="11">
        <f t="shared" si="3"/>
        <v>0</v>
      </c>
      <c r="G246" s="168" t="s">
        <v>477</v>
      </c>
      <c r="H246" s="169" t="s">
        <v>337</v>
      </c>
      <c r="I246" s="170" t="s">
        <v>5833</v>
      </c>
      <c r="J246" s="169" t="s">
        <v>7608</v>
      </c>
      <c r="K246" s="169" t="s">
        <v>335</v>
      </c>
      <c r="L246" s="169" t="s">
        <v>4028</v>
      </c>
      <c r="M246" s="169" t="s">
        <v>435</v>
      </c>
      <c r="N246" s="169" t="s">
        <v>7609</v>
      </c>
    </row>
    <row r="247" spans="1:14" s="7" customFormat="1" ht="30" x14ac:dyDescent="0.25">
      <c r="A247" s="174" t="s">
        <v>6623</v>
      </c>
      <c r="B247" s="127" t="s">
        <v>141</v>
      </c>
      <c r="C247" s="124" t="s">
        <v>6624</v>
      </c>
      <c r="D247" s="125">
        <v>13.5</v>
      </c>
      <c r="E247" s="10"/>
      <c r="F247" s="11">
        <f t="shared" si="3"/>
        <v>0</v>
      </c>
      <c r="G247" s="168" t="s">
        <v>477</v>
      </c>
      <c r="H247" s="169" t="s">
        <v>337</v>
      </c>
      <c r="I247" s="170" t="s">
        <v>7753</v>
      </c>
      <c r="J247" s="169" t="s">
        <v>6626</v>
      </c>
      <c r="K247" s="169" t="s">
        <v>335</v>
      </c>
      <c r="L247" s="169" t="s">
        <v>466</v>
      </c>
      <c r="M247" s="169" t="s">
        <v>415</v>
      </c>
      <c r="N247" s="169" t="s">
        <v>7811</v>
      </c>
    </row>
    <row r="248" spans="1:14" s="7" customFormat="1" ht="30" x14ac:dyDescent="0.25">
      <c r="A248" s="174" t="s">
        <v>6623</v>
      </c>
      <c r="B248" s="127" t="s">
        <v>142</v>
      </c>
      <c r="C248" s="124" t="s">
        <v>6625</v>
      </c>
      <c r="D248" s="125">
        <v>81</v>
      </c>
      <c r="E248" s="10"/>
      <c r="F248" s="11">
        <f t="shared" si="3"/>
        <v>0</v>
      </c>
      <c r="G248" s="168" t="s">
        <v>477</v>
      </c>
      <c r="H248" s="169" t="s">
        <v>337</v>
      </c>
      <c r="I248" s="170" t="s">
        <v>7753</v>
      </c>
      <c r="J248" s="169" t="s">
        <v>6626</v>
      </c>
      <c r="K248" s="169" t="s">
        <v>335</v>
      </c>
      <c r="L248" s="169" t="s">
        <v>466</v>
      </c>
      <c r="M248" s="169" t="s">
        <v>415</v>
      </c>
      <c r="N248" s="169" t="s">
        <v>7811</v>
      </c>
    </row>
    <row r="249" spans="1:14" s="7" customFormat="1" ht="30" x14ac:dyDescent="0.25">
      <c r="A249" s="174" t="s">
        <v>4594</v>
      </c>
      <c r="B249" s="127" t="s">
        <v>141</v>
      </c>
      <c r="C249" s="124" t="s">
        <v>4595</v>
      </c>
      <c r="D249" s="125">
        <v>9</v>
      </c>
      <c r="E249" s="10"/>
      <c r="F249" s="11">
        <f t="shared" si="3"/>
        <v>0</v>
      </c>
      <c r="G249" s="168" t="s">
        <v>477</v>
      </c>
      <c r="H249" s="169" t="s">
        <v>337</v>
      </c>
      <c r="I249" s="170" t="s">
        <v>7391</v>
      </c>
      <c r="J249" s="169" t="s">
        <v>7392</v>
      </c>
      <c r="K249" s="169" t="s">
        <v>335</v>
      </c>
      <c r="L249" s="169" t="s">
        <v>494</v>
      </c>
      <c r="M249" s="169" t="s">
        <v>339</v>
      </c>
      <c r="N249" s="169" t="s">
        <v>7397</v>
      </c>
    </row>
    <row r="250" spans="1:14" s="7" customFormat="1" ht="30" x14ac:dyDescent="0.25">
      <c r="A250" s="174" t="s">
        <v>4594</v>
      </c>
      <c r="B250" s="127" t="s">
        <v>142</v>
      </c>
      <c r="C250" s="124" t="s">
        <v>4596</v>
      </c>
      <c r="D250" s="125">
        <v>54</v>
      </c>
      <c r="E250" s="10"/>
      <c r="F250" s="11">
        <f t="shared" si="3"/>
        <v>0</v>
      </c>
      <c r="G250" s="168" t="s">
        <v>477</v>
      </c>
      <c r="H250" s="169" t="s">
        <v>337</v>
      </c>
      <c r="I250" s="170" t="s">
        <v>7391</v>
      </c>
      <c r="J250" s="169" t="s">
        <v>7392</v>
      </c>
      <c r="K250" s="169" t="s">
        <v>335</v>
      </c>
      <c r="L250" s="169" t="s">
        <v>494</v>
      </c>
      <c r="M250" s="169" t="s">
        <v>339</v>
      </c>
      <c r="N250" s="169" t="s">
        <v>7397</v>
      </c>
    </row>
    <row r="251" spans="1:14" s="7" customFormat="1" ht="45" x14ac:dyDescent="0.25">
      <c r="A251" s="174" t="s">
        <v>6329</v>
      </c>
      <c r="B251" s="127" t="s">
        <v>141</v>
      </c>
      <c r="C251" s="124" t="s">
        <v>6330</v>
      </c>
      <c r="D251" s="125">
        <v>13.5</v>
      </c>
      <c r="E251" s="10"/>
      <c r="F251" s="11">
        <f t="shared" si="3"/>
        <v>0</v>
      </c>
      <c r="G251" s="168" t="s">
        <v>477</v>
      </c>
      <c r="H251" s="169" t="s">
        <v>337</v>
      </c>
      <c r="I251" s="170" t="s">
        <v>5833</v>
      </c>
      <c r="J251" s="169" t="s">
        <v>7706</v>
      </c>
      <c r="K251" s="169" t="s">
        <v>335</v>
      </c>
      <c r="L251" s="169" t="s">
        <v>430</v>
      </c>
      <c r="M251" s="169" t="s">
        <v>420</v>
      </c>
      <c r="N251" s="169" t="s">
        <v>7751</v>
      </c>
    </row>
    <row r="252" spans="1:14" s="7" customFormat="1" ht="45" x14ac:dyDescent="0.25">
      <c r="A252" s="174" t="s">
        <v>6329</v>
      </c>
      <c r="B252" s="127" t="s">
        <v>142</v>
      </c>
      <c r="C252" s="124" t="s">
        <v>6331</v>
      </c>
      <c r="D252" s="125">
        <v>81</v>
      </c>
      <c r="E252" s="10"/>
      <c r="F252" s="11">
        <f t="shared" si="3"/>
        <v>0</v>
      </c>
      <c r="G252" s="168" t="s">
        <v>477</v>
      </c>
      <c r="H252" s="169" t="s">
        <v>337</v>
      </c>
      <c r="I252" s="170" t="s">
        <v>5833</v>
      </c>
      <c r="J252" s="169" t="s">
        <v>7706</v>
      </c>
      <c r="K252" s="169" t="s">
        <v>335</v>
      </c>
      <c r="L252" s="169" t="s">
        <v>430</v>
      </c>
      <c r="M252" s="169" t="s">
        <v>420</v>
      </c>
      <c r="N252" s="169" t="s">
        <v>7751</v>
      </c>
    </row>
    <row r="253" spans="1:14" s="7" customFormat="1" ht="45" x14ac:dyDescent="0.25">
      <c r="A253" s="174" t="s">
        <v>6547</v>
      </c>
      <c r="B253" s="127" t="s">
        <v>141</v>
      </c>
      <c r="C253" s="124" t="s">
        <v>6548</v>
      </c>
      <c r="D253" s="125">
        <v>13.5</v>
      </c>
      <c r="E253" s="10"/>
      <c r="F253" s="11">
        <f t="shared" si="3"/>
        <v>0</v>
      </c>
      <c r="G253" s="168" t="s">
        <v>477</v>
      </c>
      <c r="H253" s="169" t="s">
        <v>337</v>
      </c>
      <c r="I253" s="170" t="s">
        <v>7753</v>
      </c>
      <c r="J253" s="169" t="s">
        <v>6479</v>
      </c>
      <c r="K253" s="169" t="s">
        <v>335</v>
      </c>
      <c r="L253" s="169" t="s">
        <v>403</v>
      </c>
      <c r="M253" s="169" t="s">
        <v>353</v>
      </c>
      <c r="N253" s="169" t="s">
        <v>7792</v>
      </c>
    </row>
    <row r="254" spans="1:14" s="7" customFormat="1" ht="45" x14ac:dyDescent="0.25">
      <c r="A254" s="174" t="s">
        <v>6547</v>
      </c>
      <c r="B254" s="127" t="s">
        <v>142</v>
      </c>
      <c r="C254" s="124" t="s">
        <v>6549</v>
      </c>
      <c r="D254" s="125">
        <v>81</v>
      </c>
      <c r="E254" s="10"/>
      <c r="F254" s="11">
        <f t="shared" si="3"/>
        <v>0</v>
      </c>
      <c r="G254" s="168" t="s">
        <v>477</v>
      </c>
      <c r="H254" s="169" t="s">
        <v>337</v>
      </c>
      <c r="I254" s="170" t="s">
        <v>7753</v>
      </c>
      <c r="J254" s="169" t="s">
        <v>6479</v>
      </c>
      <c r="K254" s="169" t="s">
        <v>335</v>
      </c>
      <c r="L254" s="169" t="s">
        <v>403</v>
      </c>
      <c r="M254" s="169" t="s">
        <v>353</v>
      </c>
      <c r="N254" s="169" t="s">
        <v>7792</v>
      </c>
    </row>
    <row r="255" spans="1:14" s="7" customFormat="1" ht="45" x14ac:dyDescent="0.25">
      <c r="A255" s="174" t="s">
        <v>6045</v>
      </c>
      <c r="B255" s="127" t="s">
        <v>141</v>
      </c>
      <c r="C255" s="124" t="s">
        <v>6046</v>
      </c>
      <c r="D255" s="125">
        <v>13.5</v>
      </c>
      <c r="E255" s="10"/>
      <c r="F255" s="11">
        <f t="shared" si="3"/>
        <v>0</v>
      </c>
      <c r="G255" s="168" t="s">
        <v>477</v>
      </c>
      <c r="H255" s="169" t="s">
        <v>337</v>
      </c>
      <c r="I255" s="170" t="s">
        <v>5833</v>
      </c>
      <c r="J255" s="169" t="s">
        <v>7653</v>
      </c>
      <c r="K255" s="169" t="s">
        <v>335</v>
      </c>
      <c r="L255" s="169" t="s">
        <v>1003</v>
      </c>
      <c r="M255" s="169" t="s">
        <v>344</v>
      </c>
      <c r="N255" s="169" t="s">
        <v>7681</v>
      </c>
    </row>
    <row r="256" spans="1:14" s="7" customFormat="1" ht="45" x14ac:dyDescent="0.25">
      <c r="A256" s="174" t="s">
        <v>6045</v>
      </c>
      <c r="B256" s="127" t="s">
        <v>142</v>
      </c>
      <c r="C256" s="124" t="s">
        <v>6047</v>
      </c>
      <c r="D256" s="125">
        <v>81</v>
      </c>
      <c r="E256" s="10"/>
      <c r="F256" s="11">
        <f t="shared" si="3"/>
        <v>0</v>
      </c>
      <c r="G256" s="168" t="s">
        <v>477</v>
      </c>
      <c r="H256" s="169" t="s">
        <v>337</v>
      </c>
      <c r="I256" s="170" t="s">
        <v>5833</v>
      </c>
      <c r="J256" s="169" t="s">
        <v>7653</v>
      </c>
      <c r="K256" s="169" t="s">
        <v>335</v>
      </c>
      <c r="L256" s="169" t="s">
        <v>1003</v>
      </c>
      <c r="M256" s="169" t="s">
        <v>344</v>
      </c>
      <c r="N256" s="169" t="s">
        <v>7681</v>
      </c>
    </row>
    <row r="257" spans="1:14" s="7" customFormat="1" x14ac:dyDescent="0.25">
      <c r="A257" s="174" t="s">
        <v>7022</v>
      </c>
      <c r="B257" s="127" t="s">
        <v>141</v>
      </c>
      <c r="C257" s="124" t="s">
        <v>7023</v>
      </c>
      <c r="D257" s="125">
        <v>9</v>
      </c>
      <c r="E257" s="10"/>
      <c r="F257" s="11">
        <f t="shared" si="3"/>
        <v>0</v>
      </c>
      <c r="G257" s="168" t="s">
        <v>477</v>
      </c>
      <c r="H257" s="169" t="s">
        <v>337</v>
      </c>
      <c r="I257" s="170" t="s">
        <v>7889</v>
      </c>
      <c r="J257" s="169" t="s">
        <v>7890</v>
      </c>
      <c r="K257" s="169" t="s">
        <v>335</v>
      </c>
      <c r="L257" s="169" t="s">
        <v>348</v>
      </c>
      <c r="M257" s="169" t="s">
        <v>349</v>
      </c>
      <c r="N257" s="169" t="s">
        <v>7891</v>
      </c>
    </row>
    <row r="258" spans="1:14" s="7" customFormat="1" x14ac:dyDescent="0.25">
      <c r="A258" s="174" t="s">
        <v>7022</v>
      </c>
      <c r="B258" s="127" t="s">
        <v>142</v>
      </c>
      <c r="C258" s="124" t="s">
        <v>7024</v>
      </c>
      <c r="D258" s="125">
        <v>54</v>
      </c>
      <c r="E258" s="10"/>
      <c r="F258" s="11">
        <f t="shared" si="3"/>
        <v>0</v>
      </c>
      <c r="G258" s="168" t="s">
        <v>477</v>
      </c>
      <c r="H258" s="169" t="s">
        <v>337</v>
      </c>
      <c r="I258" s="170" t="s">
        <v>7889</v>
      </c>
      <c r="J258" s="169" t="s">
        <v>7890</v>
      </c>
      <c r="K258" s="169" t="s">
        <v>335</v>
      </c>
      <c r="L258" s="169" t="s">
        <v>348</v>
      </c>
      <c r="M258" s="169" t="s">
        <v>349</v>
      </c>
      <c r="N258" s="169" t="s">
        <v>7891</v>
      </c>
    </row>
    <row r="259" spans="1:14" s="7" customFormat="1" ht="30" x14ac:dyDescent="0.25">
      <c r="A259" s="174" t="s">
        <v>5593</v>
      </c>
      <c r="B259" s="127" t="s">
        <v>141</v>
      </c>
      <c r="C259" s="124" t="s">
        <v>5594</v>
      </c>
      <c r="D259" s="125">
        <v>10.75</v>
      </c>
      <c r="E259" s="10"/>
      <c r="F259" s="11">
        <f t="shared" si="3"/>
        <v>0</v>
      </c>
      <c r="G259" s="168" t="s">
        <v>477</v>
      </c>
      <c r="H259" s="169" t="s">
        <v>337</v>
      </c>
      <c r="I259" s="170" t="s">
        <v>5833</v>
      </c>
      <c r="J259" s="169" t="s">
        <v>7608</v>
      </c>
      <c r="K259" s="169" t="s">
        <v>335</v>
      </c>
      <c r="L259" s="169" t="s">
        <v>403</v>
      </c>
      <c r="M259" s="169" t="s">
        <v>363</v>
      </c>
      <c r="N259" s="169" t="s">
        <v>7610</v>
      </c>
    </row>
    <row r="260" spans="1:14" s="7" customFormat="1" ht="30" x14ac:dyDescent="0.25">
      <c r="A260" s="174" t="s">
        <v>5593</v>
      </c>
      <c r="B260" s="127" t="s">
        <v>142</v>
      </c>
      <c r="C260" s="124" t="s">
        <v>5595</v>
      </c>
      <c r="D260" s="125">
        <v>64.5</v>
      </c>
      <c r="E260" s="10"/>
      <c r="F260" s="11">
        <f t="shared" si="3"/>
        <v>0</v>
      </c>
      <c r="G260" s="168" t="s">
        <v>477</v>
      </c>
      <c r="H260" s="169" t="s">
        <v>337</v>
      </c>
      <c r="I260" s="170" t="s">
        <v>5833</v>
      </c>
      <c r="J260" s="169" t="s">
        <v>7608</v>
      </c>
      <c r="K260" s="169" t="s">
        <v>335</v>
      </c>
      <c r="L260" s="169" t="s">
        <v>403</v>
      </c>
      <c r="M260" s="169" t="s">
        <v>363</v>
      </c>
      <c r="N260" s="169" t="s">
        <v>7610</v>
      </c>
    </row>
    <row r="261" spans="1:14" s="7" customFormat="1" ht="30" x14ac:dyDescent="0.25">
      <c r="A261" s="174" t="s">
        <v>5299</v>
      </c>
      <c r="B261" s="127" t="s">
        <v>141</v>
      </c>
      <c r="C261" s="124" t="s">
        <v>5300</v>
      </c>
      <c r="D261" s="125">
        <v>8.25</v>
      </c>
      <c r="E261" s="10"/>
      <c r="F261" s="11">
        <f t="shared" ref="F261:F324" si="4">D261*E261</f>
        <v>0</v>
      </c>
      <c r="G261" s="168" t="s">
        <v>477</v>
      </c>
      <c r="H261" s="169" t="s">
        <v>337</v>
      </c>
      <c r="I261" s="170" t="s">
        <v>5833</v>
      </c>
      <c r="J261" s="169" t="s">
        <v>5227</v>
      </c>
      <c r="K261" s="169" t="s">
        <v>335</v>
      </c>
      <c r="L261" s="169" t="s">
        <v>4116</v>
      </c>
      <c r="M261" s="169" t="s">
        <v>384</v>
      </c>
      <c r="N261" s="169" t="s">
        <v>7552</v>
      </c>
    </row>
    <row r="262" spans="1:14" s="7" customFormat="1" ht="30" x14ac:dyDescent="0.25">
      <c r="A262" s="174" t="s">
        <v>5299</v>
      </c>
      <c r="B262" s="127" t="s">
        <v>142</v>
      </c>
      <c r="C262" s="124" t="s">
        <v>5301</v>
      </c>
      <c r="D262" s="125">
        <v>49.5</v>
      </c>
      <c r="E262" s="10"/>
      <c r="F262" s="11">
        <f t="shared" si="4"/>
        <v>0</v>
      </c>
      <c r="G262" s="168" t="s">
        <v>477</v>
      </c>
      <c r="H262" s="169" t="s">
        <v>337</v>
      </c>
      <c r="I262" s="170" t="s">
        <v>5833</v>
      </c>
      <c r="J262" s="169" t="s">
        <v>5227</v>
      </c>
      <c r="K262" s="169" t="s">
        <v>335</v>
      </c>
      <c r="L262" s="169" t="s">
        <v>4116</v>
      </c>
      <c r="M262" s="169" t="s">
        <v>384</v>
      </c>
      <c r="N262" s="169" t="s">
        <v>7552</v>
      </c>
    </row>
    <row r="263" spans="1:14" s="7" customFormat="1" ht="30" x14ac:dyDescent="0.25">
      <c r="A263" s="174" t="s">
        <v>5143</v>
      </c>
      <c r="B263" s="127" t="s">
        <v>141</v>
      </c>
      <c r="C263" s="124" t="s">
        <v>5144</v>
      </c>
      <c r="D263" s="125">
        <v>7.75</v>
      </c>
      <c r="E263" s="10"/>
      <c r="F263" s="11">
        <f t="shared" si="4"/>
        <v>0</v>
      </c>
      <c r="G263" s="168" t="s">
        <v>7380</v>
      </c>
      <c r="H263" s="169" t="s">
        <v>483</v>
      </c>
      <c r="I263" s="170" t="s">
        <v>7391</v>
      </c>
      <c r="J263" s="169" t="s">
        <v>7496</v>
      </c>
      <c r="K263" s="169" t="s">
        <v>474</v>
      </c>
      <c r="L263" s="169" t="s">
        <v>4031</v>
      </c>
      <c r="M263" s="169">
        <v>0</v>
      </c>
      <c r="N263" s="169" t="s">
        <v>7520</v>
      </c>
    </row>
    <row r="264" spans="1:14" s="7" customFormat="1" ht="30" x14ac:dyDescent="0.25">
      <c r="A264" s="174" t="s">
        <v>5143</v>
      </c>
      <c r="B264" s="127" t="s">
        <v>142</v>
      </c>
      <c r="C264" s="124" t="s">
        <v>5145</v>
      </c>
      <c r="D264" s="125">
        <v>46.5</v>
      </c>
      <c r="E264" s="10"/>
      <c r="F264" s="11">
        <f t="shared" si="4"/>
        <v>0</v>
      </c>
      <c r="G264" s="168" t="s">
        <v>7380</v>
      </c>
      <c r="H264" s="169" t="s">
        <v>483</v>
      </c>
      <c r="I264" s="170" t="s">
        <v>7391</v>
      </c>
      <c r="J264" s="169" t="s">
        <v>7496</v>
      </c>
      <c r="K264" s="169" t="s">
        <v>474</v>
      </c>
      <c r="L264" s="169" t="s">
        <v>4031</v>
      </c>
      <c r="M264" s="169">
        <v>0</v>
      </c>
      <c r="N264" s="169" t="s">
        <v>7520</v>
      </c>
    </row>
    <row r="265" spans="1:14" s="7" customFormat="1" ht="30" x14ac:dyDescent="0.25">
      <c r="A265" s="174" t="s">
        <v>6693</v>
      </c>
      <c r="B265" s="127" t="s">
        <v>141</v>
      </c>
      <c r="C265" s="124" t="s">
        <v>6694</v>
      </c>
      <c r="D265" s="125">
        <v>7.75</v>
      </c>
      <c r="E265" s="10"/>
      <c r="F265" s="11">
        <f t="shared" si="4"/>
        <v>0</v>
      </c>
      <c r="G265" s="168" t="s">
        <v>7380</v>
      </c>
      <c r="H265" s="169" t="s">
        <v>483</v>
      </c>
      <c r="I265" s="170" t="s">
        <v>7753</v>
      </c>
      <c r="J265" s="169" t="s">
        <v>6626</v>
      </c>
      <c r="K265" s="169" t="s">
        <v>474</v>
      </c>
      <c r="L265" s="169" t="s">
        <v>432</v>
      </c>
      <c r="M265" s="169">
        <v>0</v>
      </c>
      <c r="N265" s="169" t="s">
        <v>7819</v>
      </c>
    </row>
    <row r="266" spans="1:14" s="7" customFormat="1" ht="30" x14ac:dyDescent="0.25">
      <c r="A266" s="174" t="s">
        <v>6693</v>
      </c>
      <c r="B266" s="127" t="s">
        <v>142</v>
      </c>
      <c r="C266" s="124" t="s">
        <v>6695</v>
      </c>
      <c r="D266" s="125">
        <v>46.5</v>
      </c>
      <c r="E266" s="10"/>
      <c r="F266" s="11">
        <f t="shared" si="4"/>
        <v>0</v>
      </c>
      <c r="G266" s="168" t="s">
        <v>7380</v>
      </c>
      <c r="H266" s="169" t="s">
        <v>483</v>
      </c>
      <c r="I266" s="170" t="s">
        <v>7753</v>
      </c>
      <c r="J266" s="169" t="s">
        <v>6626</v>
      </c>
      <c r="K266" s="169" t="s">
        <v>474</v>
      </c>
      <c r="L266" s="169" t="s">
        <v>432</v>
      </c>
      <c r="M266" s="169">
        <v>0</v>
      </c>
      <c r="N266" s="169" t="s">
        <v>7819</v>
      </c>
    </row>
    <row r="267" spans="1:14" s="7" customFormat="1" ht="30" x14ac:dyDescent="0.25">
      <c r="A267" s="174" t="s">
        <v>7001</v>
      </c>
      <c r="B267" s="127" t="s">
        <v>141</v>
      </c>
      <c r="C267" s="124" t="s">
        <v>7002</v>
      </c>
      <c r="D267" s="125">
        <v>7.75</v>
      </c>
      <c r="E267" s="10"/>
      <c r="F267" s="11">
        <f t="shared" si="4"/>
        <v>0</v>
      </c>
      <c r="G267" s="168" t="s">
        <v>7380</v>
      </c>
      <c r="H267" s="169" t="s">
        <v>483</v>
      </c>
      <c r="I267" s="170" t="s">
        <v>7753</v>
      </c>
      <c r="J267" s="169" t="s">
        <v>7863</v>
      </c>
      <c r="K267" s="169" t="s">
        <v>474</v>
      </c>
      <c r="L267" s="169" t="s">
        <v>356</v>
      </c>
      <c r="M267" s="169">
        <v>0</v>
      </c>
      <c r="N267" s="169" t="s">
        <v>7882</v>
      </c>
    </row>
    <row r="268" spans="1:14" s="7" customFormat="1" ht="30" x14ac:dyDescent="0.25">
      <c r="A268" s="174" t="s">
        <v>7001</v>
      </c>
      <c r="B268" s="127" t="s">
        <v>142</v>
      </c>
      <c r="C268" s="124" t="s">
        <v>7003</v>
      </c>
      <c r="D268" s="125">
        <v>46.5</v>
      </c>
      <c r="E268" s="10"/>
      <c r="F268" s="11">
        <f t="shared" si="4"/>
        <v>0</v>
      </c>
      <c r="G268" s="168" t="s">
        <v>7380</v>
      </c>
      <c r="H268" s="169" t="s">
        <v>483</v>
      </c>
      <c r="I268" s="170" t="s">
        <v>7753</v>
      </c>
      <c r="J268" s="169" t="s">
        <v>7863</v>
      </c>
      <c r="K268" s="169" t="s">
        <v>474</v>
      </c>
      <c r="L268" s="169" t="s">
        <v>356</v>
      </c>
      <c r="M268" s="169">
        <v>0</v>
      </c>
      <c r="N268" s="169" t="s">
        <v>7882</v>
      </c>
    </row>
    <row r="269" spans="1:14" s="7" customFormat="1" ht="30" x14ac:dyDescent="0.25">
      <c r="A269" s="174" t="s">
        <v>6570</v>
      </c>
      <c r="B269" s="127" t="s">
        <v>141</v>
      </c>
      <c r="C269" s="124" t="s">
        <v>6571</v>
      </c>
      <c r="D269" s="125">
        <v>7.75</v>
      </c>
      <c r="E269" s="10"/>
      <c r="F269" s="11">
        <f t="shared" si="4"/>
        <v>0</v>
      </c>
      <c r="G269" s="168" t="s">
        <v>7380</v>
      </c>
      <c r="H269" s="169" t="s">
        <v>483</v>
      </c>
      <c r="I269" s="170" t="s">
        <v>7753</v>
      </c>
      <c r="J269" s="169" t="s">
        <v>7793</v>
      </c>
      <c r="K269" s="169" t="s">
        <v>474</v>
      </c>
      <c r="L269" s="169" t="s">
        <v>4223</v>
      </c>
      <c r="M269" s="169">
        <v>0</v>
      </c>
      <c r="N269" s="169" t="s">
        <v>7795</v>
      </c>
    </row>
    <row r="270" spans="1:14" s="7" customFormat="1" ht="30" x14ac:dyDescent="0.25">
      <c r="A270" s="174" t="s">
        <v>6570</v>
      </c>
      <c r="B270" s="127" t="s">
        <v>142</v>
      </c>
      <c r="C270" s="124" t="s">
        <v>6572</v>
      </c>
      <c r="D270" s="125">
        <v>46.5</v>
      </c>
      <c r="E270" s="10"/>
      <c r="F270" s="11">
        <f t="shared" si="4"/>
        <v>0</v>
      </c>
      <c r="G270" s="168" t="s">
        <v>7380</v>
      </c>
      <c r="H270" s="169" t="s">
        <v>483</v>
      </c>
      <c r="I270" s="170" t="s">
        <v>7753</v>
      </c>
      <c r="J270" s="169" t="s">
        <v>7793</v>
      </c>
      <c r="K270" s="169" t="s">
        <v>474</v>
      </c>
      <c r="L270" s="169" t="s">
        <v>4223</v>
      </c>
      <c r="M270" s="169">
        <v>0</v>
      </c>
      <c r="N270" s="169" t="s">
        <v>7795</v>
      </c>
    </row>
    <row r="271" spans="1:14" s="7" customFormat="1" x14ac:dyDescent="0.25">
      <c r="A271" s="174" t="s">
        <v>4923</v>
      </c>
      <c r="B271" s="127" t="s">
        <v>141</v>
      </c>
      <c r="C271" s="124" t="s">
        <v>4924</v>
      </c>
      <c r="D271" s="125">
        <v>7.75</v>
      </c>
      <c r="E271" s="10"/>
      <c r="F271" s="11">
        <f t="shared" si="4"/>
        <v>0</v>
      </c>
      <c r="G271" s="168" t="s">
        <v>7380</v>
      </c>
      <c r="H271" s="169" t="s">
        <v>483</v>
      </c>
      <c r="I271" s="170" t="s">
        <v>7391</v>
      </c>
      <c r="J271" s="169" t="s">
        <v>7457</v>
      </c>
      <c r="K271" s="169" t="s">
        <v>474</v>
      </c>
      <c r="L271" s="169" t="s">
        <v>407</v>
      </c>
      <c r="M271" s="169">
        <v>0</v>
      </c>
      <c r="N271" s="169" t="s">
        <v>7482</v>
      </c>
    </row>
    <row r="272" spans="1:14" s="7" customFormat="1" x14ac:dyDescent="0.25">
      <c r="A272" s="174" t="s">
        <v>4923</v>
      </c>
      <c r="B272" s="127" t="s">
        <v>142</v>
      </c>
      <c r="C272" s="124" t="s">
        <v>4925</v>
      </c>
      <c r="D272" s="125">
        <v>46.5</v>
      </c>
      <c r="E272" s="10"/>
      <c r="F272" s="11">
        <f t="shared" si="4"/>
        <v>0</v>
      </c>
      <c r="G272" s="168" t="s">
        <v>7380</v>
      </c>
      <c r="H272" s="169" t="s">
        <v>483</v>
      </c>
      <c r="I272" s="170" t="s">
        <v>7391</v>
      </c>
      <c r="J272" s="169" t="s">
        <v>7457</v>
      </c>
      <c r="K272" s="169" t="s">
        <v>474</v>
      </c>
      <c r="L272" s="169" t="s">
        <v>407</v>
      </c>
      <c r="M272" s="169">
        <v>0</v>
      </c>
      <c r="N272" s="169" t="s">
        <v>7482</v>
      </c>
    </row>
    <row r="273" spans="1:14" s="7" customFormat="1" ht="30" x14ac:dyDescent="0.25">
      <c r="A273" s="174" t="s">
        <v>6550</v>
      </c>
      <c r="B273" s="127" t="s">
        <v>3024</v>
      </c>
      <c r="C273" s="124" t="s">
        <v>6554</v>
      </c>
      <c r="D273" s="125">
        <v>7.75</v>
      </c>
      <c r="E273" s="10"/>
      <c r="F273" s="11">
        <f t="shared" si="4"/>
        <v>0</v>
      </c>
      <c r="G273" s="168" t="s">
        <v>7380</v>
      </c>
      <c r="H273" s="169" t="s">
        <v>483</v>
      </c>
      <c r="I273" s="170" t="s">
        <v>7753</v>
      </c>
      <c r="J273" s="169" t="s">
        <v>7793</v>
      </c>
      <c r="K273" s="169" t="s">
        <v>335</v>
      </c>
      <c r="L273" s="169" t="s">
        <v>437</v>
      </c>
      <c r="M273" s="169"/>
      <c r="N273" s="169" t="s">
        <v>7794</v>
      </c>
    </row>
    <row r="274" spans="1:14" s="7" customFormat="1" ht="45" x14ac:dyDescent="0.25">
      <c r="A274" s="174" t="s">
        <v>11897</v>
      </c>
      <c r="B274" s="127" t="s">
        <v>141</v>
      </c>
      <c r="C274" s="124" t="s">
        <v>6551</v>
      </c>
      <c r="D274" s="125">
        <v>7.75</v>
      </c>
      <c r="E274" s="10"/>
      <c r="F274" s="11">
        <f t="shared" si="4"/>
        <v>0</v>
      </c>
      <c r="G274" s="168" t="s">
        <v>7380</v>
      </c>
      <c r="H274" s="169" t="s">
        <v>483</v>
      </c>
      <c r="I274" s="170" t="s">
        <v>7753</v>
      </c>
      <c r="J274" s="169" t="s">
        <v>7793</v>
      </c>
      <c r="K274" s="169" t="s">
        <v>335</v>
      </c>
      <c r="L274" s="169" t="s">
        <v>437</v>
      </c>
      <c r="M274" s="169">
        <v>0</v>
      </c>
      <c r="N274" s="169" t="s">
        <v>7794</v>
      </c>
    </row>
    <row r="275" spans="1:14" s="7" customFormat="1" ht="45" x14ac:dyDescent="0.25">
      <c r="A275" s="174" t="s">
        <v>12109</v>
      </c>
      <c r="B275" s="127" t="s">
        <v>142</v>
      </c>
      <c r="C275" s="124" t="s">
        <v>6556</v>
      </c>
      <c r="D275" s="125">
        <v>46.5</v>
      </c>
      <c r="E275" s="10"/>
      <c r="F275" s="11">
        <f t="shared" si="4"/>
        <v>0</v>
      </c>
      <c r="G275" s="168" t="s">
        <v>7380</v>
      </c>
      <c r="H275" s="169" t="s">
        <v>483</v>
      </c>
      <c r="I275" s="170" t="s">
        <v>7753</v>
      </c>
      <c r="J275" s="169" t="s">
        <v>7793</v>
      </c>
      <c r="K275" s="169" t="s">
        <v>335</v>
      </c>
      <c r="L275" s="169" t="s">
        <v>437</v>
      </c>
      <c r="M275" s="169">
        <v>0</v>
      </c>
      <c r="N275" s="169" t="s">
        <v>7794</v>
      </c>
    </row>
    <row r="276" spans="1:14" s="7" customFormat="1" ht="30" x14ac:dyDescent="0.25">
      <c r="A276" s="174" t="s">
        <v>6552</v>
      </c>
      <c r="B276" s="127" t="s">
        <v>141</v>
      </c>
      <c r="C276" s="124" t="s">
        <v>6553</v>
      </c>
      <c r="D276" s="125">
        <v>7.75</v>
      </c>
      <c r="E276" s="10"/>
      <c r="F276" s="11">
        <f t="shared" si="4"/>
        <v>0</v>
      </c>
      <c r="G276" s="168" t="s">
        <v>7380</v>
      </c>
      <c r="H276" s="169" t="s">
        <v>483</v>
      </c>
      <c r="I276" s="170" t="s">
        <v>7753</v>
      </c>
      <c r="J276" s="169" t="s">
        <v>7793</v>
      </c>
      <c r="K276" s="169" t="s">
        <v>335</v>
      </c>
      <c r="L276" s="169" t="s">
        <v>4210</v>
      </c>
      <c r="M276" s="169">
        <v>0</v>
      </c>
      <c r="N276" s="169" t="s">
        <v>7794</v>
      </c>
    </row>
    <row r="277" spans="1:14" s="7" customFormat="1" ht="30" x14ac:dyDescent="0.25">
      <c r="A277" s="174" t="s">
        <v>6552</v>
      </c>
      <c r="B277" s="127" t="s">
        <v>3024</v>
      </c>
      <c r="C277" s="124" t="s">
        <v>6555</v>
      </c>
      <c r="D277" s="125">
        <v>7.75</v>
      </c>
      <c r="E277" s="10"/>
      <c r="F277" s="11">
        <f t="shared" si="4"/>
        <v>0</v>
      </c>
      <c r="G277" s="168" t="s">
        <v>7380</v>
      </c>
      <c r="H277" s="169" t="s">
        <v>483</v>
      </c>
      <c r="I277" s="170" t="s">
        <v>7753</v>
      </c>
      <c r="J277" s="169" t="s">
        <v>7793</v>
      </c>
      <c r="K277" s="169" t="s">
        <v>335</v>
      </c>
      <c r="L277" s="169" t="s">
        <v>4210</v>
      </c>
      <c r="M277" s="169"/>
      <c r="N277" s="169" t="s">
        <v>7794</v>
      </c>
    </row>
    <row r="278" spans="1:14" s="7" customFormat="1" ht="30" x14ac:dyDescent="0.25">
      <c r="A278" s="174" t="s">
        <v>6552</v>
      </c>
      <c r="B278" s="127" t="s">
        <v>142</v>
      </c>
      <c r="C278" s="124" t="s">
        <v>6557</v>
      </c>
      <c r="D278" s="125">
        <v>46.5</v>
      </c>
      <c r="E278" s="10"/>
      <c r="F278" s="11">
        <f t="shared" si="4"/>
        <v>0</v>
      </c>
      <c r="G278" s="168" t="s">
        <v>7380</v>
      </c>
      <c r="H278" s="169" t="s">
        <v>483</v>
      </c>
      <c r="I278" s="170" t="s">
        <v>7753</v>
      </c>
      <c r="J278" s="169" t="s">
        <v>7793</v>
      </c>
      <c r="K278" s="169" t="s">
        <v>335</v>
      </c>
      <c r="L278" s="169" t="s">
        <v>4210</v>
      </c>
      <c r="M278" s="169">
        <v>0</v>
      </c>
      <c r="N278" s="169" t="s">
        <v>7794</v>
      </c>
    </row>
    <row r="279" spans="1:14" s="7" customFormat="1" ht="30" x14ac:dyDescent="0.25">
      <c r="A279" s="174" t="s">
        <v>6558</v>
      </c>
      <c r="B279" s="127" t="s">
        <v>141</v>
      </c>
      <c r="C279" s="124" t="s">
        <v>6559</v>
      </c>
      <c r="D279" s="125">
        <v>7.75</v>
      </c>
      <c r="E279" s="10"/>
      <c r="F279" s="11">
        <f t="shared" si="4"/>
        <v>0</v>
      </c>
      <c r="G279" s="168" t="s">
        <v>7380</v>
      </c>
      <c r="H279" s="169" t="s">
        <v>483</v>
      </c>
      <c r="I279" s="170" t="s">
        <v>7753</v>
      </c>
      <c r="J279" s="169" t="s">
        <v>7793</v>
      </c>
      <c r="K279" s="169" t="s">
        <v>474</v>
      </c>
      <c r="L279" s="169" t="s">
        <v>403</v>
      </c>
      <c r="M279" s="169">
        <v>0</v>
      </c>
      <c r="N279" s="169" t="s">
        <v>7794</v>
      </c>
    </row>
    <row r="280" spans="1:14" s="7" customFormat="1" ht="30" x14ac:dyDescent="0.25">
      <c r="A280" s="174" t="s">
        <v>6560</v>
      </c>
      <c r="B280" s="127" t="s">
        <v>142</v>
      </c>
      <c r="C280" s="124" t="s">
        <v>6561</v>
      </c>
      <c r="D280" s="125">
        <v>46.5</v>
      </c>
      <c r="E280" s="10"/>
      <c r="F280" s="11">
        <f t="shared" si="4"/>
        <v>0</v>
      </c>
      <c r="G280" s="168" t="s">
        <v>7380</v>
      </c>
      <c r="H280" s="169" t="s">
        <v>483</v>
      </c>
      <c r="I280" s="170" t="s">
        <v>7753</v>
      </c>
      <c r="J280" s="169" t="s">
        <v>7793</v>
      </c>
      <c r="K280" s="169" t="s">
        <v>474</v>
      </c>
      <c r="L280" s="169" t="s">
        <v>403</v>
      </c>
      <c r="M280" s="169">
        <v>0</v>
      </c>
      <c r="N280" s="169" t="s">
        <v>7794</v>
      </c>
    </row>
    <row r="281" spans="1:14" s="7" customFormat="1" ht="30" x14ac:dyDescent="0.25">
      <c r="A281" s="174" t="s">
        <v>6642</v>
      </c>
      <c r="B281" s="127" t="s">
        <v>141</v>
      </c>
      <c r="C281" s="124" t="s">
        <v>6643</v>
      </c>
      <c r="D281" s="125">
        <v>7.75</v>
      </c>
      <c r="E281" s="10"/>
      <c r="F281" s="11">
        <f t="shared" si="4"/>
        <v>0</v>
      </c>
      <c r="G281" s="168" t="s">
        <v>7380</v>
      </c>
      <c r="H281" s="169" t="s">
        <v>483</v>
      </c>
      <c r="I281" s="170" t="s">
        <v>7753</v>
      </c>
      <c r="J281" s="169" t="s">
        <v>6626</v>
      </c>
      <c r="K281" s="169" t="s">
        <v>474</v>
      </c>
      <c r="L281" s="169" t="s">
        <v>419</v>
      </c>
      <c r="M281" s="169">
        <v>0</v>
      </c>
      <c r="N281" s="169" t="s">
        <v>7813</v>
      </c>
    </row>
    <row r="282" spans="1:14" s="7" customFormat="1" ht="30" x14ac:dyDescent="0.25">
      <c r="A282" s="174" t="s">
        <v>6642</v>
      </c>
      <c r="B282" s="127" t="s">
        <v>142</v>
      </c>
      <c r="C282" s="124" t="s">
        <v>6644</v>
      </c>
      <c r="D282" s="125">
        <v>46.5</v>
      </c>
      <c r="E282" s="10"/>
      <c r="F282" s="11">
        <f t="shared" si="4"/>
        <v>0</v>
      </c>
      <c r="G282" s="168" t="s">
        <v>7380</v>
      </c>
      <c r="H282" s="169" t="s">
        <v>483</v>
      </c>
      <c r="I282" s="170" t="s">
        <v>7753</v>
      </c>
      <c r="J282" s="169" t="s">
        <v>6626</v>
      </c>
      <c r="K282" s="169" t="s">
        <v>474</v>
      </c>
      <c r="L282" s="169" t="s">
        <v>419</v>
      </c>
      <c r="M282" s="169">
        <v>0</v>
      </c>
      <c r="N282" s="169" t="s">
        <v>7813</v>
      </c>
    </row>
    <row r="283" spans="1:14" s="7" customFormat="1" ht="30" x14ac:dyDescent="0.25">
      <c r="A283" s="174" t="s">
        <v>6993</v>
      </c>
      <c r="B283" s="127" t="s">
        <v>3024</v>
      </c>
      <c r="C283" s="124" t="s">
        <v>6997</v>
      </c>
      <c r="D283" s="125">
        <v>7.75</v>
      </c>
      <c r="E283" s="10"/>
      <c r="F283" s="11">
        <f t="shared" si="4"/>
        <v>0</v>
      </c>
      <c r="G283" s="168" t="s">
        <v>7380</v>
      </c>
      <c r="H283" s="169" t="s">
        <v>483</v>
      </c>
      <c r="I283" s="170" t="s">
        <v>7753</v>
      </c>
      <c r="J283" s="169" t="s">
        <v>7863</v>
      </c>
      <c r="K283" s="169" t="s">
        <v>335</v>
      </c>
      <c r="L283" s="169" t="s">
        <v>356</v>
      </c>
      <c r="M283" s="169"/>
      <c r="N283" s="169" t="s">
        <v>7882</v>
      </c>
    </row>
    <row r="284" spans="1:14" s="7" customFormat="1" ht="45" x14ac:dyDescent="0.25">
      <c r="A284" s="174" t="s">
        <v>11901</v>
      </c>
      <c r="B284" s="127" t="s">
        <v>141</v>
      </c>
      <c r="C284" s="124" t="s">
        <v>6994</v>
      </c>
      <c r="D284" s="125">
        <v>7.75</v>
      </c>
      <c r="E284" s="10"/>
      <c r="F284" s="11">
        <f t="shared" si="4"/>
        <v>0</v>
      </c>
      <c r="G284" s="168" t="s">
        <v>7380</v>
      </c>
      <c r="H284" s="169" t="s">
        <v>483</v>
      </c>
      <c r="I284" s="170" t="s">
        <v>7753</v>
      </c>
      <c r="J284" s="169" t="s">
        <v>7863</v>
      </c>
      <c r="K284" s="169" t="s">
        <v>335</v>
      </c>
      <c r="L284" s="169" t="s">
        <v>356</v>
      </c>
      <c r="M284" s="169">
        <v>0</v>
      </c>
      <c r="N284" s="169" t="s">
        <v>7882</v>
      </c>
    </row>
    <row r="285" spans="1:14" s="7" customFormat="1" ht="45" x14ac:dyDescent="0.25">
      <c r="A285" s="174" t="s">
        <v>12113</v>
      </c>
      <c r="B285" s="127" t="s">
        <v>142</v>
      </c>
      <c r="C285" s="124" t="s">
        <v>6999</v>
      </c>
      <c r="D285" s="125">
        <v>46.5</v>
      </c>
      <c r="E285" s="10"/>
      <c r="F285" s="11">
        <f t="shared" si="4"/>
        <v>0</v>
      </c>
      <c r="G285" s="168" t="s">
        <v>7380</v>
      </c>
      <c r="H285" s="169" t="s">
        <v>483</v>
      </c>
      <c r="I285" s="170" t="s">
        <v>7753</v>
      </c>
      <c r="J285" s="169" t="s">
        <v>7863</v>
      </c>
      <c r="K285" s="169" t="s">
        <v>335</v>
      </c>
      <c r="L285" s="169" t="s">
        <v>356</v>
      </c>
      <c r="M285" s="169">
        <v>0</v>
      </c>
      <c r="N285" s="169" t="s">
        <v>7882</v>
      </c>
    </row>
    <row r="286" spans="1:14" s="7" customFormat="1" ht="30" x14ac:dyDescent="0.25">
      <c r="A286" s="174" t="s">
        <v>6995</v>
      </c>
      <c r="B286" s="127" t="s">
        <v>141</v>
      </c>
      <c r="C286" s="124" t="s">
        <v>6996</v>
      </c>
      <c r="D286" s="125">
        <v>7.75</v>
      </c>
      <c r="E286" s="10"/>
      <c r="F286" s="11">
        <f t="shared" si="4"/>
        <v>0</v>
      </c>
      <c r="G286" s="168" t="s">
        <v>7380</v>
      </c>
      <c r="H286" s="169" t="s">
        <v>483</v>
      </c>
      <c r="I286" s="170" t="s">
        <v>7753</v>
      </c>
      <c r="J286" s="169" t="s">
        <v>7863</v>
      </c>
      <c r="K286" s="169" t="s">
        <v>335</v>
      </c>
      <c r="L286" s="169" t="s">
        <v>495</v>
      </c>
      <c r="M286" s="169">
        <v>0</v>
      </c>
      <c r="N286" s="169" t="s">
        <v>7882</v>
      </c>
    </row>
    <row r="287" spans="1:14" s="7" customFormat="1" ht="30" x14ac:dyDescent="0.25">
      <c r="A287" s="174" t="s">
        <v>6995</v>
      </c>
      <c r="B287" s="127" t="s">
        <v>3024</v>
      </c>
      <c r="C287" s="124" t="s">
        <v>6998</v>
      </c>
      <c r="D287" s="125">
        <v>7.75</v>
      </c>
      <c r="E287" s="10"/>
      <c r="F287" s="11">
        <f t="shared" si="4"/>
        <v>0</v>
      </c>
      <c r="G287" s="168" t="s">
        <v>7380</v>
      </c>
      <c r="H287" s="169" t="s">
        <v>483</v>
      </c>
      <c r="I287" s="170" t="s">
        <v>7753</v>
      </c>
      <c r="J287" s="169" t="s">
        <v>7863</v>
      </c>
      <c r="K287" s="169" t="s">
        <v>335</v>
      </c>
      <c r="L287" s="169" t="s">
        <v>495</v>
      </c>
      <c r="M287" s="169"/>
      <c r="N287" s="169" t="s">
        <v>7882</v>
      </c>
    </row>
    <row r="288" spans="1:14" s="7" customFormat="1" ht="30" x14ac:dyDescent="0.25">
      <c r="A288" s="174" t="s">
        <v>6995</v>
      </c>
      <c r="B288" s="127" t="s">
        <v>142</v>
      </c>
      <c r="C288" s="124" t="s">
        <v>7000</v>
      </c>
      <c r="D288" s="125">
        <v>46.5</v>
      </c>
      <c r="E288" s="10"/>
      <c r="F288" s="11">
        <f t="shared" si="4"/>
        <v>0</v>
      </c>
      <c r="G288" s="168" t="s">
        <v>7380</v>
      </c>
      <c r="H288" s="169" t="s">
        <v>483</v>
      </c>
      <c r="I288" s="170" t="s">
        <v>7753</v>
      </c>
      <c r="J288" s="169" t="s">
        <v>7863</v>
      </c>
      <c r="K288" s="169" t="s">
        <v>335</v>
      </c>
      <c r="L288" s="169" t="s">
        <v>495</v>
      </c>
      <c r="M288" s="169">
        <v>0</v>
      </c>
      <c r="N288" s="169" t="s">
        <v>7882</v>
      </c>
    </row>
    <row r="289" spans="1:14" s="7" customFormat="1" ht="30" x14ac:dyDescent="0.25">
      <c r="A289" s="174" t="s">
        <v>5849</v>
      </c>
      <c r="B289" s="127" t="s">
        <v>141</v>
      </c>
      <c r="C289" s="124" t="s">
        <v>5850</v>
      </c>
      <c r="D289" s="125">
        <v>7.75</v>
      </c>
      <c r="E289" s="10"/>
      <c r="F289" s="11">
        <f t="shared" si="4"/>
        <v>0</v>
      </c>
      <c r="G289" s="168" t="s">
        <v>7380</v>
      </c>
      <c r="H289" s="169" t="s">
        <v>483</v>
      </c>
      <c r="I289" s="170" t="s">
        <v>5833</v>
      </c>
      <c r="J289" s="169" t="s">
        <v>7623</v>
      </c>
      <c r="K289" s="169" t="s">
        <v>474</v>
      </c>
      <c r="L289" s="169" t="s">
        <v>493</v>
      </c>
      <c r="M289" s="169">
        <v>0</v>
      </c>
      <c r="N289" s="169" t="s">
        <v>7648</v>
      </c>
    </row>
    <row r="290" spans="1:14" s="7" customFormat="1" ht="30" x14ac:dyDescent="0.25">
      <c r="A290" s="174" t="s">
        <v>5849</v>
      </c>
      <c r="B290" s="127" t="s">
        <v>142</v>
      </c>
      <c r="C290" s="124" t="s">
        <v>5851</v>
      </c>
      <c r="D290" s="125">
        <v>46.5</v>
      </c>
      <c r="E290" s="10"/>
      <c r="F290" s="11">
        <f t="shared" si="4"/>
        <v>0</v>
      </c>
      <c r="G290" s="168" t="s">
        <v>7380</v>
      </c>
      <c r="H290" s="169" t="s">
        <v>483</v>
      </c>
      <c r="I290" s="170" t="s">
        <v>5833</v>
      </c>
      <c r="J290" s="169" t="s">
        <v>7623</v>
      </c>
      <c r="K290" s="169" t="s">
        <v>474</v>
      </c>
      <c r="L290" s="169" t="s">
        <v>493</v>
      </c>
      <c r="M290" s="169">
        <v>0</v>
      </c>
      <c r="N290" s="169" t="s">
        <v>7648</v>
      </c>
    </row>
    <row r="291" spans="1:14" s="7" customFormat="1" ht="30" x14ac:dyDescent="0.25">
      <c r="A291" s="174" t="s">
        <v>6269</v>
      </c>
      <c r="B291" s="127" t="s">
        <v>141</v>
      </c>
      <c r="C291" s="124" t="s">
        <v>6270</v>
      </c>
      <c r="D291" s="125">
        <v>7.75</v>
      </c>
      <c r="E291" s="10"/>
      <c r="F291" s="11">
        <f t="shared" si="4"/>
        <v>0</v>
      </c>
      <c r="G291" s="168" t="s">
        <v>7380</v>
      </c>
      <c r="H291" s="169" t="s">
        <v>483</v>
      </c>
      <c r="I291" s="170" t="s">
        <v>5833</v>
      </c>
      <c r="J291" s="169" t="s">
        <v>7706</v>
      </c>
      <c r="K291" s="169" t="s">
        <v>474</v>
      </c>
      <c r="L291" s="169" t="s">
        <v>370</v>
      </c>
      <c r="M291" s="169">
        <v>0</v>
      </c>
      <c r="N291" s="169" t="s">
        <v>7731</v>
      </c>
    </row>
    <row r="292" spans="1:14" s="7" customFormat="1" ht="30" x14ac:dyDescent="0.25">
      <c r="A292" s="174" t="s">
        <v>6269</v>
      </c>
      <c r="B292" s="127" t="s">
        <v>142</v>
      </c>
      <c r="C292" s="124" t="s">
        <v>6271</v>
      </c>
      <c r="D292" s="125">
        <v>46.5</v>
      </c>
      <c r="E292" s="10"/>
      <c r="F292" s="11">
        <f t="shared" si="4"/>
        <v>0</v>
      </c>
      <c r="G292" s="168" t="s">
        <v>7380</v>
      </c>
      <c r="H292" s="169" t="s">
        <v>483</v>
      </c>
      <c r="I292" s="170" t="s">
        <v>5833</v>
      </c>
      <c r="J292" s="169" t="s">
        <v>7706</v>
      </c>
      <c r="K292" s="169" t="s">
        <v>474</v>
      </c>
      <c r="L292" s="169" t="s">
        <v>370</v>
      </c>
      <c r="M292" s="169">
        <v>0</v>
      </c>
      <c r="N292" s="169" t="s">
        <v>7731</v>
      </c>
    </row>
    <row r="293" spans="1:14" s="7" customFormat="1" ht="45" x14ac:dyDescent="0.25">
      <c r="A293" s="174" t="s">
        <v>6829</v>
      </c>
      <c r="B293" s="127" t="s">
        <v>141</v>
      </c>
      <c r="C293" s="124" t="s">
        <v>6830</v>
      </c>
      <c r="D293" s="125">
        <v>7.75</v>
      </c>
      <c r="E293" s="10"/>
      <c r="F293" s="11">
        <f t="shared" si="4"/>
        <v>0</v>
      </c>
      <c r="G293" s="168" t="s">
        <v>7380</v>
      </c>
      <c r="H293" s="169" t="s">
        <v>483</v>
      </c>
      <c r="I293" s="170" t="s">
        <v>7753</v>
      </c>
      <c r="J293" s="169" t="s">
        <v>7841</v>
      </c>
      <c r="K293" s="169" t="s">
        <v>474</v>
      </c>
      <c r="L293" s="169" t="s">
        <v>403</v>
      </c>
      <c r="M293" s="169">
        <v>0</v>
      </c>
      <c r="N293" s="169" t="s">
        <v>7848</v>
      </c>
    </row>
    <row r="294" spans="1:14" s="7" customFormat="1" ht="45" x14ac:dyDescent="0.25">
      <c r="A294" s="174" t="s">
        <v>6829</v>
      </c>
      <c r="B294" s="127" t="s">
        <v>142</v>
      </c>
      <c r="C294" s="124" t="s">
        <v>6831</v>
      </c>
      <c r="D294" s="125">
        <v>46.5</v>
      </c>
      <c r="E294" s="10"/>
      <c r="F294" s="11">
        <f t="shared" si="4"/>
        <v>0</v>
      </c>
      <c r="G294" s="168" t="s">
        <v>7380</v>
      </c>
      <c r="H294" s="169" t="s">
        <v>483</v>
      </c>
      <c r="I294" s="170" t="s">
        <v>7753</v>
      </c>
      <c r="J294" s="169" t="s">
        <v>7841</v>
      </c>
      <c r="K294" s="169" t="s">
        <v>474</v>
      </c>
      <c r="L294" s="169" t="s">
        <v>403</v>
      </c>
      <c r="M294" s="169">
        <v>0</v>
      </c>
      <c r="N294" s="169" t="s">
        <v>7848</v>
      </c>
    </row>
    <row r="295" spans="1:14" s="7" customFormat="1" ht="45" x14ac:dyDescent="0.25">
      <c r="A295" s="174" t="s">
        <v>6821</v>
      </c>
      <c r="B295" s="127" t="s">
        <v>3024</v>
      </c>
      <c r="C295" s="124" t="s">
        <v>6825</v>
      </c>
      <c r="D295" s="125">
        <v>7.75</v>
      </c>
      <c r="E295" s="10"/>
      <c r="F295" s="11">
        <f t="shared" si="4"/>
        <v>0</v>
      </c>
      <c r="G295" s="168" t="s">
        <v>7380</v>
      </c>
      <c r="H295" s="169" t="s">
        <v>483</v>
      </c>
      <c r="I295" s="170" t="s">
        <v>7753</v>
      </c>
      <c r="J295" s="169" t="s">
        <v>7841</v>
      </c>
      <c r="K295" s="169" t="s">
        <v>335</v>
      </c>
      <c r="L295" s="169" t="s">
        <v>403</v>
      </c>
      <c r="M295" s="169"/>
      <c r="N295" s="169" t="s">
        <v>7848</v>
      </c>
    </row>
    <row r="296" spans="1:14" s="7" customFormat="1" ht="45" x14ac:dyDescent="0.25">
      <c r="A296" s="174" t="s">
        <v>11903</v>
      </c>
      <c r="B296" s="127" t="s">
        <v>141</v>
      </c>
      <c r="C296" s="124" t="s">
        <v>6822</v>
      </c>
      <c r="D296" s="125">
        <v>7.75</v>
      </c>
      <c r="E296" s="10"/>
      <c r="F296" s="11">
        <f t="shared" si="4"/>
        <v>0</v>
      </c>
      <c r="G296" s="168" t="s">
        <v>7380</v>
      </c>
      <c r="H296" s="169" t="s">
        <v>483</v>
      </c>
      <c r="I296" s="170" t="s">
        <v>7753</v>
      </c>
      <c r="J296" s="169" t="s">
        <v>7841</v>
      </c>
      <c r="K296" s="169" t="s">
        <v>335</v>
      </c>
      <c r="L296" s="169" t="s">
        <v>403</v>
      </c>
      <c r="M296" s="169">
        <v>0</v>
      </c>
      <c r="N296" s="169" t="s">
        <v>7848</v>
      </c>
    </row>
    <row r="297" spans="1:14" s="7" customFormat="1" ht="45" x14ac:dyDescent="0.25">
      <c r="A297" s="174" t="s">
        <v>12115</v>
      </c>
      <c r="B297" s="127" t="s">
        <v>142</v>
      </c>
      <c r="C297" s="124" t="s">
        <v>6827</v>
      </c>
      <c r="D297" s="125">
        <v>46.5</v>
      </c>
      <c r="E297" s="10"/>
      <c r="F297" s="11">
        <f t="shared" si="4"/>
        <v>0</v>
      </c>
      <c r="G297" s="168" t="s">
        <v>7380</v>
      </c>
      <c r="H297" s="169" t="s">
        <v>483</v>
      </c>
      <c r="I297" s="170" t="s">
        <v>7753</v>
      </c>
      <c r="J297" s="169" t="s">
        <v>7841</v>
      </c>
      <c r="K297" s="169" t="s">
        <v>335</v>
      </c>
      <c r="L297" s="169" t="s">
        <v>403</v>
      </c>
      <c r="M297" s="169">
        <v>0</v>
      </c>
      <c r="N297" s="169" t="s">
        <v>7848</v>
      </c>
    </row>
    <row r="298" spans="1:14" s="7" customFormat="1" ht="45" x14ac:dyDescent="0.25">
      <c r="A298" s="174" t="s">
        <v>6823</v>
      </c>
      <c r="B298" s="127" t="s">
        <v>141</v>
      </c>
      <c r="C298" s="124" t="s">
        <v>6824</v>
      </c>
      <c r="D298" s="125">
        <v>7.75</v>
      </c>
      <c r="E298" s="10"/>
      <c r="F298" s="11">
        <f t="shared" si="4"/>
        <v>0</v>
      </c>
      <c r="G298" s="168" t="s">
        <v>7380</v>
      </c>
      <c r="H298" s="169" t="s">
        <v>483</v>
      </c>
      <c r="I298" s="170" t="s">
        <v>7753</v>
      </c>
      <c r="J298" s="169" t="s">
        <v>7841</v>
      </c>
      <c r="K298" s="169" t="s">
        <v>335</v>
      </c>
      <c r="L298" s="169" t="s">
        <v>403</v>
      </c>
      <c r="M298" s="169">
        <v>0</v>
      </c>
      <c r="N298" s="169" t="s">
        <v>7848</v>
      </c>
    </row>
    <row r="299" spans="1:14" s="7" customFormat="1" ht="45" x14ac:dyDescent="0.25">
      <c r="A299" s="174" t="s">
        <v>6823</v>
      </c>
      <c r="B299" s="127" t="s">
        <v>3024</v>
      </c>
      <c r="C299" s="124" t="s">
        <v>6826</v>
      </c>
      <c r="D299" s="125">
        <v>7.75</v>
      </c>
      <c r="E299" s="10"/>
      <c r="F299" s="11">
        <f t="shared" si="4"/>
        <v>0</v>
      </c>
      <c r="G299" s="168" t="s">
        <v>7380</v>
      </c>
      <c r="H299" s="169" t="s">
        <v>483</v>
      </c>
      <c r="I299" s="170" t="s">
        <v>7753</v>
      </c>
      <c r="J299" s="169" t="s">
        <v>7841</v>
      </c>
      <c r="K299" s="169" t="s">
        <v>335</v>
      </c>
      <c r="L299" s="169" t="s">
        <v>403</v>
      </c>
      <c r="M299" s="169"/>
      <c r="N299" s="169" t="s">
        <v>7848</v>
      </c>
    </row>
    <row r="300" spans="1:14" s="7" customFormat="1" ht="45" x14ac:dyDescent="0.25">
      <c r="A300" s="174" t="s">
        <v>6823</v>
      </c>
      <c r="B300" s="127" t="s">
        <v>142</v>
      </c>
      <c r="C300" s="124" t="s">
        <v>6828</v>
      </c>
      <c r="D300" s="125">
        <v>46.5</v>
      </c>
      <c r="E300" s="10"/>
      <c r="F300" s="11">
        <f t="shared" si="4"/>
        <v>0</v>
      </c>
      <c r="G300" s="168" t="s">
        <v>7380</v>
      </c>
      <c r="H300" s="169" t="s">
        <v>483</v>
      </c>
      <c r="I300" s="170" t="s">
        <v>7753</v>
      </c>
      <c r="J300" s="169" t="s">
        <v>7841</v>
      </c>
      <c r="K300" s="169" t="s">
        <v>335</v>
      </c>
      <c r="L300" s="169" t="s">
        <v>403</v>
      </c>
      <c r="M300" s="169">
        <v>0</v>
      </c>
      <c r="N300" s="169" t="s">
        <v>7848</v>
      </c>
    </row>
    <row r="301" spans="1:14" s="7" customFormat="1" ht="30" x14ac:dyDescent="0.25">
      <c r="A301" s="174" t="s">
        <v>4611</v>
      </c>
      <c r="B301" s="127" t="s">
        <v>141</v>
      </c>
      <c r="C301" s="124" t="s">
        <v>4612</v>
      </c>
      <c r="D301" s="125">
        <v>7.75</v>
      </c>
      <c r="E301" s="10"/>
      <c r="F301" s="11">
        <f t="shared" si="4"/>
        <v>0</v>
      </c>
      <c r="G301" s="168" t="s">
        <v>7380</v>
      </c>
      <c r="H301" s="169" t="s">
        <v>483</v>
      </c>
      <c r="I301" s="170" t="s">
        <v>7391</v>
      </c>
      <c r="J301" s="169" t="s">
        <v>7392</v>
      </c>
      <c r="K301" s="169" t="s">
        <v>474</v>
      </c>
      <c r="L301" s="169" t="s">
        <v>4038</v>
      </c>
      <c r="M301" s="169">
        <v>0</v>
      </c>
      <c r="N301" s="169" t="s">
        <v>7400</v>
      </c>
    </row>
    <row r="302" spans="1:14" s="7" customFormat="1" ht="30" x14ac:dyDescent="0.25">
      <c r="A302" s="174" t="s">
        <v>4611</v>
      </c>
      <c r="B302" s="127" t="s">
        <v>142</v>
      </c>
      <c r="C302" s="124" t="s">
        <v>4613</v>
      </c>
      <c r="D302" s="125">
        <v>46.5</v>
      </c>
      <c r="E302" s="10"/>
      <c r="F302" s="11">
        <f t="shared" si="4"/>
        <v>0</v>
      </c>
      <c r="G302" s="168" t="s">
        <v>7380</v>
      </c>
      <c r="H302" s="169" t="s">
        <v>483</v>
      </c>
      <c r="I302" s="170" t="s">
        <v>7391</v>
      </c>
      <c r="J302" s="169" t="s">
        <v>7392</v>
      </c>
      <c r="K302" s="169" t="s">
        <v>474</v>
      </c>
      <c r="L302" s="169" t="s">
        <v>4038</v>
      </c>
      <c r="M302" s="169">
        <v>0</v>
      </c>
      <c r="N302" s="169" t="s">
        <v>7400</v>
      </c>
    </row>
    <row r="303" spans="1:14" s="7" customFormat="1" ht="30" x14ac:dyDescent="0.25">
      <c r="A303" s="174" t="s">
        <v>6432</v>
      </c>
      <c r="B303" s="127" t="s">
        <v>141</v>
      </c>
      <c r="C303" s="124" t="s">
        <v>6433</v>
      </c>
      <c r="D303" s="125">
        <v>7.75</v>
      </c>
      <c r="E303" s="10"/>
      <c r="F303" s="11">
        <f t="shared" si="4"/>
        <v>0</v>
      </c>
      <c r="G303" s="168" t="s">
        <v>7380</v>
      </c>
      <c r="H303" s="169" t="s">
        <v>483</v>
      </c>
      <c r="I303" s="170" t="s">
        <v>7753</v>
      </c>
      <c r="J303" s="169" t="s">
        <v>6479</v>
      </c>
      <c r="K303" s="169" t="s">
        <v>474</v>
      </c>
      <c r="L303" s="169" t="s">
        <v>498</v>
      </c>
      <c r="M303" s="169">
        <v>0</v>
      </c>
      <c r="N303" s="169" t="s">
        <v>7768</v>
      </c>
    </row>
    <row r="304" spans="1:14" s="7" customFormat="1" ht="30" x14ac:dyDescent="0.25">
      <c r="A304" s="174" t="s">
        <v>6432</v>
      </c>
      <c r="B304" s="127" t="s">
        <v>142</v>
      </c>
      <c r="C304" s="124" t="s">
        <v>6434</v>
      </c>
      <c r="D304" s="125">
        <v>46.5</v>
      </c>
      <c r="E304" s="10"/>
      <c r="F304" s="11">
        <f t="shared" si="4"/>
        <v>0</v>
      </c>
      <c r="G304" s="168" t="s">
        <v>7380</v>
      </c>
      <c r="H304" s="169" t="s">
        <v>483</v>
      </c>
      <c r="I304" s="170" t="s">
        <v>7753</v>
      </c>
      <c r="J304" s="169" t="s">
        <v>6479</v>
      </c>
      <c r="K304" s="169" t="s">
        <v>474</v>
      </c>
      <c r="L304" s="169" t="s">
        <v>498</v>
      </c>
      <c r="M304" s="169">
        <v>0</v>
      </c>
      <c r="N304" s="169" t="s">
        <v>7768</v>
      </c>
    </row>
    <row r="305" spans="1:14" s="7" customFormat="1" ht="30" x14ac:dyDescent="0.25">
      <c r="A305" s="174" t="s">
        <v>5485</v>
      </c>
      <c r="B305" s="127" t="s">
        <v>141</v>
      </c>
      <c r="C305" s="124" t="s">
        <v>5486</v>
      </c>
      <c r="D305" s="125">
        <v>7.75</v>
      </c>
      <c r="E305" s="10"/>
      <c r="F305" s="11">
        <f t="shared" si="4"/>
        <v>0</v>
      </c>
      <c r="G305" s="168" t="s">
        <v>7380</v>
      </c>
      <c r="H305" s="169" t="s">
        <v>483</v>
      </c>
      <c r="I305" s="170" t="s">
        <v>5833</v>
      </c>
      <c r="J305" s="169" t="s">
        <v>5227</v>
      </c>
      <c r="K305" s="169" t="s">
        <v>474</v>
      </c>
      <c r="L305" s="169" t="s">
        <v>493</v>
      </c>
      <c r="M305" s="169">
        <v>0</v>
      </c>
      <c r="N305" s="169" t="s">
        <v>7592</v>
      </c>
    </row>
    <row r="306" spans="1:14" s="7" customFormat="1" ht="30" x14ac:dyDescent="0.25">
      <c r="A306" s="174" t="s">
        <v>5485</v>
      </c>
      <c r="B306" s="127" t="s">
        <v>142</v>
      </c>
      <c r="C306" s="124" t="s">
        <v>5487</v>
      </c>
      <c r="D306" s="125">
        <v>46.5</v>
      </c>
      <c r="E306" s="10"/>
      <c r="F306" s="11">
        <f t="shared" si="4"/>
        <v>0</v>
      </c>
      <c r="G306" s="168" t="s">
        <v>7380</v>
      </c>
      <c r="H306" s="169" t="s">
        <v>483</v>
      </c>
      <c r="I306" s="170" t="s">
        <v>5833</v>
      </c>
      <c r="J306" s="169" t="s">
        <v>5227</v>
      </c>
      <c r="K306" s="169" t="s">
        <v>474</v>
      </c>
      <c r="L306" s="169" t="s">
        <v>493</v>
      </c>
      <c r="M306" s="169">
        <v>0</v>
      </c>
      <c r="N306" s="169" t="s">
        <v>7592</v>
      </c>
    </row>
    <row r="307" spans="1:14" s="7" customFormat="1" ht="45" x14ac:dyDescent="0.25">
      <c r="A307" s="174" t="s">
        <v>5052</v>
      </c>
      <c r="B307" s="127" t="s">
        <v>141</v>
      </c>
      <c r="C307" s="124" t="s">
        <v>5053</v>
      </c>
      <c r="D307" s="125">
        <v>7.75</v>
      </c>
      <c r="E307" s="10"/>
      <c r="F307" s="11">
        <f t="shared" si="4"/>
        <v>0</v>
      </c>
      <c r="G307" s="168" t="s">
        <v>7380</v>
      </c>
      <c r="H307" s="169" t="s">
        <v>483</v>
      </c>
      <c r="I307" s="170" t="s">
        <v>7391</v>
      </c>
      <c r="J307" s="169" t="s">
        <v>7496</v>
      </c>
      <c r="K307" s="169" t="s">
        <v>474</v>
      </c>
      <c r="L307" s="169" t="s">
        <v>801</v>
      </c>
      <c r="M307" s="169">
        <v>0</v>
      </c>
      <c r="N307" s="169" t="s">
        <v>7506</v>
      </c>
    </row>
    <row r="308" spans="1:14" s="7" customFormat="1" ht="45" x14ac:dyDescent="0.25">
      <c r="A308" s="174" t="s">
        <v>5052</v>
      </c>
      <c r="B308" s="127" t="s">
        <v>142</v>
      </c>
      <c r="C308" s="124" t="s">
        <v>5054</v>
      </c>
      <c r="D308" s="125">
        <v>46.5</v>
      </c>
      <c r="E308" s="10"/>
      <c r="F308" s="11">
        <f t="shared" si="4"/>
        <v>0</v>
      </c>
      <c r="G308" s="168" t="s">
        <v>7380</v>
      </c>
      <c r="H308" s="169" t="s">
        <v>483</v>
      </c>
      <c r="I308" s="170" t="s">
        <v>7391</v>
      </c>
      <c r="J308" s="169" t="s">
        <v>7496</v>
      </c>
      <c r="K308" s="169" t="s">
        <v>474</v>
      </c>
      <c r="L308" s="169" t="s">
        <v>801</v>
      </c>
      <c r="M308" s="169">
        <v>0</v>
      </c>
      <c r="N308" s="169" t="s">
        <v>7506</v>
      </c>
    </row>
    <row r="309" spans="1:14" s="7" customFormat="1" ht="45" x14ac:dyDescent="0.25">
      <c r="A309" s="174" t="s">
        <v>5488</v>
      </c>
      <c r="B309" s="127" t="s">
        <v>141</v>
      </c>
      <c r="C309" s="124" t="s">
        <v>5489</v>
      </c>
      <c r="D309" s="125">
        <v>11.25</v>
      </c>
      <c r="E309" s="10"/>
      <c r="F309" s="11">
        <f t="shared" si="4"/>
        <v>0</v>
      </c>
      <c r="G309" s="168" t="s">
        <v>7380</v>
      </c>
      <c r="H309" s="169" t="s">
        <v>483</v>
      </c>
      <c r="I309" s="170" t="s">
        <v>5833</v>
      </c>
      <c r="J309" s="169" t="s">
        <v>5227</v>
      </c>
      <c r="K309" s="169" t="s">
        <v>335</v>
      </c>
      <c r="L309" s="169" t="s">
        <v>1120</v>
      </c>
      <c r="M309" s="169" t="s">
        <v>353</v>
      </c>
      <c r="N309" s="169" t="s">
        <v>7593</v>
      </c>
    </row>
    <row r="310" spans="1:14" s="7" customFormat="1" ht="45" x14ac:dyDescent="0.25">
      <c r="A310" s="174" t="s">
        <v>5488</v>
      </c>
      <c r="B310" s="127" t="s">
        <v>142</v>
      </c>
      <c r="C310" s="124" t="s">
        <v>5490</v>
      </c>
      <c r="D310" s="125">
        <v>67.5</v>
      </c>
      <c r="E310" s="10"/>
      <c r="F310" s="11">
        <f t="shared" si="4"/>
        <v>0</v>
      </c>
      <c r="G310" s="168" t="s">
        <v>7380</v>
      </c>
      <c r="H310" s="169" t="s">
        <v>483</v>
      </c>
      <c r="I310" s="170" t="s">
        <v>5833</v>
      </c>
      <c r="J310" s="169" t="s">
        <v>5227</v>
      </c>
      <c r="K310" s="169" t="s">
        <v>335</v>
      </c>
      <c r="L310" s="169" t="s">
        <v>1120</v>
      </c>
      <c r="M310" s="169" t="s">
        <v>353</v>
      </c>
      <c r="N310" s="169" t="s">
        <v>7593</v>
      </c>
    </row>
    <row r="311" spans="1:14" s="7" customFormat="1" ht="30" x14ac:dyDescent="0.25">
      <c r="A311" s="174" t="s">
        <v>6418</v>
      </c>
      <c r="B311" s="127" t="s">
        <v>141</v>
      </c>
      <c r="C311" s="124" t="s">
        <v>6419</v>
      </c>
      <c r="D311" s="125">
        <v>7.75</v>
      </c>
      <c r="E311" s="10"/>
      <c r="F311" s="11">
        <f t="shared" si="4"/>
        <v>0</v>
      </c>
      <c r="G311" s="168" t="s">
        <v>7380</v>
      </c>
      <c r="H311" s="169" t="s">
        <v>483</v>
      </c>
      <c r="I311" s="170" t="s">
        <v>7753</v>
      </c>
      <c r="J311" s="169" t="s">
        <v>6479</v>
      </c>
      <c r="K311" s="169" t="s">
        <v>474</v>
      </c>
      <c r="L311" s="169" t="s">
        <v>494</v>
      </c>
      <c r="M311" s="169">
        <v>0</v>
      </c>
      <c r="N311" s="169" t="s">
        <v>7718</v>
      </c>
    </row>
    <row r="312" spans="1:14" s="7" customFormat="1" ht="30" x14ac:dyDescent="0.25">
      <c r="A312" s="174" t="s">
        <v>6418</v>
      </c>
      <c r="B312" s="127" t="s">
        <v>142</v>
      </c>
      <c r="C312" s="124" t="s">
        <v>6420</v>
      </c>
      <c r="D312" s="125">
        <v>46.5</v>
      </c>
      <c r="E312" s="10"/>
      <c r="F312" s="11">
        <f t="shared" si="4"/>
        <v>0</v>
      </c>
      <c r="G312" s="168" t="s">
        <v>7380</v>
      </c>
      <c r="H312" s="169" t="s">
        <v>483</v>
      </c>
      <c r="I312" s="170" t="s">
        <v>7753</v>
      </c>
      <c r="J312" s="169" t="s">
        <v>6479</v>
      </c>
      <c r="K312" s="169" t="s">
        <v>474</v>
      </c>
      <c r="L312" s="169" t="s">
        <v>494</v>
      </c>
      <c r="M312" s="169">
        <v>0</v>
      </c>
      <c r="N312" s="169" t="s">
        <v>7718</v>
      </c>
    </row>
    <row r="313" spans="1:14" s="7" customFormat="1" ht="30" x14ac:dyDescent="0.25">
      <c r="A313" s="174" t="s">
        <v>7128</v>
      </c>
      <c r="B313" s="127" t="s">
        <v>141</v>
      </c>
      <c r="C313" s="124" t="s">
        <v>7129</v>
      </c>
      <c r="D313" s="125">
        <v>7.75</v>
      </c>
      <c r="E313" s="10"/>
      <c r="F313" s="11">
        <f t="shared" si="4"/>
        <v>0</v>
      </c>
      <c r="G313" s="168" t="s">
        <v>7380</v>
      </c>
      <c r="H313" s="169" t="s">
        <v>483</v>
      </c>
      <c r="I313" s="170" t="s">
        <v>7889</v>
      </c>
      <c r="J313" s="169" t="s">
        <v>7899</v>
      </c>
      <c r="K313" s="169" t="s">
        <v>474</v>
      </c>
      <c r="L313" s="169" t="s">
        <v>1353</v>
      </c>
      <c r="M313" s="169">
        <v>0</v>
      </c>
      <c r="N313" s="169" t="s">
        <v>7912</v>
      </c>
    </row>
    <row r="314" spans="1:14" s="7" customFormat="1" ht="30" x14ac:dyDescent="0.25">
      <c r="A314" s="174" t="s">
        <v>7128</v>
      </c>
      <c r="B314" s="127" t="s">
        <v>142</v>
      </c>
      <c r="C314" s="124" t="s">
        <v>7130</v>
      </c>
      <c r="D314" s="125">
        <v>46.5</v>
      </c>
      <c r="E314" s="10"/>
      <c r="F314" s="11">
        <f t="shared" si="4"/>
        <v>0</v>
      </c>
      <c r="G314" s="168" t="s">
        <v>7380</v>
      </c>
      <c r="H314" s="169" t="s">
        <v>483</v>
      </c>
      <c r="I314" s="170" t="s">
        <v>7889</v>
      </c>
      <c r="J314" s="169" t="s">
        <v>7899</v>
      </c>
      <c r="K314" s="169" t="s">
        <v>474</v>
      </c>
      <c r="L314" s="169" t="s">
        <v>1353</v>
      </c>
      <c r="M314" s="169">
        <v>0</v>
      </c>
      <c r="N314" s="169" t="s">
        <v>7912</v>
      </c>
    </row>
    <row r="315" spans="1:14" s="7" customFormat="1" ht="30" x14ac:dyDescent="0.25">
      <c r="A315" s="174" t="s">
        <v>7355</v>
      </c>
      <c r="B315" s="127" t="s">
        <v>141</v>
      </c>
      <c r="C315" s="124" t="s">
        <v>7356</v>
      </c>
      <c r="D315" s="125">
        <v>7.75</v>
      </c>
      <c r="E315" s="10"/>
      <c r="F315" s="11">
        <f t="shared" si="4"/>
        <v>0</v>
      </c>
      <c r="G315" s="168" t="s">
        <v>7380</v>
      </c>
      <c r="H315" s="169" t="s">
        <v>483</v>
      </c>
      <c r="I315" s="170" t="s">
        <v>7753</v>
      </c>
      <c r="J315" s="169" t="s">
        <v>7863</v>
      </c>
      <c r="K315" s="169" t="s">
        <v>474</v>
      </c>
      <c r="L315" s="169" t="s">
        <v>427</v>
      </c>
      <c r="M315" s="169">
        <v>0</v>
      </c>
      <c r="N315" s="169" t="s">
        <v>7815</v>
      </c>
    </row>
    <row r="316" spans="1:14" s="7" customFormat="1" ht="30" x14ac:dyDescent="0.25">
      <c r="A316" s="174" t="s">
        <v>7355</v>
      </c>
      <c r="B316" s="127" t="s">
        <v>142</v>
      </c>
      <c r="C316" s="124" t="s">
        <v>7357</v>
      </c>
      <c r="D316" s="125">
        <v>46.5</v>
      </c>
      <c r="E316" s="10"/>
      <c r="F316" s="11">
        <f t="shared" si="4"/>
        <v>0</v>
      </c>
      <c r="G316" s="168" t="s">
        <v>7380</v>
      </c>
      <c r="H316" s="169" t="s">
        <v>483</v>
      </c>
      <c r="I316" s="170" t="s">
        <v>7753</v>
      </c>
      <c r="J316" s="169" t="s">
        <v>7863</v>
      </c>
      <c r="K316" s="169" t="s">
        <v>474</v>
      </c>
      <c r="L316" s="169" t="s">
        <v>427</v>
      </c>
      <c r="M316" s="169"/>
      <c r="N316" s="169" t="s">
        <v>7815</v>
      </c>
    </row>
    <row r="317" spans="1:14" s="7" customFormat="1" ht="30" x14ac:dyDescent="0.25">
      <c r="A317" s="174" t="s">
        <v>6544</v>
      </c>
      <c r="B317" s="127" t="s">
        <v>141</v>
      </c>
      <c r="C317" s="124" t="s">
        <v>6545</v>
      </c>
      <c r="D317" s="125">
        <v>7.75</v>
      </c>
      <c r="E317" s="10"/>
      <c r="F317" s="11">
        <f t="shared" si="4"/>
        <v>0</v>
      </c>
      <c r="G317" s="168" t="s">
        <v>7380</v>
      </c>
      <c r="H317" s="169" t="s">
        <v>483</v>
      </c>
      <c r="I317" s="170" t="s">
        <v>7753</v>
      </c>
      <c r="J317" s="169" t="s">
        <v>6479</v>
      </c>
      <c r="K317" s="169" t="s">
        <v>474</v>
      </c>
      <c r="L317" s="169" t="s">
        <v>498</v>
      </c>
      <c r="M317" s="169">
        <v>0</v>
      </c>
      <c r="N317" s="169" t="s">
        <v>7791</v>
      </c>
    </row>
    <row r="318" spans="1:14" s="7" customFormat="1" ht="30" x14ac:dyDescent="0.25">
      <c r="A318" s="174" t="s">
        <v>6544</v>
      </c>
      <c r="B318" s="127" t="s">
        <v>142</v>
      </c>
      <c r="C318" s="124" t="s">
        <v>6546</v>
      </c>
      <c r="D318" s="125">
        <v>46.5</v>
      </c>
      <c r="E318" s="10"/>
      <c r="F318" s="11">
        <f t="shared" si="4"/>
        <v>0</v>
      </c>
      <c r="G318" s="168" t="s">
        <v>7380</v>
      </c>
      <c r="H318" s="169" t="s">
        <v>483</v>
      </c>
      <c r="I318" s="170" t="s">
        <v>7753</v>
      </c>
      <c r="J318" s="169" t="s">
        <v>6479</v>
      </c>
      <c r="K318" s="169" t="s">
        <v>474</v>
      </c>
      <c r="L318" s="169" t="s">
        <v>498</v>
      </c>
      <c r="M318" s="169">
        <v>0</v>
      </c>
      <c r="N318" s="169" t="s">
        <v>7791</v>
      </c>
    </row>
    <row r="319" spans="1:14" s="7" customFormat="1" ht="45" x14ac:dyDescent="0.25">
      <c r="A319" s="174" t="s">
        <v>6704</v>
      </c>
      <c r="B319" s="127" t="s">
        <v>141</v>
      </c>
      <c r="C319" s="124" t="s">
        <v>6705</v>
      </c>
      <c r="D319" s="125">
        <v>7.75</v>
      </c>
      <c r="E319" s="10"/>
      <c r="F319" s="11">
        <f t="shared" si="4"/>
        <v>0</v>
      </c>
      <c r="G319" s="168" t="s">
        <v>7380</v>
      </c>
      <c r="H319" s="169" t="s">
        <v>483</v>
      </c>
      <c r="I319" s="170" t="s">
        <v>7753</v>
      </c>
      <c r="J319" s="169" t="s">
        <v>6626</v>
      </c>
      <c r="K319" s="169" t="s">
        <v>474</v>
      </c>
      <c r="L319" s="169" t="s">
        <v>370</v>
      </c>
      <c r="M319" s="169">
        <v>0</v>
      </c>
      <c r="N319" s="169" t="s">
        <v>7820</v>
      </c>
    </row>
    <row r="320" spans="1:14" s="7" customFormat="1" ht="45" x14ac:dyDescent="0.25">
      <c r="A320" s="174" t="s">
        <v>6704</v>
      </c>
      <c r="B320" s="127" t="s">
        <v>142</v>
      </c>
      <c r="C320" s="124" t="s">
        <v>6706</v>
      </c>
      <c r="D320" s="125">
        <v>46.5</v>
      </c>
      <c r="E320" s="10"/>
      <c r="F320" s="11">
        <f t="shared" si="4"/>
        <v>0</v>
      </c>
      <c r="G320" s="168" t="s">
        <v>7380</v>
      </c>
      <c r="H320" s="169" t="s">
        <v>483</v>
      </c>
      <c r="I320" s="170" t="s">
        <v>7753</v>
      </c>
      <c r="J320" s="169" t="s">
        <v>6626</v>
      </c>
      <c r="K320" s="169" t="s">
        <v>474</v>
      </c>
      <c r="L320" s="169" t="s">
        <v>370</v>
      </c>
      <c r="M320" s="169">
        <v>0</v>
      </c>
      <c r="N320" s="169" t="s">
        <v>7820</v>
      </c>
    </row>
    <row r="321" spans="1:14" s="7" customFormat="1" ht="30" x14ac:dyDescent="0.25">
      <c r="A321" s="174" t="s">
        <v>6818</v>
      </c>
      <c r="B321" s="127" t="s">
        <v>141</v>
      </c>
      <c r="C321" s="124" t="s">
        <v>6819</v>
      </c>
      <c r="D321" s="125">
        <v>7.75</v>
      </c>
      <c r="E321" s="10"/>
      <c r="F321" s="11">
        <f t="shared" si="4"/>
        <v>0</v>
      </c>
      <c r="G321" s="168" t="s">
        <v>7380</v>
      </c>
      <c r="H321" s="169" t="s">
        <v>483</v>
      </c>
      <c r="I321" s="170" t="s">
        <v>7753</v>
      </c>
      <c r="J321" s="169" t="s">
        <v>7841</v>
      </c>
      <c r="K321" s="169" t="s">
        <v>474</v>
      </c>
      <c r="L321" s="169" t="s">
        <v>494</v>
      </c>
      <c r="M321" s="169">
        <v>0</v>
      </c>
      <c r="N321" s="169" t="s">
        <v>7847</v>
      </c>
    </row>
    <row r="322" spans="1:14" s="7" customFormat="1" ht="30" x14ac:dyDescent="0.25">
      <c r="A322" s="174" t="s">
        <v>6818</v>
      </c>
      <c r="B322" s="127" t="s">
        <v>142</v>
      </c>
      <c r="C322" s="124" t="s">
        <v>6820</v>
      </c>
      <c r="D322" s="125">
        <v>46.5</v>
      </c>
      <c r="E322" s="10"/>
      <c r="F322" s="11">
        <f t="shared" si="4"/>
        <v>0</v>
      </c>
      <c r="G322" s="168" t="s">
        <v>7380</v>
      </c>
      <c r="H322" s="169" t="s">
        <v>483</v>
      </c>
      <c r="I322" s="170" t="s">
        <v>7753</v>
      </c>
      <c r="J322" s="169" t="s">
        <v>7841</v>
      </c>
      <c r="K322" s="169" t="s">
        <v>474</v>
      </c>
      <c r="L322" s="169" t="s">
        <v>494</v>
      </c>
      <c r="M322" s="169">
        <v>0</v>
      </c>
      <c r="N322" s="169" t="s">
        <v>7847</v>
      </c>
    </row>
    <row r="323" spans="1:14" s="7" customFormat="1" ht="30" x14ac:dyDescent="0.25">
      <c r="A323" s="174" t="s">
        <v>6810</v>
      </c>
      <c r="B323" s="127" t="s">
        <v>3024</v>
      </c>
      <c r="C323" s="124" t="s">
        <v>6814</v>
      </c>
      <c r="D323" s="125">
        <v>7.75</v>
      </c>
      <c r="E323" s="10"/>
      <c r="F323" s="11">
        <f t="shared" si="4"/>
        <v>0</v>
      </c>
      <c r="G323" s="168" t="s">
        <v>7380</v>
      </c>
      <c r="H323" s="169" t="s">
        <v>483</v>
      </c>
      <c r="I323" s="170" t="s">
        <v>7753</v>
      </c>
      <c r="J323" s="169" t="s">
        <v>7841</v>
      </c>
      <c r="K323" s="169" t="s">
        <v>335</v>
      </c>
      <c r="L323" s="169" t="s">
        <v>494</v>
      </c>
      <c r="M323" s="169"/>
      <c r="N323" s="169" t="s">
        <v>7847</v>
      </c>
    </row>
    <row r="324" spans="1:14" s="7" customFormat="1" ht="60" x14ac:dyDescent="0.25">
      <c r="A324" s="174" t="s">
        <v>11930</v>
      </c>
      <c r="B324" s="127" t="s">
        <v>141</v>
      </c>
      <c r="C324" s="124" t="s">
        <v>6811</v>
      </c>
      <c r="D324" s="125">
        <v>7.75</v>
      </c>
      <c r="E324" s="10"/>
      <c r="F324" s="11">
        <f t="shared" si="4"/>
        <v>0</v>
      </c>
      <c r="G324" s="168" t="s">
        <v>7380</v>
      </c>
      <c r="H324" s="169" t="s">
        <v>483</v>
      </c>
      <c r="I324" s="170" t="s">
        <v>7753</v>
      </c>
      <c r="J324" s="169" t="s">
        <v>7841</v>
      </c>
      <c r="K324" s="169" t="s">
        <v>335</v>
      </c>
      <c r="L324" s="169" t="s">
        <v>494</v>
      </c>
      <c r="M324" s="169">
        <v>0</v>
      </c>
      <c r="N324" s="169" t="s">
        <v>7847</v>
      </c>
    </row>
    <row r="325" spans="1:14" s="7" customFormat="1" ht="60" x14ac:dyDescent="0.25">
      <c r="A325" s="174" t="s">
        <v>12140</v>
      </c>
      <c r="B325" s="127" t="s">
        <v>142</v>
      </c>
      <c r="C325" s="124" t="s">
        <v>6816</v>
      </c>
      <c r="D325" s="125">
        <v>46.5</v>
      </c>
      <c r="E325" s="10"/>
      <c r="F325" s="11">
        <f t="shared" ref="F325:F388" si="5">D325*E325</f>
        <v>0</v>
      </c>
      <c r="G325" s="168" t="s">
        <v>7380</v>
      </c>
      <c r="H325" s="169" t="s">
        <v>483</v>
      </c>
      <c r="I325" s="170" t="s">
        <v>7753</v>
      </c>
      <c r="J325" s="169" t="s">
        <v>7841</v>
      </c>
      <c r="K325" s="169" t="s">
        <v>335</v>
      </c>
      <c r="L325" s="169" t="s">
        <v>494</v>
      </c>
      <c r="M325" s="169">
        <v>0</v>
      </c>
      <c r="N325" s="169" t="s">
        <v>7847</v>
      </c>
    </row>
    <row r="326" spans="1:14" s="7" customFormat="1" ht="30" x14ac:dyDescent="0.25">
      <c r="A326" s="174" t="s">
        <v>6812</v>
      </c>
      <c r="B326" s="127" t="s">
        <v>141</v>
      </c>
      <c r="C326" s="124" t="s">
        <v>6813</v>
      </c>
      <c r="D326" s="125">
        <v>7.75</v>
      </c>
      <c r="E326" s="10"/>
      <c r="F326" s="11">
        <f t="shared" si="5"/>
        <v>0</v>
      </c>
      <c r="G326" s="168" t="s">
        <v>7380</v>
      </c>
      <c r="H326" s="169" t="s">
        <v>483</v>
      </c>
      <c r="I326" s="170" t="s">
        <v>7753</v>
      </c>
      <c r="J326" s="169" t="s">
        <v>7841</v>
      </c>
      <c r="K326" s="169" t="s">
        <v>335</v>
      </c>
      <c r="L326" s="169" t="s">
        <v>425</v>
      </c>
      <c r="M326" s="169">
        <v>0</v>
      </c>
      <c r="N326" s="169" t="s">
        <v>7847</v>
      </c>
    </row>
    <row r="327" spans="1:14" s="7" customFormat="1" ht="30" x14ac:dyDescent="0.25">
      <c r="A327" s="174" t="s">
        <v>6812</v>
      </c>
      <c r="B327" s="127" t="s">
        <v>3024</v>
      </c>
      <c r="C327" s="124" t="s">
        <v>6815</v>
      </c>
      <c r="D327" s="125">
        <v>7.75</v>
      </c>
      <c r="E327" s="10"/>
      <c r="F327" s="11">
        <f t="shared" si="5"/>
        <v>0</v>
      </c>
      <c r="G327" s="168" t="s">
        <v>7380</v>
      </c>
      <c r="H327" s="169" t="s">
        <v>483</v>
      </c>
      <c r="I327" s="170" t="s">
        <v>7753</v>
      </c>
      <c r="J327" s="169" t="s">
        <v>7841</v>
      </c>
      <c r="K327" s="169" t="s">
        <v>335</v>
      </c>
      <c r="L327" s="169" t="s">
        <v>425</v>
      </c>
      <c r="M327" s="169"/>
      <c r="N327" s="169" t="s">
        <v>7847</v>
      </c>
    </row>
    <row r="328" spans="1:14" s="7" customFormat="1" ht="30" x14ac:dyDescent="0.25">
      <c r="A328" s="174" t="s">
        <v>6812</v>
      </c>
      <c r="B328" s="127" t="s">
        <v>142</v>
      </c>
      <c r="C328" s="124" t="s">
        <v>6817</v>
      </c>
      <c r="D328" s="125">
        <v>46.5</v>
      </c>
      <c r="E328" s="10"/>
      <c r="F328" s="11">
        <f t="shared" si="5"/>
        <v>0</v>
      </c>
      <c r="G328" s="168" t="s">
        <v>7380</v>
      </c>
      <c r="H328" s="169" t="s">
        <v>483</v>
      </c>
      <c r="I328" s="170" t="s">
        <v>7753</v>
      </c>
      <c r="J328" s="169" t="s">
        <v>7841</v>
      </c>
      <c r="K328" s="169" t="s">
        <v>335</v>
      </c>
      <c r="L328" s="169" t="s">
        <v>425</v>
      </c>
      <c r="M328" s="169">
        <v>0</v>
      </c>
      <c r="N328" s="169" t="s">
        <v>7847</v>
      </c>
    </row>
    <row r="329" spans="1:14" s="7" customFormat="1" ht="30" x14ac:dyDescent="0.25">
      <c r="A329" s="174" t="s">
        <v>6685</v>
      </c>
      <c r="B329" s="127" t="s">
        <v>3024</v>
      </c>
      <c r="C329" s="124" t="s">
        <v>6689</v>
      </c>
      <c r="D329" s="125">
        <v>7.75</v>
      </c>
      <c r="E329" s="10"/>
      <c r="F329" s="11">
        <f t="shared" si="5"/>
        <v>0</v>
      </c>
      <c r="G329" s="168" t="s">
        <v>7380</v>
      </c>
      <c r="H329" s="169" t="s">
        <v>483</v>
      </c>
      <c r="I329" s="170" t="s">
        <v>7753</v>
      </c>
      <c r="J329" s="169" t="s">
        <v>6626</v>
      </c>
      <c r="K329" s="169" t="s">
        <v>335</v>
      </c>
      <c r="L329" s="169" t="s">
        <v>432</v>
      </c>
      <c r="M329" s="169"/>
      <c r="N329" s="169" t="s">
        <v>7819</v>
      </c>
    </row>
    <row r="330" spans="1:14" s="7" customFormat="1" ht="45" x14ac:dyDescent="0.25">
      <c r="A330" s="174" t="s">
        <v>11931</v>
      </c>
      <c r="B330" s="127" t="s">
        <v>141</v>
      </c>
      <c r="C330" s="124" t="s">
        <v>6686</v>
      </c>
      <c r="D330" s="125">
        <v>7.75</v>
      </c>
      <c r="E330" s="10"/>
      <c r="F330" s="11">
        <f t="shared" si="5"/>
        <v>0</v>
      </c>
      <c r="G330" s="168" t="s">
        <v>7380</v>
      </c>
      <c r="H330" s="169" t="s">
        <v>483</v>
      </c>
      <c r="I330" s="170" t="s">
        <v>7753</v>
      </c>
      <c r="J330" s="169" t="s">
        <v>6626</v>
      </c>
      <c r="K330" s="169" t="s">
        <v>335</v>
      </c>
      <c r="L330" s="169" t="s">
        <v>432</v>
      </c>
      <c r="M330" s="169">
        <v>0</v>
      </c>
      <c r="N330" s="169" t="s">
        <v>7819</v>
      </c>
    </row>
    <row r="331" spans="1:14" s="7" customFormat="1" ht="45" x14ac:dyDescent="0.25">
      <c r="A331" s="174" t="s">
        <v>12141</v>
      </c>
      <c r="B331" s="127" t="s">
        <v>142</v>
      </c>
      <c r="C331" s="124" t="s">
        <v>6691</v>
      </c>
      <c r="D331" s="125">
        <v>46.5</v>
      </c>
      <c r="E331" s="10"/>
      <c r="F331" s="11">
        <f t="shared" si="5"/>
        <v>0</v>
      </c>
      <c r="G331" s="168" t="s">
        <v>7380</v>
      </c>
      <c r="H331" s="169" t="s">
        <v>483</v>
      </c>
      <c r="I331" s="170" t="s">
        <v>7753</v>
      </c>
      <c r="J331" s="169" t="s">
        <v>6626</v>
      </c>
      <c r="K331" s="169" t="s">
        <v>335</v>
      </c>
      <c r="L331" s="169" t="s">
        <v>432</v>
      </c>
      <c r="M331" s="169">
        <v>0</v>
      </c>
      <c r="N331" s="169" t="s">
        <v>7819</v>
      </c>
    </row>
    <row r="332" spans="1:14" s="7" customFormat="1" ht="30" x14ac:dyDescent="0.25">
      <c r="A332" s="174" t="s">
        <v>6687</v>
      </c>
      <c r="B332" s="127" t="s">
        <v>141</v>
      </c>
      <c r="C332" s="124" t="s">
        <v>6688</v>
      </c>
      <c r="D332" s="125">
        <v>7.75</v>
      </c>
      <c r="E332" s="10"/>
      <c r="F332" s="11">
        <f t="shared" si="5"/>
        <v>0</v>
      </c>
      <c r="G332" s="168" t="s">
        <v>7380</v>
      </c>
      <c r="H332" s="169" t="s">
        <v>483</v>
      </c>
      <c r="I332" s="170" t="s">
        <v>7753</v>
      </c>
      <c r="J332" s="169" t="s">
        <v>6626</v>
      </c>
      <c r="K332" s="169" t="s">
        <v>335</v>
      </c>
      <c r="L332" s="169" t="s">
        <v>475</v>
      </c>
      <c r="M332" s="169">
        <v>0</v>
      </c>
      <c r="N332" s="169" t="s">
        <v>7819</v>
      </c>
    </row>
    <row r="333" spans="1:14" s="7" customFormat="1" ht="30" x14ac:dyDescent="0.25">
      <c r="A333" s="174" t="s">
        <v>6687</v>
      </c>
      <c r="B333" s="127" t="s">
        <v>3024</v>
      </c>
      <c r="C333" s="124" t="s">
        <v>6690</v>
      </c>
      <c r="D333" s="125">
        <v>7.75</v>
      </c>
      <c r="E333" s="10"/>
      <c r="F333" s="11">
        <f t="shared" si="5"/>
        <v>0</v>
      </c>
      <c r="G333" s="168" t="s">
        <v>7380</v>
      </c>
      <c r="H333" s="169" t="s">
        <v>483</v>
      </c>
      <c r="I333" s="170" t="s">
        <v>7753</v>
      </c>
      <c r="J333" s="169" t="s">
        <v>6626</v>
      </c>
      <c r="K333" s="169" t="s">
        <v>335</v>
      </c>
      <c r="L333" s="169" t="s">
        <v>475</v>
      </c>
      <c r="M333" s="169"/>
      <c r="N333" s="169" t="s">
        <v>7819</v>
      </c>
    </row>
    <row r="334" spans="1:14" s="7" customFormat="1" ht="30" x14ac:dyDescent="0.25">
      <c r="A334" s="174" t="s">
        <v>6687</v>
      </c>
      <c r="B334" s="127" t="s">
        <v>142</v>
      </c>
      <c r="C334" s="124" t="s">
        <v>6692</v>
      </c>
      <c r="D334" s="125">
        <v>46.5</v>
      </c>
      <c r="E334" s="10"/>
      <c r="F334" s="11">
        <f t="shared" si="5"/>
        <v>0</v>
      </c>
      <c r="G334" s="168" t="s">
        <v>7380</v>
      </c>
      <c r="H334" s="169" t="s">
        <v>483</v>
      </c>
      <c r="I334" s="170" t="s">
        <v>7753</v>
      </c>
      <c r="J334" s="169" t="s">
        <v>6626</v>
      </c>
      <c r="K334" s="169" t="s">
        <v>335</v>
      </c>
      <c r="L334" s="169" t="s">
        <v>475</v>
      </c>
      <c r="M334" s="169">
        <v>0</v>
      </c>
      <c r="N334" s="169" t="s">
        <v>7819</v>
      </c>
    </row>
    <row r="335" spans="1:14" s="7" customFormat="1" ht="45" x14ac:dyDescent="0.25">
      <c r="A335" s="174" t="s">
        <v>5668</v>
      </c>
      <c r="B335" s="127" t="s">
        <v>141</v>
      </c>
      <c r="C335" s="124" t="s">
        <v>5669</v>
      </c>
      <c r="D335" s="125">
        <v>11.5</v>
      </c>
      <c r="E335" s="10"/>
      <c r="F335" s="11">
        <f t="shared" si="5"/>
        <v>0</v>
      </c>
      <c r="G335" s="168" t="s">
        <v>7380</v>
      </c>
      <c r="H335" s="169" t="s">
        <v>483</v>
      </c>
      <c r="I335" s="170" t="s">
        <v>5833</v>
      </c>
      <c r="J335" s="169" t="s">
        <v>7623</v>
      </c>
      <c r="K335" s="169" t="s">
        <v>335</v>
      </c>
      <c r="L335" s="169" t="s">
        <v>403</v>
      </c>
      <c r="M335" s="169">
        <v>0</v>
      </c>
      <c r="N335" s="169" t="s">
        <v>7631</v>
      </c>
    </row>
    <row r="336" spans="1:14" s="7" customFormat="1" ht="45" x14ac:dyDescent="0.25">
      <c r="A336" s="174" t="s">
        <v>5668</v>
      </c>
      <c r="B336" s="127" t="s">
        <v>3024</v>
      </c>
      <c r="C336" s="124" t="s">
        <v>5670</v>
      </c>
      <c r="D336" s="125">
        <v>11.5</v>
      </c>
      <c r="E336" s="10"/>
      <c r="F336" s="11">
        <f t="shared" si="5"/>
        <v>0</v>
      </c>
      <c r="G336" s="168" t="s">
        <v>7380</v>
      </c>
      <c r="H336" s="169" t="s">
        <v>483</v>
      </c>
      <c r="I336" s="170" t="s">
        <v>5833</v>
      </c>
      <c r="J336" s="169" t="s">
        <v>7623</v>
      </c>
      <c r="K336" s="169" t="s">
        <v>335</v>
      </c>
      <c r="L336" s="169" t="s">
        <v>403</v>
      </c>
      <c r="M336" s="169"/>
      <c r="N336" s="169" t="s">
        <v>7631</v>
      </c>
    </row>
    <row r="337" spans="1:14" s="7" customFormat="1" ht="45" x14ac:dyDescent="0.25">
      <c r="A337" s="174" t="s">
        <v>5668</v>
      </c>
      <c r="B337" s="127" t="s">
        <v>3024</v>
      </c>
      <c r="C337" s="124" t="s">
        <v>5672</v>
      </c>
      <c r="D337" s="125">
        <v>11.5</v>
      </c>
      <c r="E337" s="10"/>
      <c r="F337" s="11">
        <f t="shared" si="5"/>
        <v>0</v>
      </c>
      <c r="G337" s="168" t="s">
        <v>7380</v>
      </c>
      <c r="H337" s="169" t="s">
        <v>483</v>
      </c>
      <c r="I337" s="170" t="s">
        <v>5833</v>
      </c>
      <c r="J337" s="169" t="s">
        <v>7623</v>
      </c>
      <c r="K337" s="169" t="s">
        <v>474</v>
      </c>
      <c r="L337" s="169" t="s">
        <v>403</v>
      </c>
      <c r="M337" s="169"/>
      <c r="N337" s="169" t="s">
        <v>7631</v>
      </c>
    </row>
    <row r="338" spans="1:14" s="7" customFormat="1" ht="45" x14ac:dyDescent="0.25">
      <c r="A338" s="174" t="s">
        <v>5668</v>
      </c>
      <c r="B338" s="127" t="s">
        <v>142</v>
      </c>
      <c r="C338" s="124" t="s">
        <v>5671</v>
      </c>
      <c r="D338" s="125">
        <v>69</v>
      </c>
      <c r="E338" s="10"/>
      <c r="F338" s="11">
        <f t="shared" si="5"/>
        <v>0</v>
      </c>
      <c r="G338" s="168" t="s">
        <v>7380</v>
      </c>
      <c r="H338" s="169" t="s">
        <v>483</v>
      </c>
      <c r="I338" s="170" t="s">
        <v>5833</v>
      </c>
      <c r="J338" s="169" t="s">
        <v>7623</v>
      </c>
      <c r="K338" s="169" t="s">
        <v>335</v>
      </c>
      <c r="L338" s="169" t="s">
        <v>403</v>
      </c>
      <c r="M338" s="169">
        <v>0</v>
      </c>
      <c r="N338" s="169" t="s">
        <v>7631</v>
      </c>
    </row>
    <row r="339" spans="1:14" s="7" customFormat="1" ht="30" x14ac:dyDescent="0.25">
      <c r="A339" s="174" t="s">
        <v>6959</v>
      </c>
      <c r="B339" s="127" t="s">
        <v>141</v>
      </c>
      <c r="C339" s="124" t="s">
        <v>6960</v>
      </c>
      <c r="D339" s="125">
        <v>7.75</v>
      </c>
      <c r="E339" s="10"/>
      <c r="F339" s="11">
        <f t="shared" si="5"/>
        <v>0</v>
      </c>
      <c r="G339" s="168" t="s">
        <v>7380</v>
      </c>
      <c r="H339" s="169" t="s">
        <v>483</v>
      </c>
      <c r="I339" s="170" t="s">
        <v>7753</v>
      </c>
      <c r="J339" s="169" t="s">
        <v>7863</v>
      </c>
      <c r="K339" s="169" t="s">
        <v>474</v>
      </c>
      <c r="L339" s="169" t="s">
        <v>419</v>
      </c>
      <c r="M339" s="169">
        <v>0</v>
      </c>
      <c r="N339" s="169" t="s">
        <v>7874</v>
      </c>
    </row>
    <row r="340" spans="1:14" s="7" customFormat="1" ht="30" x14ac:dyDescent="0.25">
      <c r="A340" s="174" t="s">
        <v>6959</v>
      </c>
      <c r="B340" s="127" t="s">
        <v>142</v>
      </c>
      <c r="C340" s="124" t="s">
        <v>6961</v>
      </c>
      <c r="D340" s="125">
        <v>46.5</v>
      </c>
      <c r="E340" s="10"/>
      <c r="F340" s="11">
        <f t="shared" si="5"/>
        <v>0</v>
      </c>
      <c r="G340" s="168" t="s">
        <v>7380</v>
      </c>
      <c r="H340" s="169" t="s">
        <v>483</v>
      </c>
      <c r="I340" s="170" t="s">
        <v>7753</v>
      </c>
      <c r="J340" s="169" t="s">
        <v>7863</v>
      </c>
      <c r="K340" s="169" t="s">
        <v>474</v>
      </c>
      <c r="L340" s="169" t="s">
        <v>419</v>
      </c>
      <c r="M340" s="169">
        <v>0</v>
      </c>
      <c r="N340" s="169" t="s">
        <v>7874</v>
      </c>
    </row>
    <row r="341" spans="1:14" s="7" customFormat="1" ht="45" x14ac:dyDescent="0.25">
      <c r="A341" s="174" t="s">
        <v>5044</v>
      </c>
      <c r="B341" s="127" t="s">
        <v>3024</v>
      </c>
      <c r="C341" s="124" t="s">
        <v>5048</v>
      </c>
      <c r="D341" s="125">
        <v>7.75</v>
      </c>
      <c r="E341" s="10"/>
      <c r="F341" s="11">
        <f t="shared" si="5"/>
        <v>0</v>
      </c>
      <c r="G341" s="168" t="s">
        <v>7380</v>
      </c>
      <c r="H341" s="169" t="s">
        <v>483</v>
      </c>
      <c r="I341" s="170" t="s">
        <v>7391</v>
      </c>
      <c r="J341" s="169" t="s">
        <v>7496</v>
      </c>
      <c r="K341" s="169" t="s">
        <v>335</v>
      </c>
      <c r="L341" s="169" t="s">
        <v>801</v>
      </c>
      <c r="M341" s="169"/>
      <c r="N341" s="169" t="s">
        <v>7506</v>
      </c>
    </row>
    <row r="342" spans="1:14" s="7" customFormat="1" ht="45" x14ac:dyDescent="0.25">
      <c r="A342" s="174" t="s">
        <v>11943</v>
      </c>
      <c r="B342" s="127" t="s">
        <v>141</v>
      </c>
      <c r="C342" s="124" t="s">
        <v>5045</v>
      </c>
      <c r="D342" s="125">
        <v>7.75</v>
      </c>
      <c r="E342" s="10"/>
      <c r="F342" s="11">
        <f t="shared" si="5"/>
        <v>0</v>
      </c>
      <c r="G342" s="168" t="s">
        <v>7380</v>
      </c>
      <c r="H342" s="169" t="s">
        <v>483</v>
      </c>
      <c r="I342" s="170" t="s">
        <v>7391</v>
      </c>
      <c r="J342" s="169" t="s">
        <v>7496</v>
      </c>
      <c r="K342" s="169" t="s">
        <v>335</v>
      </c>
      <c r="L342" s="169" t="s">
        <v>801</v>
      </c>
      <c r="M342" s="169">
        <v>0</v>
      </c>
      <c r="N342" s="169" t="s">
        <v>7506</v>
      </c>
    </row>
    <row r="343" spans="1:14" s="7" customFormat="1" ht="45" x14ac:dyDescent="0.25">
      <c r="A343" s="174" t="s">
        <v>12153</v>
      </c>
      <c r="B343" s="127" t="s">
        <v>142</v>
      </c>
      <c r="C343" s="124" t="s">
        <v>5050</v>
      </c>
      <c r="D343" s="125">
        <v>46.5</v>
      </c>
      <c r="E343" s="10"/>
      <c r="F343" s="11">
        <f t="shared" si="5"/>
        <v>0</v>
      </c>
      <c r="G343" s="168" t="s">
        <v>7380</v>
      </c>
      <c r="H343" s="169" t="s">
        <v>483</v>
      </c>
      <c r="I343" s="170" t="s">
        <v>7391</v>
      </c>
      <c r="J343" s="169" t="s">
        <v>7496</v>
      </c>
      <c r="K343" s="169" t="s">
        <v>335</v>
      </c>
      <c r="L343" s="169" t="s">
        <v>801</v>
      </c>
      <c r="M343" s="169">
        <v>0</v>
      </c>
      <c r="N343" s="169" t="s">
        <v>7506</v>
      </c>
    </row>
    <row r="344" spans="1:14" s="7" customFormat="1" ht="45" x14ac:dyDescent="0.25">
      <c r="A344" s="174" t="s">
        <v>5046</v>
      </c>
      <c r="B344" s="127" t="s">
        <v>141</v>
      </c>
      <c r="C344" s="124" t="s">
        <v>5047</v>
      </c>
      <c r="D344" s="125">
        <v>7.75</v>
      </c>
      <c r="E344" s="10"/>
      <c r="F344" s="11">
        <f t="shared" si="5"/>
        <v>0</v>
      </c>
      <c r="G344" s="168" t="s">
        <v>7380</v>
      </c>
      <c r="H344" s="169" t="s">
        <v>483</v>
      </c>
      <c r="I344" s="170" t="s">
        <v>7391</v>
      </c>
      <c r="J344" s="169" t="s">
        <v>7496</v>
      </c>
      <c r="K344" s="169" t="s">
        <v>335</v>
      </c>
      <c r="L344" s="169" t="s">
        <v>432</v>
      </c>
      <c r="M344" s="169">
        <v>0</v>
      </c>
      <c r="N344" s="169" t="s">
        <v>7506</v>
      </c>
    </row>
    <row r="345" spans="1:14" s="7" customFormat="1" ht="45" x14ac:dyDescent="0.25">
      <c r="A345" s="174" t="s">
        <v>5046</v>
      </c>
      <c r="B345" s="127" t="s">
        <v>3024</v>
      </c>
      <c r="C345" s="124" t="s">
        <v>5049</v>
      </c>
      <c r="D345" s="125">
        <v>7.75</v>
      </c>
      <c r="E345" s="10"/>
      <c r="F345" s="11">
        <f t="shared" si="5"/>
        <v>0</v>
      </c>
      <c r="G345" s="168" t="s">
        <v>7380</v>
      </c>
      <c r="H345" s="169" t="s">
        <v>483</v>
      </c>
      <c r="I345" s="170" t="s">
        <v>7391</v>
      </c>
      <c r="J345" s="169" t="s">
        <v>7496</v>
      </c>
      <c r="K345" s="169" t="s">
        <v>335</v>
      </c>
      <c r="L345" s="169" t="s">
        <v>432</v>
      </c>
      <c r="M345" s="169"/>
      <c r="N345" s="169" t="s">
        <v>7506</v>
      </c>
    </row>
    <row r="346" spans="1:14" s="7" customFormat="1" ht="45" x14ac:dyDescent="0.25">
      <c r="A346" s="174" t="s">
        <v>5046</v>
      </c>
      <c r="B346" s="127" t="s">
        <v>142</v>
      </c>
      <c r="C346" s="124" t="s">
        <v>5051</v>
      </c>
      <c r="D346" s="125">
        <v>46.5</v>
      </c>
      <c r="E346" s="10"/>
      <c r="F346" s="11">
        <f t="shared" si="5"/>
        <v>0</v>
      </c>
      <c r="G346" s="168" t="s">
        <v>7380</v>
      </c>
      <c r="H346" s="169" t="s">
        <v>483</v>
      </c>
      <c r="I346" s="170" t="s">
        <v>7391</v>
      </c>
      <c r="J346" s="169" t="s">
        <v>7496</v>
      </c>
      <c r="K346" s="169" t="s">
        <v>335</v>
      </c>
      <c r="L346" s="169" t="s">
        <v>432</v>
      </c>
      <c r="M346" s="169">
        <v>0</v>
      </c>
      <c r="N346" s="169" t="s">
        <v>7506</v>
      </c>
    </row>
    <row r="347" spans="1:14" s="7" customFormat="1" ht="30" x14ac:dyDescent="0.25">
      <c r="A347" s="174" t="s">
        <v>6529</v>
      </c>
      <c r="B347" s="127" t="s">
        <v>141</v>
      </c>
      <c r="C347" s="124" t="s">
        <v>6530</v>
      </c>
      <c r="D347" s="125">
        <v>7.75</v>
      </c>
      <c r="E347" s="10"/>
      <c r="F347" s="11">
        <f t="shared" si="5"/>
        <v>0</v>
      </c>
      <c r="G347" s="168" t="s">
        <v>7380</v>
      </c>
      <c r="H347" s="169" t="s">
        <v>483</v>
      </c>
      <c r="I347" s="170" t="s">
        <v>7753</v>
      </c>
      <c r="J347" s="169" t="s">
        <v>6479</v>
      </c>
      <c r="K347" s="169" t="s">
        <v>474</v>
      </c>
      <c r="L347" s="169" t="s">
        <v>367</v>
      </c>
      <c r="M347" s="169">
        <v>0</v>
      </c>
      <c r="N347" s="169" t="s">
        <v>7788</v>
      </c>
    </row>
    <row r="348" spans="1:14" s="7" customFormat="1" ht="30" x14ac:dyDescent="0.25">
      <c r="A348" s="174" t="s">
        <v>6529</v>
      </c>
      <c r="B348" s="127" t="s">
        <v>142</v>
      </c>
      <c r="C348" s="124" t="s">
        <v>6531</v>
      </c>
      <c r="D348" s="125">
        <v>46.5</v>
      </c>
      <c r="E348" s="10"/>
      <c r="F348" s="11">
        <f t="shared" si="5"/>
        <v>0</v>
      </c>
      <c r="G348" s="168" t="s">
        <v>7380</v>
      </c>
      <c r="H348" s="169" t="s">
        <v>483</v>
      </c>
      <c r="I348" s="170" t="s">
        <v>7753</v>
      </c>
      <c r="J348" s="169" t="s">
        <v>6479</v>
      </c>
      <c r="K348" s="169" t="s">
        <v>474</v>
      </c>
      <c r="L348" s="169" t="s">
        <v>367</v>
      </c>
      <c r="M348" s="169">
        <v>0</v>
      </c>
      <c r="N348" s="169" t="s">
        <v>7788</v>
      </c>
    </row>
    <row r="349" spans="1:14" s="7" customFormat="1" ht="45" x14ac:dyDescent="0.25">
      <c r="A349" s="174" t="s">
        <v>5055</v>
      </c>
      <c r="B349" s="127" t="s">
        <v>3024</v>
      </c>
      <c r="C349" s="124" t="s">
        <v>5059</v>
      </c>
      <c r="D349" s="125">
        <v>7.75</v>
      </c>
      <c r="E349" s="10"/>
      <c r="F349" s="11">
        <f t="shared" si="5"/>
        <v>0</v>
      </c>
      <c r="G349" s="168" t="s">
        <v>7380</v>
      </c>
      <c r="H349" s="169" t="s">
        <v>483</v>
      </c>
      <c r="I349" s="170" t="s">
        <v>7391</v>
      </c>
      <c r="J349" s="169" t="s">
        <v>7496</v>
      </c>
      <c r="K349" s="169" t="s">
        <v>335</v>
      </c>
      <c r="L349" s="169" t="s">
        <v>4038</v>
      </c>
      <c r="M349" s="169"/>
      <c r="N349" s="169" t="s">
        <v>7507</v>
      </c>
    </row>
    <row r="350" spans="1:14" s="7" customFormat="1" ht="45" x14ac:dyDescent="0.25">
      <c r="A350" s="174" t="s">
        <v>11945</v>
      </c>
      <c r="B350" s="127" t="s">
        <v>141</v>
      </c>
      <c r="C350" s="124" t="s">
        <v>5056</v>
      </c>
      <c r="D350" s="125">
        <v>7.75</v>
      </c>
      <c r="E350" s="10"/>
      <c r="F350" s="11">
        <f t="shared" si="5"/>
        <v>0</v>
      </c>
      <c r="G350" s="168" t="s">
        <v>7380</v>
      </c>
      <c r="H350" s="169" t="s">
        <v>483</v>
      </c>
      <c r="I350" s="170" t="s">
        <v>7391</v>
      </c>
      <c r="J350" s="169" t="s">
        <v>7496</v>
      </c>
      <c r="K350" s="169" t="s">
        <v>335</v>
      </c>
      <c r="L350" s="169" t="s">
        <v>4038</v>
      </c>
      <c r="M350" s="169">
        <v>0</v>
      </c>
      <c r="N350" s="169" t="s">
        <v>7507</v>
      </c>
    </row>
    <row r="351" spans="1:14" s="7" customFormat="1" ht="45" x14ac:dyDescent="0.25">
      <c r="A351" s="174" t="s">
        <v>12155</v>
      </c>
      <c r="B351" s="127" t="s">
        <v>142</v>
      </c>
      <c r="C351" s="124" t="s">
        <v>5061</v>
      </c>
      <c r="D351" s="125">
        <v>46.5</v>
      </c>
      <c r="E351" s="10"/>
      <c r="F351" s="11">
        <f t="shared" si="5"/>
        <v>0</v>
      </c>
      <c r="G351" s="168" t="s">
        <v>7380</v>
      </c>
      <c r="H351" s="169" t="s">
        <v>483</v>
      </c>
      <c r="I351" s="170" t="s">
        <v>7391</v>
      </c>
      <c r="J351" s="169" t="s">
        <v>7496</v>
      </c>
      <c r="K351" s="169" t="s">
        <v>335</v>
      </c>
      <c r="L351" s="169" t="s">
        <v>4038</v>
      </c>
      <c r="M351" s="169">
        <v>0</v>
      </c>
      <c r="N351" s="169" t="s">
        <v>7507</v>
      </c>
    </row>
    <row r="352" spans="1:14" s="7" customFormat="1" ht="45" x14ac:dyDescent="0.25">
      <c r="A352" s="174" t="s">
        <v>5057</v>
      </c>
      <c r="B352" s="127" t="s">
        <v>141</v>
      </c>
      <c r="C352" s="124" t="s">
        <v>5058</v>
      </c>
      <c r="D352" s="125">
        <v>7.75</v>
      </c>
      <c r="E352" s="10"/>
      <c r="F352" s="11">
        <f t="shared" si="5"/>
        <v>0</v>
      </c>
      <c r="G352" s="168" t="s">
        <v>7380</v>
      </c>
      <c r="H352" s="169" t="s">
        <v>483</v>
      </c>
      <c r="I352" s="170" t="s">
        <v>7391</v>
      </c>
      <c r="J352" s="169" t="s">
        <v>7496</v>
      </c>
      <c r="K352" s="169" t="s">
        <v>335</v>
      </c>
      <c r="L352" s="169" t="s">
        <v>498</v>
      </c>
      <c r="M352" s="169">
        <v>0</v>
      </c>
      <c r="N352" s="169" t="s">
        <v>7507</v>
      </c>
    </row>
    <row r="353" spans="1:14" s="7" customFormat="1" ht="45" x14ac:dyDescent="0.25">
      <c r="A353" s="174" t="s">
        <v>5057</v>
      </c>
      <c r="B353" s="127" t="s">
        <v>3024</v>
      </c>
      <c r="C353" s="124" t="s">
        <v>5060</v>
      </c>
      <c r="D353" s="125">
        <v>7.75</v>
      </c>
      <c r="E353" s="10"/>
      <c r="F353" s="11">
        <f t="shared" si="5"/>
        <v>0</v>
      </c>
      <c r="G353" s="168" t="s">
        <v>7380</v>
      </c>
      <c r="H353" s="169" t="s">
        <v>483</v>
      </c>
      <c r="I353" s="170" t="s">
        <v>7391</v>
      </c>
      <c r="J353" s="169" t="s">
        <v>7496</v>
      </c>
      <c r="K353" s="169" t="s">
        <v>335</v>
      </c>
      <c r="L353" s="169" t="s">
        <v>498</v>
      </c>
      <c r="M353" s="169"/>
      <c r="N353" s="169" t="s">
        <v>7507</v>
      </c>
    </row>
    <row r="354" spans="1:14" s="7" customFormat="1" ht="45" x14ac:dyDescent="0.25">
      <c r="A354" s="174" t="s">
        <v>5057</v>
      </c>
      <c r="B354" s="127" t="s">
        <v>142</v>
      </c>
      <c r="C354" s="124" t="s">
        <v>5062</v>
      </c>
      <c r="D354" s="125">
        <v>46.5</v>
      </c>
      <c r="E354" s="10"/>
      <c r="F354" s="11">
        <f t="shared" si="5"/>
        <v>0</v>
      </c>
      <c r="G354" s="168" t="s">
        <v>7380</v>
      </c>
      <c r="H354" s="169" t="s">
        <v>483</v>
      </c>
      <c r="I354" s="170" t="s">
        <v>7391</v>
      </c>
      <c r="J354" s="169" t="s">
        <v>7496</v>
      </c>
      <c r="K354" s="169" t="s">
        <v>335</v>
      </c>
      <c r="L354" s="169" t="s">
        <v>498</v>
      </c>
      <c r="M354" s="169">
        <v>0</v>
      </c>
      <c r="N354" s="169" t="s">
        <v>7507</v>
      </c>
    </row>
    <row r="355" spans="1:14" s="7" customFormat="1" ht="30" x14ac:dyDescent="0.25">
      <c r="A355" s="174" t="s">
        <v>5841</v>
      </c>
      <c r="B355" s="127" t="s">
        <v>3024</v>
      </c>
      <c r="C355" s="124" t="s">
        <v>5845</v>
      </c>
      <c r="D355" s="125">
        <v>7.75</v>
      </c>
      <c r="E355" s="10"/>
      <c r="F355" s="11">
        <f t="shared" si="5"/>
        <v>0</v>
      </c>
      <c r="G355" s="168" t="s">
        <v>7380</v>
      </c>
      <c r="H355" s="169" t="s">
        <v>483</v>
      </c>
      <c r="I355" s="170" t="s">
        <v>5833</v>
      </c>
      <c r="J355" s="169" t="s">
        <v>7623</v>
      </c>
      <c r="K355" s="169" t="s">
        <v>335</v>
      </c>
      <c r="L355" s="169" t="s">
        <v>493</v>
      </c>
      <c r="M355" s="169"/>
      <c r="N355" s="169" t="s">
        <v>7648</v>
      </c>
    </row>
    <row r="356" spans="1:14" s="7" customFormat="1" ht="45" x14ac:dyDescent="0.25">
      <c r="A356" s="174" t="s">
        <v>11949</v>
      </c>
      <c r="B356" s="127" t="s">
        <v>141</v>
      </c>
      <c r="C356" s="124" t="s">
        <v>5842</v>
      </c>
      <c r="D356" s="125">
        <v>7.75</v>
      </c>
      <c r="E356" s="10"/>
      <c r="F356" s="11">
        <f t="shared" si="5"/>
        <v>0</v>
      </c>
      <c r="G356" s="168" t="s">
        <v>7380</v>
      </c>
      <c r="H356" s="169" t="s">
        <v>483</v>
      </c>
      <c r="I356" s="170" t="s">
        <v>5833</v>
      </c>
      <c r="J356" s="169" t="s">
        <v>7623</v>
      </c>
      <c r="K356" s="169" t="s">
        <v>335</v>
      </c>
      <c r="L356" s="169" t="s">
        <v>493</v>
      </c>
      <c r="M356" s="169">
        <v>0</v>
      </c>
      <c r="N356" s="169" t="s">
        <v>7648</v>
      </c>
    </row>
    <row r="357" spans="1:14" s="7" customFormat="1" ht="45" x14ac:dyDescent="0.25">
      <c r="A357" s="174" t="s">
        <v>12159</v>
      </c>
      <c r="B357" s="127" t="s">
        <v>142</v>
      </c>
      <c r="C357" s="124" t="s">
        <v>5847</v>
      </c>
      <c r="D357" s="125">
        <v>46.5</v>
      </c>
      <c r="E357" s="10"/>
      <c r="F357" s="11">
        <f t="shared" si="5"/>
        <v>0</v>
      </c>
      <c r="G357" s="168" t="s">
        <v>7380</v>
      </c>
      <c r="H357" s="169" t="s">
        <v>483</v>
      </c>
      <c r="I357" s="170" t="s">
        <v>5833</v>
      </c>
      <c r="J357" s="169" t="s">
        <v>7623</v>
      </c>
      <c r="K357" s="169" t="s">
        <v>335</v>
      </c>
      <c r="L357" s="169" t="s">
        <v>493</v>
      </c>
      <c r="M357" s="169">
        <v>0</v>
      </c>
      <c r="N357" s="169" t="s">
        <v>7648</v>
      </c>
    </row>
    <row r="358" spans="1:14" s="7" customFormat="1" ht="30" x14ac:dyDescent="0.25">
      <c r="A358" s="174" t="s">
        <v>5843</v>
      </c>
      <c r="B358" s="127" t="s">
        <v>141</v>
      </c>
      <c r="C358" s="124" t="s">
        <v>5844</v>
      </c>
      <c r="D358" s="125">
        <v>7.75</v>
      </c>
      <c r="E358" s="10"/>
      <c r="F358" s="11">
        <f t="shared" si="5"/>
        <v>0</v>
      </c>
      <c r="G358" s="168" t="s">
        <v>7380</v>
      </c>
      <c r="H358" s="169" t="s">
        <v>483</v>
      </c>
      <c r="I358" s="170" t="s">
        <v>5833</v>
      </c>
      <c r="J358" s="169" t="s">
        <v>7623</v>
      </c>
      <c r="K358" s="169" t="s">
        <v>335</v>
      </c>
      <c r="L358" s="169" t="s">
        <v>495</v>
      </c>
      <c r="M358" s="169">
        <v>0</v>
      </c>
      <c r="N358" s="169" t="s">
        <v>7648</v>
      </c>
    </row>
    <row r="359" spans="1:14" s="7" customFormat="1" ht="30" x14ac:dyDescent="0.25">
      <c r="A359" s="174" t="s">
        <v>5843</v>
      </c>
      <c r="B359" s="127" t="s">
        <v>3024</v>
      </c>
      <c r="C359" s="124" t="s">
        <v>5846</v>
      </c>
      <c r="D359" s="125">
        <v>7.75</v>
      </c>
      <c r="E359" s="10"/>
      <c r="F359" s="11">
        <f t="shared" si="5"/>
        <v>0</v>
      </c>
      <c r="G359" s="168" t="s">
        <v>7380</v>
      </c>
      <c r="H359" s="169" t="s">
        <v>483</v>
      </c>
      <c r="I359" s="170" t="s">
        <v>5833</v>
      </c>
      <c r="J359" s="169" t="s">
        <v>7623</v>
      </c>
      <c r="K359" s="169" t="s">
        <v>335</v>
      </c>
      <c r="L359" s="169" t="s">
        <v>495</v>
      </c>
      <c r="M359" s="169"/>
      <c r="N359" s="169" t="s">
        <v>7648</v>
      </c>
    </row>
    <row r="360" spans="1:14" s="7" customFormat="1" ht="30" x14ac:dyDescent="0.25">
      <c r="A360" s="174" t="s">
        <v>5843</v>
      </c>
      <c r="B360" s="127" t="s">
        <v>142</v>
      </c>
      <c r="C360" s="124" t="s">
        <v>5848</v>
      </c>
      <c r="D360" s="125">
        <v>46.5</v>
      </c>
      <c r="E360" s="10"/>
      <c r="F360" s="11">
        <f t="shared" si="5"/>
        <v>0</v>
      </c>
      <c r="G360" s="168" t="s">
        <v>7380</v>
      </c>
      <c r="H360" s="169" t="s">
        <v>483</v>
      </c>
      <c r="I360" s="170" t="s">
        <v>5833</v>
      </c>
      <c r="J360" s="169" t="s">
        <v>7623</v>
      </c>
      <c r="K360" s="169" t="s">
        <v>335</v>
      </c>
      <c r="L360" s="169" t="s">
        <v>495</v>
      </c>
      <c r="M360" s="169">
        <v>0</v>
      </c>
      <c r="N360" s="169" t="s">
        <v>7648</v>
      </c>
    </row>
    <row r="361" spans="1:14" s="7" customFormat="1" ht="30" x14ac:dyDescent="0.25">
      <c r="A361" s="174" t="s">
        <v>6581</v>
      </c>
      <c r="B361" s="127" t="s">
        <v>141</v>
      </c>
      <c r="C361" s="124" t="s">
        <v>6582</v>
      </c>
      <c r="D361" s="125">
        <v>7.75</v>
      </c>
      <c r="E361" s="10"/>
      <c r="F361" s="11">
        <f t="shared" si="5"/>
        <v>0</v>
      </c>
      <c r="G361" s="168" t="s">
        <v>7380</v>
      </c>
      <c r="H361" s="169" t="s">
        <v>483</v>
      </c>
      <c r="I361" s="170" t="s">
        <v>7753</v>
      </c>
      <c r="J361" s="169" t="s">
        <v>7793</v>
      </c>
      <c r="K361" s="169" t="s">
        <v>474</v>
      </c>
      <c r="L361" s="169" t="s">
        <v>1011</v>
      </c>
      <c r="M361" s="169">
        <v>0</v>
      </c>
      <c r="N361" s="169" t="s">
        <v>7796</v>
      </c>
    </row>
    <row r="362" spans="1:14" s="7" customFormat="1" ht="30" x14ac:dyDescent="0.25">
      <c r="A362" s="174" t="s">
        <v>6581</v>
      </c>
      <c r="B362" s="127" t="s">
        <v>142</v>
      </c>
      <c r="C362" s="124" t="s">
        <v>6583</v>
      </c>
      <c r="D362" s="125">
        <v>46.5</v>
      </c>
      <c r="E362" s="10"/>
      <c r="F362" s="11">
        <f t="shared" si="5"/>
        <v>0</v>
      </c>
      <c r="G362" s="168" t="s">
        <v>7380</v>
      </c>
      <c r="H362" s="169" t="s">
        <v>483</v>
      </c>
      <c r="I362" s="170" t="s">
        <v>7753</v>
      </c>
      <c r="J362" s="169" t="s">
        <v>7793</v>
      </c>
      <c r="K362" s="169" t="s">
        <v>474</v>
      </c>
      <c r="L362" s="169" t="s">
        <v>1011</v>
      </c>
      <c r="M362" s="169">
        <v>0</v>
      </c>
      <c r="N362" s="169" t="s">
        <v>7796</v>
      </c>
    </row>
    <row r="363" spans="1:14" s="7" customFormat="1" ht="30" x14ac:dyDescent="0.25">
      <c r="A363" s="174" t="s">
        <v>7178</v>
      </c>
      <c r="B363" s="127" t="s">
        <v>141</v>
      </c>
      <c r="C363" s="124" t="s">
        <v>7179</v>
      </c>
      <c r="D363" s="125">
        <v>7.75</v>
      </c>
      <c r="E363" s="10"/>
      <c r="F363" s="11">
        <f t="shared" si="5"/>
        <v>0</v>
      </c>
      <c r="G363" s="168" t="s">
        <v>7380</v>
      </c>
      <c r="H363" s="169" t="s">
        <v>483</v>
      </c>
      <c r="I363" s="170" t="s">
        <v>7889</v>
      </c>
      <c r="J363" s="169" t="s">
        <v>7899</v>
      </c>
      <c r="K363" s="169" t="s">
        <v>474</v>
      </c>
      <c r="L363" s="169" t="s">
        <v>1765</v>
      </c>
      <c r="M363" s="169">
        <v>0</v>
      </c>
      <c r="N363" s="169" t="s">
        <v>7924</v>
      </c>
    </row>
    <row r="364" spans="1:14" s="7" customFormat="1" ht="30" x14ac:dyDescent="0.25">
      <c r="A364" s="174" t="s">
        <v>7178</v>
      </c>
      <c r="B364" s="127" t="s">
        <v>142</v>
      </c>
      <c r="C364" s="124" t="s">
        <v>7180</v>
      </c>
      <c r="D364" s="125">
        <v>46.5</v>
      </c>
      <c r="E364" s="10"/>
      <c r="F364" s="11">
        <f t="shared" si="5"/>
        <v>0</v>
      </c>
      <c r="G364" s="168" t="s">
        <v>7380</v>
      </c>
      <c r="H364" s="169" t="s">
        <v>483</v>
      </c>
      <c r="I364" s="170" t="s">
        <v>7889</v>
      </c>
      <c r="J364" s="169" t="s">
        <v>7899</v>
      </c>
      <c r="K364" s="169" t="s">
        <v>474</v>
      </c>
      <c r="L364" s="169" t="s">
        <v>1765</v>
      </c>
      <c r="M364" s="169">
        <v>0</v>
      </c>
      <c r="N364" s="169" t="s">
        <v>7924</v>
      </c>
    </row>
    <row r="365" spans="1:14" s="7" customFormat="1" ht="30" x14ac:dyDescent="0.25">
      <c r="A365" s="174" t="s">
        <v>7170</v>
      </c>
      <c r="B365" s="127" t="s">
        <v>3024</v>
      </c>
      <c r="C365" s="124" t="s">
        <v>7174</v>
      </c>
      <c r="D365" s="125">
        <v>7.75</v>
      </c>
      <c r="E365" s="10"/>
      <c r="F365" s="11">
        <f t="shared" si="5"/>
        <v>0</v>
      </c>
      <c r="G365" s="168" t="s">
        <v>7380</v>
      </c>
      <c r="H365" s="169" t="s">
        <v>483</v>
      </c>
      <c r="I365" s="170" t="s">
        <v>7889</v>
      </c>
      <c r="J365" s="169" t="s">
        <v>7899</v>
      </c>
      <c r="K365" s="169" t="s">
        <v>335</v>
      </c>
      <c r="L365" s="169" t="s">
        <v>1765</v>
      </c>
      <c r="M365" s="169"/>
      <c r="N365" s="169" t="s">
        <v>7924</v>
      </c>
    </row>
    <row r="366" spans="1:14" s="7" customFormat="1" ht="45" x14ac:dyDescent="0.25">
      <c r="A366" s="174" t="s">
        <v>11967</v>
      </c>
      <c r="B366" s="127" t="s">
        <v>141</v>
      </c>
      <c r="C366" s="124" t="s">
        <v>7171</v>
      </c>
      <c r="D366" s="125">
        <v>7.75</v>
      </c>
      <c r="E366" s="10"/>
      <c r="F366" s="11">
        <f t="shared" si="5"/>
        <v>0</v>
      </c>
      <c r="G366" s="168" t="s">
        <v>7380</v>
      </c>
      <c r="H366" s="169" t="s">
        <v>483</v>
      </c>
      <c r="I366" s="170" t="s">
        <v>7889</v>
      </c>
      <c r="J366" s="169" t="s">
        <v>7899</v>
      </c>
      <c r="K366" s="169" t="s">
        <v>335</v>
      </c>
      <c r="L366" s="169" t="s">
        <v>1765</v>
      </c>
      <c r="M366" s="169">
        <v>0</v>
      </c>
      <c r="N366" s="169" t="s">
        <v>7924</v>
      </c>
    </row>
    <row r="367" spans="1:14" s="7" customFormat="1" ht="45" x14ac:dyDescent="0.25">
      <c r="A367" s="174" t="s">
        <v>12175</v>
      </c>
      <c r="B367" s="127" t="s">
        <v>142</v>
      </c>
      <c r="C367" s="124" t="s">
        <v>7176</v>
      </c>
      <c r="D367" s="125">
        <v>46.5</v>
      </c>
      <c r="E367" s="10"/>
      <c r="F367" s="11">
        <f t="shared" si="5"/>
        <v>0</v>
      </c>
      <c r="G367" s="168" t="s">
        <v>7380</v>
      </c>
      <c r="H367" s="169" t="s">
        <v>483</v>
      </c>
      <c r="I367" s="170" t="s">
        <v>7889</v>
      </c>
      <c r="J367" s="169" t="s">
        <v>7899</v>
      </c>
      <c r="K367" s="169" t="s">
        <v>335</v>
      </c>
      <c r="L367" s="169" t="s">
        <v>1765</v>
      </c>
      <c r="M367" s="169">
        <v>0</v>
      </c>
      <c r="N367" s="169" t="s">
        <v>7924</v>
      </c>
    </row>
    <row r="368" spans="1:14" s="7" customFormat="1" ht="30" x14ac:dyDescent="0.25">
      <c r="A368" s="174" t="s">
        <v>7172</v>
      </c>
      <c r="B368" s="127" t="s">
        <v>141</v>
      </c>
      <c r="C368" s="124" t="s">
        <v>7173</v>
      </c>
      <c r="D368" s="125">
        <v>7.75</v>
      </c>
      <c r="E368" s="10"/>
      <c r="F368" s="11">
        <f t="shared" si="5"/>
        <v>0</v>
      </c>
      <c r="G368" s="168" t="s">
        <v>7380</v>
      </c>
      <c r="H368" s="169" t="s">
        <v>483</v>
      </c>
      <c r="I368" s="170" t="s">
        <v>7889</v>
      </c>
      <c r="J368" s="169" t="s">
        <v>7899</v>
      </c>
      <c r="K368" s="169" t="s">
        <v>335</v>
      </c>
      <c r="L368" s="169" t="s">
        <v>495</v>
      </c>
      <c r="M368" s="169">
        <v>0</v>
      </c>
      <c r="N368" s="169" t="s">
        <v>7924</v>
      </c>
    </row>
    <row r="369" spans="1:14" s="7" customFormat="1" ht="30" x14ac:dyDescent="0.25">
      <c r="A369" s="174" t="s">
        <v>7172</v>
      </c>
      <c r="B369" s="127" t="s">
        <v>3024</v>
      </c>
      <c r="C369" s="124" t="s">
        <v>7175</v>
      </c>
      <c r="D369" s="125">
        <v>7.75</v>
      </c>
      <c r="E369" s="10"/>
      <c r="F369" s="11">
        <f t="shared" si="5"/>
        <v>0</v>
      </c>
      <c r="G369" s="168" t="s">
        <v>7380</v>
      </c>
      <c r="H369" s="169" t="s">
        <v>483</v>
      </c>
      <c r="I369" s="170" t="s">
        <v>7889</v>
      </c>
      <c r="J369" s="169" t="s">
        <v>7899</v>
      </c>
      <c r="K369" s="169" t="s">
        <v>335</v>
      </c>
      <c r="L369" s="169" t="s">
        <v>495</v>
      </c>
      <c r="M369" s="169"/>
      <c r="N369" s="169" t="s">
        <v>7924</v>
      </c>
    </row>
    <row r="370" spans="1:14" s="7" customFormat="1" ht="30" x14ac:dyDescent="0.25">
      <c r="A370" s="174" t="s">
        <v>7172</v>
      </c>
      <c r="B370" s="127" t="s">
        <v>142</v>
      </c>
      <c r="C370" s="124" t="s">
        <v>7177</v>
      </c>
      <c r="D370" s="125">
        <v>46.5</v>
      </c>
      <c r="E370" s="10"/>
      <c r="F370" s="11">
        <f t="shared" si="5"/>
        <v>0</v>
      </c>
      <c r="G370" s="168" t="s">
        <v>7380</v>
      </c>
      <c r="H370" s="169" t="s">
        <v>483</v>
      </c>
      <c r="I370" s="170" t="s">
        <v>7889</v>
      </c>
      <c r="J370" s="169" t="s">
        <v>7899</v>
      </c>
      <c r="K370" s="169" t="s">
        <v>335</v>
      </c>
      <c r="L370" s="169" t="s">
        <v>495</v>
      </c>
      <c r="M370" s="169">
        <v>0</v>
      </c>
      <c r="N370" s="169" t="s">
        <v>7924</v>
      </c>
    </row>
    <row r="371" spans="1:14" s="7" customFormat="1" ht="30" x14ac:dyDescent="0.25">
      <c r="A371" s="174" t="s">
        <v>6562</v>
      </c>
      <c r="B371" s="127" t="s">
        <v>3024</v>
      </c>
      <c r="C371" s="124" t="s">
        <v>6566</v>
      </c>
      <c r="D371" s="125">
        <v>7.75</v>
      </c>
      <c r="E371" s="10"/>
      <c r="F371" s="11">
        <f t="shared" si="5"/>
        <v>0</v>
      </c>
      <c r="G371" s="168" t="s">
        <v>7380</v>
      </c>
      <c r="H371" s="169" t="s">
        <v>483</v>
      </c>
      <c r="I371" s="170" t="s">
        <v>7753</v>
      </c>
      <c r="J371" s="169" t="s">
        <v>7793</v>
      </c>
      <c r="K371" s="169" t="s">
        <v>335</v>
      </c>
      <c r="L371" s="169" t="s">
        <v>4223</v>
      </c>
      <c r="M371" s="169"/>
      <c r="N371" s="169" t="s">
        <v>7795</v>
      </c>
    </row>
    <row r="372" spans="1:14" s="7" customFormat="1" ht="45" x14ac:dyDescent="0.25">
      <c r="A372" s="174" t="s">
        <v>11969</v>
      </c>
      <c r="B372" s="127" t="s">
        <v>141</v>
      </c>
      <c r="C372" s="124" t="s">
        <v>6563</v>
      </c>
      <c r="D372" s="125">
        <v>7.75</v>
      </c>
      <c r="E372" s="10"/>
      <c r="F372" s="11">
        <f t="shared" si="5"/>
        <v>0</v>
      </c>
      <c r="G372" s="168" t="s">
        <v>7380</v>
      </c>
      <c r="H372" s="169" t="s">
        <v>483</v>
      </c>
      <c r="I372" s="170" t="s">
        <v>7753</v>
      </c>
      <c r="J372" s="169" t="s">
        <v>7793</v>
      </c>
      <c r="K372" s="169" t="s">
        <v>335</v>
      </c>
      <c r="L372" s="169" t="s">
        <v>4223</v>
      </c>
      <c r="M372" s="169">
        <v>0</v>
      </c>
      <c r="N372" s="169" t="s">
        <v>7795</v>
      </c>
    </row>
    <row r="373" spans="1:14" s="7" customFormat="1" ht="45" x14ac:dyDescent="0.25">
      <c r="A373" s="174" t="s">
        <v>12177</v>
      </c>
      <c r="B373" s="127" t="s">
        <v>142</v>
      </c>
      <c r="C373" s="124" t="s">
        <v>6568</v>
      </c>
      <c r="D373" s="125">
        <v>46.5</v>
      </c>
      <c r="E373" s="10"/>
      <c r="F373" s="11">
        <f t="shared" si="5"/>
        <v>0</v>
      </c>
      <c r="G373" s="168" t="s">
        <v>7380</v>
      </c>
      <c r="H373" s="169" t="s">
        <v>483</v>
      </c>
      <c r="I373" s="170" t="s">
        <v>7753</v>
      </c>
      <c r="J373" s="169" t="s">
        <v>7793</v>
      </c>
      <c r="K373" s="169" t="s">
        <v>335</v>
      </c>
      <c r="L373" s="169" t="s">
        <v>4223</v>
      </c>
      <c r="M373" s="169">
        <v>0</v>
      </c>
      <c r="N373" s="169" t="s">
        <v>7795</v>
      </c>
    </row>
    <row r="374" spans="1:14" s="7" customFormat="1" x14ac:dyDescent="0.25">
      <c r="A374" s="174" t="s">
        <v>6564</v>
      </c>
      <c r="B374" s="127" t="s">
        <v>141</v>
      </c>
      <c r="C374" s="124" t="s">
        <v>6565</v>
      </c>
      <c r="D374" s="125">
        <v>7.75</v>
      </c>
      <c r="E374" s="10"/>
      <c r="F374" s="11">
        <f t="shared" si="5"/>
        <v>0</v>
      </c>
      <c r="G374" s="168" t="s">
        <v>7380</v>
      </c>
      <c r="H374" s="169" t="s">
        <v>483</v>
      </c>
      <c r="I374" s="170" t="s">
        <v>7753</v>
      </c>
      <c r="J374" s="169" t="s">
        <v>7793</v>
      </c>
      <c r="K374" s="169" t="s">
        <v>335</v>
      </c>
      <c r="L374" s="169" t="s">
        <v>4210</v>
      </c>
      <c r="M374" s="169">
        <v>0</v>
      </c>
      <c r="N374" s="169" t="s">
        <v>7795</v>
      </c>
    </row>
    <row r="375" spans="1:14" s="7" customFormat="1" ht="30" x14ac:dyDescent="0.25">
      <c r="A375" s="174" t="s">
        <v>6564</v>
      </c>
      <c r="B375" s="127" t="s">
        <v>3024</v>
      </c>
      <c r="C375" s="124" t="s">
        <v>6567</v>
      </c>
      <c r="D375" s="125">
        <v>7.75</v>
      </c>
      <c r="E375" s="10"/>
      <c r="F375" s="11">
        <f t="shared" si="5"/>
        <v>0</v>
      </c>
      <c r="G375" s="168" t="s">
        <v>7380</v>
      </c>
      <c r="H375" s="169" t="s">
        <v>483</v>
      </c>
      <c r="I375" s="170" t="s">
        <v>7753</v>
      </c>
      <c r="J375" s="169" t="s">
        <v>7793</v>
      </c>
      <c r="K375" s="169" t="s">
        <v>335</v>
      </c>
      <c r="L375" s="169" t="s">
        <v>4210</v>
      </c>
      <c r="M375" s="169"/>
      <c r="N375" s="169" t="s">
        <v>7795</v>
      </c>
    </row>
    <row r="376" spans="1:14" s="7" customFormat="1" x14ac:dyDescent="0.25">
      <c r="A376" s="174" t="s">
        <v>6564</v>
      </c>
      <c r="B376" s="127" t="s">
        <v>142</v>
      </c>
      <c r="C376" s="124" t="s">
        <v>6569</v>
      </c>
      <c r="D376" s="125">
        <v>46.5</v>
      </c>
      <c r="E376" s="10"/>
      <c r="F376" s="11">
        <f t="shared" si="5"/>
        <v>0</v>
      </c>
      <c r="G376" s="168" t="s">
        <v>7380</v>
      </c>
      <c r="H376" s="169" t="s">
        <v>483</v>
      </c>
      <c r="I376" s="170" t="s">
        <v>7753</v>
      </c>
      <c r="J376" s="169" t="s">
        <v>7793</v>
      </c>
      <c r="K376" s="169" t="s">
        <v>335</v>
      </c>
      <c r="L376" s="169" t="s">
        <v>4210</v>
      </c>
      <c r="M376" s="169">
        <v>0</v>
      </c>
      <c r="N376" s="169" t="s">
        <v>7795</v>
      </c>
    </row>
    <row r="377" spans="1:14" s="7" customFormat="1" ht="30" x14ac:dyDescent="0.25">
      <c r="A377" s="174" t="s">
        <v>6868</v>
      </c>
      <c r="B377" s="127" t="s">
        <v>141</v>
      </c>
      <c r="C377" s="124" t="s">
        <v>6877</v>
      </c>
      <c r="D377" s="125">
        <v>7.75</v>
      </c>
      <c r="E377" s="10"/>
      <c r="F377" s="11">
        <f t="shared" si="5"/>
        <v>0</v>
      </c>
      <c r="G377" s="168" t="s">
        <v>7380</v>
      </c>
      <c r="H377" s="169" t="s">
        <v>483</v>
      </c>
      <c r="I377" s="170" t="s">
        <v>7753</v>
      </c>
      <c r="J377" s="169" t="s">
        <v>7841</v>
      </c>
      <c r="K377" s="169" t="s">
        <v>474</v>
      </c>
      <c r="L377" s="169" t="s">
        <v>801</v>
      </c>
      <c r="M377" s="169">
        <v>0</v>
      </c>
      <c r="N377" s="169" t="s">
        <v>7861</v>
      </c>
    </row>
    <row r="378" spans="1:14" s="7" customFormat="1" ht="30" x14ac:dyDescent="0.25">
      <c r="A378" s="174" t="s">
        <v>6868</v>
      </c>
      <c r="B378" s="127" t="s">
        <v>3024</v>
      </c>
      <c r="C378" s="124" t="s">
        <v>6872</v>
      </c>
      <c r="D378" s="125">
        <v>7.75</v>
      </c>
      <c r="E378" s="10"/>
      <c r="F378" s="11">
        <f t="shared" si="5"/>
        <v>0</v>
      </c>
      <c r="G378" s="168" t="s">
        <v>7380</v>
      </c>
      <c r="H378" s="169" t="s">
        <v>483</v>
      </c>
      <c r="I378" s="170" t="s">
        <v>7753</v>
      </c>
      <c r="J378" s="169" t="s">
        <v>7841</v>
      </c>
      <c r="K378" s="169" t="s">
        <v>335</v>
      </c>
      <c r="L378" s="169" t="s">
        <v>801</v>
      </c>
      <c r="M378" s="169"/>
      <c r="N378" s="169" t="s">
        <v>7861</v>
      </c>
    </row>
    <row r="379" spans="1:14" s="7" customFormat="1" ht="30" x14ac:dyDescent="0.25">
      <c r="A379" s="174" t="s">
        <v>6868</v>
      </c>
      <c r="B379" s="127" t="s">
        <v>142</v>
      </c>
      <c r="C379" s="124" t="s">
        <v>6875</v>
      </c>
      <c r="D379" s="125">
        <v>46.5</v>
      </c>
      <c r="E379" s="10"/>
      <c r="F379" s="11">
        <f t="shared" si="5"/>
        <v>0</v>
      </c>
      <c r="G379" s="168" t="s">
        <v>7380</v>
      </c>
      <c r="H379" s="169" t="s">
        <v>483</v>
      </c>
      <c r="I379" s="170" t="s">
        <v>7753</v>
      </c>
      <c r="J379" s="169" t="s">
        <v>7841</v>
      </c>
      <c r="K379" s="169" t="s">
        <v>335</v>
      </c>
      <c r="L379" s="169" t="s">
        <v>801</v>
      </c>
      <c r="M379" s="169">
        <v>0</v>
      </c>
      <c r="N379" s="169" t="s">
        <v>7861</v>
      </c>
    </row>
    <row r="380" spans="1:14" s="7" customFormat="1" ht="45" x14ac:dyDescent="0.25">
      <c r="A380" s="174" t="s">
        <v>11975</v>
      </c>
      <c r="B380" s="127" t="s">
        <v>141</v>
      </c>
      <c r="C380" s="124" t="s">
        <v>6869</v>
      </c>
      <c r="D380" s="125">
        <v>7.75</v>
      </c>
      <c r="E380" s="10"/>
      <c r="F380" s="11">
        <f t="shared" si="5"/>
        <v>0</v>
      </c>
      <c r="G380" s="168" t="s">
        <v>7380</v>
      </c>
      <c r="H380" s="169" t="s">
        <v>483</v>
      </c>
      <c r="I380" s="170" t="s">
        <v>7753</v>
      </c>
      <c r="J380" s="169" t="s">
        <v>7841</v>
      </c>
      <c r="K380" s="169" t="s">
        <v>335</v>
      </c>
      <c r="L380" s="169" t="s">
        <v>801</v>
      </c>
      <c r="M380" s="169">
        <v>0</v>
      </c>
      <c r="N380" s="169" t="s">
        <v>7861</v>
      </c>
    </row>
    <row r="381" spans="1:14" s="7" customFormat="1" ht="45" x14ac:dyDescent="0.25">
      <c r="A381" s="174" t="s">
        <v>12183</v>
      </c>
      <c r="B381" s="127" t="s">
        <v>142</v>
      </c>
      <c r="C381" s="124" t="s">
        <v>6874</v>
      </c>
      <c r="D381" s="125">
        <v>46.5</v>
      </c>
      <c r="E381" s="10"/>
      <c r="F381" s="11">
        <f t="shared" si="5"/>
        <v>0</v>
      </c>
      <c r="G381" s="168" t="s">
        <v>7380</v>
      </c>
      <c r="H381" s="169" t="s">
        <v>483</v>
      </c>
      <c r="I381" s="170" t="s">
        <v>7753</v>
      </c>
      <c r="J381" s="169" t="s">
        <v>7841</v>
      </c>
      <c r="K381" s="169" t="s">
        <v>335</v>
      </c>
      <c r="L381" s="169" t="s">
        <v>801</v>
      </c>
      <c r="M381" s="169">
        <v>0</v>
      </c>
      <c r="N381" s="169" t="s">
        <v>7861</v>
      </c>
    </row>
    <row r="382" spans="1:14" s="7" customFormat="1" ht="30" x14ac:dyDescent="0.25">
      <c r="A382" s="174" t="s">
        <v>6870</v>
      </c>
      <c r="B382" s="127" t="s">
        <v>141</v>
      </c>
      <c r="C382" s="124" t="s">
        <v>6871</v>
      </c>
      <c r="D382" s="125">
        <v>7.75</v>
      </c>
      <c r="E382" s="10"/>
      <c r="F382" s="11">
        <f t="shared" si="5"/>
        <v>0</v>
      </c>
      <c r="G382" s="168" t="s">
        <v>7380</v>
      </c>
      <c r="H382" s="169" t="s">
        <v>483</v>
      </c>
      <c r="I382" s="170" t="s">
        <v>7753</v>
      </c>
      <c r="J382" s="169" t="s">
        <v>7841</v>
      </c>
      <c r="K382" s="169" t="s">
        <v>335</v>
      </c>
      <c r="L382" s="169" t="s">
        <v>4071</v>
      </c>
      <c r="M382" s="169">
        <v>0</v>
      </c>
      <c r="N382" s="169" t="s">
        <v>7861</v>
      </c>
    </row>
    <row r="383" spans="1:14" s="7" customFormat="1" ht="30" x14ac:dyDescent="0.25">
      <c r="A383" s="174" t="s">
        <v>6870</v>
      </c>
      <c r="B383" s="127" t="s">
        <v>3024</v>
      </c>
      <c r="C383" s="124" t="s">
        <v>6873</v>
      </c>
      <c r="D383" s="125">
        <v>7.75</v>
      </c>
      <c r="E383" s="10"/>
      <c r="F383" s="11">
        <f t="shared" si="5"/>
        <v>0</v>
      </c>
      <c r="G383" s="168" t="s">
        <v>7380</v>
      </c>
      <c r="H383" s="169" t="s">
        <v>483</v>
      </c>
      <c r="I383" s="170" t="s">
        <v>7753</v>
      </c>
      <c r="J383" s="169" t="s">
        <v>7841</v>
      </c>
      <c r="K383" s="169" t="s">
        <v>335</v>
      </c>
      <c r="L383" s="169" t="s">
        <v>4071</v>
      </c>
      <c r="M383" s="169"/>
      <c r="N383" s="169" t="s">
        <v>7861</v>
      </c>
    </row>
    <row r="384" spans="1:14" s="7" customFormat="1" ht="30" x14ac:dyDescent="0.25">
      <c r="A384" s="174" t="s">
        <v>6870</v>
      </c>
      <c r="B384" s="127" t="s">
        <v>142</v>
      </c>
      <c r="C384" s="124" t="s">
        <v>6876</v>
      </c>
      <c r="D384" s="125">
        <v>46.5</v>
      </c>
      <c r="E384" s="10"/>
      <c r="F384" s="11">
        <f t="shared" si="5"/>
        <v>0</v>
      </c>
      <c r="G384" s="168" t="s">
        <v>7380</v>
      </c>
      <c r="H384" s="169" t="s">
        <v>483</v>
      </c>
      <c r="I384" s="170" t="s">
        <v>7753</v>
      </c>
      <c r="J384" s="169" t="s">
        <v>7841</v>
      </c>
      <c r="K384" s="169" t="s">
        <v>335</v>
      </c>
      <c r="L384" s="169" t="s">
        <v>4071</v>
      </c>
      <c r="M384" s="169">
        <v>0</v>
      </c>
      <c r="N384" s="169" t="s">
        <v>7861</v>
      </c>
    </row>
    <row r="385" spans="1:14" s="7" customFormat="1" ht="30" x14ac:dyDescent="0.25">
      <c r="A385" s="174" t="s">
        <v>5124</v>
      </c>
      <c r="B385" s="127" t="s">
        <v>3024</v>
      </c>
      <c r="C385" s="124" t="s">
        <v>5128</v>
      </c>
      <c r="D385" s="125">
        <v>7.75</v>
      </c>
      <c r="E385" s="10"/>
      <c r="F385" s="11">
        <f t="shared" si="5"/>
        <v>0</v>
      </c>
      <c r="G385" s="168" t="s">
        <v>7380</v>
      </c>
      <c r="H385" s="169" t="s">
        <v>483</v>
      </c>
      <c r="I385" s="170" t="s">
        <v>7391</v>
      </c>
      <c r="J385" s="169" t="s">
        <v>7496</v>
      </c>
      <c r="K385" s="169" t="s">
        <v>335</v>
      </c>
      <c r="L385" s="169" t="s">
        <v>1109</v>
      </c>
      <c r="M385" s="169"/>
      <c r="N385" s="169" t="s">
        <v>7519</v>
      </c>
    </row>
    <row r="386" spans="1:14" s="7" customFormat="1" ht="45" x14ac:dyDescent="0.25">
      <c r="A386" s="174" t="s">
        <v>12950</v>
      </c>
      <c r="B386" s="127" t="s">
        <v>141</v>
      </c>
      <c r="C386" s="124" t="s">
        <v>5125</v>
      </c>
      <c r="D386" s="125">
        <v>7.75</v>
      </c>
      <c r="E386" s="10"/>
      <c r="F386" s="11">
        <f t="shared" si="5"/>
        <v>0</v>
      </c>
      <c r="G386" s="168" t="s">
        <v>7380</v>
      </c>
      <c r="H386" s="169" t="s">
        <v>483</v>
      </c>
      <c r="I386" s="170" t="s">
        <v>7391</v>
      </c>
      <c r="J386" s="169" t="s">
        <v>7496</v>
      </c>
      <c r="K386" s="169" t="s">
        <v>335</v>
      </c>
      <c r="L386" s="169" t="s">
        <v>1109</v>
      </c>
      <c r="M386" s="169">
        <v>0</v>
      </c>
      <c r="N386" s="169" t="s">
        <v>7519</v>
      </c>
    </row>
    <row r="387" spans="1:14" s="7" customFormat="1" ht="45" x14ac:dyDescent="0.25">
      <c r="A387" s="174" t="s">
        <v>12187</v>
      </c>
      <c r="B387" s="127" t="s">
        <v>142</v>
      </c>
      <c r="C387" s="124" t="s">
        <v>5130</v>
      </c>
      <c r="D387" s="125">
        <v>46.5</v>
      </c>
      <c r="E387" s="10"/>
      <c r="F387" s="11">
        <f t="shared" si="5"/>
        <v>0</v>
      </c>
      <c r="G387" s="168" t="s">
        <v>7380</v>
      </c>
      <c r="H387" s="169" t="s">
        <v>483</v>
      </c>
      <c r="I387" s="170" t="s">
        <v>7391</v>
      </c>
      <c r="J387" s="169" t="s">
        <v>7496</v>
      </c>
      <c r="K387" s="169" t="s">
        <v>335</v>
      </c>
      <c r="L387" s="169" t="s">
        <v>1109</v>
      </c>
      <c r="M387" s="169">
        <v>0</v>
      </c>
      <c r="N387" s="169" t="s">
        <v>7519</v>
      </c>
    </row>
    <row r="388" spans="1:14" s="7" customFormat="1" ht="30" x14ac:dyDescent="0.25">
      <c r="A388" s="174" t="s">
        <v>5126</v>
      </c>
      <c r="B388" s="127" t="s">
        <v>141</v>
      </c>
      <c r="C388" s="124" t="s">
        <v>5127</v>
      </c>
      <c r="D388" s="125">
        <v>7.75</v>
      </c>
      <c r="E388" s="10"/>
      <c r="F388" s="11">
        <f t="shared" si="5"/>
        <v>0</v>
      </c>
      <c r="G388" s="168" t="s">
        <v>7380</v>
      </c>
      <c r="H388" s="169" t="s">
        <v>483</v>
      </c>
      <c r="I388" s="170" t="s">
        <v>7391</v>
      </c>
      <c r="J388" s="169" t="s">
        <v>7496</v>
      </c>
      <c r="K388" s="169" t="s">
        <v>335</v>
      </c>
      <c r="L388" s="169" t="s">
        <v>1321</v>
      </c>
      <c r="M388" s="169">
        <v>0</v>
      </c>
      <c r="N388" s="169" t="s">
        <v>7519</v>
      </c>
    </row>
    <row r="389" spans="1:14" s="7" customFormat="1" ht="30" x14ac:dyDescent="0.25">
      <c r="A389" s="174" t="s">
        <v>5126</v>
      </c>
      <c r="B389" s="127" t="s">
        <v>3024</v>
      </c>
      <c r="C389" s="124" t="s">
        <v>5129</v>
      </c>
      <c r="D389" s="125">
        <v>7.75</v>
      </c>
      <c r="E389" s="10"/>
      <c r="F389" s="11">
        <f t="shared" ref="F389:F452" si="6">D389*E389</f>
        <v>0</v>
      </c>
      <c r="G389" s="168" t="s">
        <v>7380</v>
      </c>
      <c r="H389" s="169" t="s">
        <v>483</v>
      </c>
      <c r="I389" s="170" t="s">
        <v>7391</v>
      </c>
      <c r="J389" s="169" t="s">
        <v>7496</v>
      </c>
      <c r="K389" s="169" t="s">
        <v>335</v>
      </c>
      <c r="L389" s="169" t="s">
        <v>1321</v>
      </c>
      <c r="M389" s="169"/>
      <c r="N389" s="169" t="s">
        <v>7519</v>
      </c>
    </row>
    <row r="390" spans="1:14" s="7" customFormat="1" ht="30" x14ac:dyDescent="0.25">
      <c r="A390" s="174" t="s">
        <v>5126</v>
      </c>
      <c r="B390" s="127" t="s">
        <v>142</v>
      </c>
      <c r="C390" s="124" t="s">
        <v>5131</v>
      </c>
      <c r="D390" s="125">
        <v>46.5</v>
      </c>
      <c r="E390" s="10"/>
      <c r="F390" s="11">
        <f t="shared" si="6"/>
        <v>0</v>
      </c>
      <c r="G390" s="168" t="s">
        <v>7380</v>
      </c>
      <c r="H390" s="169" t="s">
        <v>483</v>
      </c>
      <c r="I390" s="170" t="s">
        <v>7391</v>
      </c>
      <c r="J390" s="169" t="s">
        <v>7496</v>
      </c>
      <c r="K390" s="169" t="s">
        <v>335</v>
      </c>
      <c r="L390" s="169" t="s">
        <v>1321</v>
      </c>
      <c r="M390" s="169">
        <v>0</v>
      </c>
      <c r="N390" s="169" t="s">
        <v>7519</v>
      </c>
    </row>
    <row r="391" spans="1:14" s="7" customFormat="1" ht="30" x14ac:dyDescent="0.25">
      <c r="A391" s="174" t="s">
        <v>5074</v>
      </c>
      <c r="B391" s="127" t="s">
        <v>141</v>
      </c>
      <c r="C391" s="124" t="s">
        <v>5075</v>
      </c>
      <c r="D391" s="125">
        <v>7.75</v>
      </c>
      <c r="E391" s="10"/>
      <c r="F391" s="11">
        <f t="shared" si="6"/>
        <v>0</v>
      </c>
      <c r="G391" s="168" t="s">
        <v>7380</v>
      </c>
      <c r="H391" s="169" t="s">
        <v>483</v>
      </c>
      <c r="I391" s="170" t="s">
        <v>7391</v>
      </c>
      <c r="J391" s="169" t="s">
        <v>7496</v>
      </c>
      <c r="K391" s="169" t="s">
        <v>474</v>
      </c>
      <c r="L391" s="169" t="s">
        <v>499</v>
      </c>
      <c r="M391" s="169">
        <v>0</v>
      </c>
      <c r="N391" s="169" t="s">
        <v>7508</v>
      </c>
    </row>
    <row r="392" spans="1:14" s="7" customFormat="1" ht="30" x14ac:dyDescent="0.25">
      <c r="A392" s="174" t="s">
        <v>5074</v>
      </c>
      <c r="B392" s="127" t="s">
        <v>142</v>
      </c>
      <c r="C392" s="124" t="s">
        <v>5076</v>
      </c>
      <c r="D392" s="125">
        <v>46.5</v>
      </c>
      <c r="E392" s="10"/>
      <c r="F392" s="11">
        <f t="shared" si="6"/>
        <v>0</v>
      </c>
      <c r="G392" s="168" t="s">
        <v>7380</v>
      </c>
      <c r="H392" s="169" t="s">
        <v>483</v>
      </c>
      <c r="I392" s="170" t="s">
        <v>7391</v>
      </c>
      <c r="J392" s="169" t="s">
        <v>7496</v>
      </c>
      <c r="K392" s="169" t="s">
        <v>474</v>
      </c>
      <c r="L392" s="169" t="s">
        <v>499</v>
      </c>
      <c r="M392" s="169">
        <v>0</v>
      </c>
      <c r="N392" s="169" t="s">
        <v>7508</v>
      </c>
    </row>
    <row r="393" spans="1:14" s="7" customFormat="1" ht="45" x14ac:dyDescent="0.25">
      <c r="A393" s="174" t="s">
        <v>5410</v>
      </c>
      <c r="B393" s="127" t="s">
        <v>3024</v>
      </c>
      <c r="C393" s="124" t="s">
        <v>5414</v>
      </c>
      <c r="D393" s="125">
        <v>7.75</v>
      </c>
      <c r="E393" s="10"/>
      <c r="F393" s="11">
        <f t="shared" si="6"/>
        <v>0</v>
      </c>
      <c r="G393" s="168" t="s">
        <v>7380</v>
      </c>
      <c r="H393" s="169" t="s">
        <v>483</v>
      </c>
      <c r="I393" s="170" t="s">
        <v>5833</v>
      </c>
      <c r="J393" s="169" t="s">
        <v>5227</v>
      </c>
      <c r="K393" s="169" t="s">
        <v>335</v>
      </c>
      <c r="L393" s="169" t="s">
        <v>403</v>
      </c>
      <c r="M393" s="169"/>
      <c r="N393" s="169" t="s">
        <v>7574</v>
      </c>
    </row>
    <row r="394" spans="1:14" s="7" customFormat="1" ht="45" x14ac:dyDescent="0.25">
      <c r="A394" s="174" t="s">
        <v>11985</v>
      </c>
      <c r="B394" s="127" t="s">
        <v>141</v>
      </c>
      <c r="C394" s="124" t="s">
        <v>5411</v>
      </c>
      <c r="D394" s="125">
        <v>7.75</v>
      </c>
      <c r="E394" s="10"/>
      <c r="F394" s="11">
        <f t="shared" si="6"/>
        <v>0</v>
      </c>
      <c r="G394" s="168" t="s">
        <v>7380</v>
      </c>
      <c r="H394" s="169" t="s">
        <v>483</v>
      </c>
      <c r="I394" s="170" t="s">
        <v>5833</v>
      </c>
      <c r="J394" s="169" t="s">
        <v>5227</v>
      </c>
      <c r="K394" s="169" t="s">
        <v>335</v>
      </c>
      <c r="L394" s="169" t="s">
        <v>403</v>
      </c>
      <c r="M394" s="169">
        <v>0</v>
      </c>
      <c r="N394" s="169" t="s">
        <v>7574</v>
      </c>
    </row>
    <row r="395" spans="1:14" s="7" customFormat="1" ht="45" x14ac:dyDescent="0.25">
      <c r="A395" s="174" t="s">
        <v>12189</v>
      </c>
      <c r="B395" s="127" t="s">
        <v>142</v>
      </c>
      <c r="C395" s="124" t="s">
        <v>5416</v>
      </c>
      <c r="D395" s="125">
        <v>46.5</v>
      </c>
      <c r="E395" s="10"/>
      <c r="F395" s="11">
        <f t="shared" si="6"/>
        <v>0</v>
      </c>
      <c r="G395" s="168" t="s">
        <v>7380</v>
      </c>
      <c r="H395" s="169" t="s">
        <v>483</v>
      </c>
      <c r="I395" s="170" t="s">
        <v>5833</v>
      </c>
      <c r="J395" s="169" t="s">
        <v>5227</v>
      </c>
      <c r="K395" s="169" t="s">
        <v>335</v>
      </c>
      <c r="L395" s="169" t="s">
        <v>403</v>
      </c>
      <c r="M395" s="169">
        <v>0</v>
      </c>
      <c r="N395" s="169" t="s">
        <v>7574</v>
      </c>
    </row>
    <row r="396" spans="1:14" s="7" customFormat="1" ht="45" x14ac:dyDescent="0.25">
      <c r="A396" s="174" t="s">
        <v>5412</v>
      </c>
      <c r="B396" s="127" t="s">
        <v>141</v>
      </c>
      <c r="C396" s="124" t="s">
        <v>5413</v>
      </c>
      <c r="D396" s="125">
        <v>7.75</v>
      </c>
      <c r="E396" s="10"/>
      <c r="F396" s="11">
        <f t="shared" si="6"/>
        <v>0</v>
      </c>
      <c r="G396" s="168" t="s">
        <v>7380</v>
      </c>
      <c r="H396" s="169" t="s">
        <v>483</v>
      </c>
      <c r="I396" s="170" t="s">
        <v>5833</v>
      </c>
      <c r="J396" s="169" t="s">
        <v>5227</v>
      </c>
      <c r="K396" s="169" t="s">
        <v>335</v>
      </c>
      <c r="L396" s="169" t="s">
        <v>403</v>
      </c>
      <c r="M396" s="169">
        <v>0</v>
      </c>
      <c r="N396" s="169" t="s">
        <v>7574</v>
      </c>
    </row>
    <row r="397" spans="1:14" s="7" customFormat="1" ht="45" x14ac:dyDescent="0.25">
      <c r="A397" s="174" t="s">
        <v>5412</v>
      </c>
      <c r="B397" s="127" t="s">
        <v>3024</v>
      </c>
      <c r="C397" s="124" t="s">
        <v>5415</v>
      </c>
      <c r="D397" s="125">
        <v>7.75</v>
      </c>
      <c r="E397" s="10"/>
      <c r="F397" s="11">
        <f t="shared" si="6"/>
        <v>0</v>
      </c>
      <c r="G397" s="168" t="s">
        <v>7380</v>
      </c>
      <c r="H397" s="169" t="s">
        <v>483</v>
      </c>
      <c r="I397" s="170" t="s">
        <v>5833</v>
      </c>
      <c r="J397" s="169" t="s">
        <v>5227</v>
      </c>
      <c r="K397" s="169" t="s">
        <v>335</v>
      </c>
      <c r="L397" s="169" t="s">
        <v>403</v>
      </c>
      <c r="M397" s="169"/>
      <c r="N397" s="169" t="s">
        <v>7574</v>
      </c>
    </row>
    <row r="398" spans="1:14" s="7" customFormat="1" ht="45" x14ac:dyDescent="0.25">
      <c r="A398" s="174" t="s">
        <v>5412</v>
      </c>
      <c r="B398" s="127" t="s">
        <v>142</v>
      </c>
      <c r="C398" s="124" t="s">
        <v>5417</v>
      </c>
      <c r="D398" s="125">
        <v>46.5</v>
      </c>
      <c r="E398" s="10"/>
      <c r="F398" s="11">
        <f t="shared" si="6"/>
        <v>0</v>
      </c>
      <c r="G398" s="168" t="s">
        <v>7380</v>
      </c>
      <c r="H398" s="169" t="s">
        <v>483</v>
      </c>
      <c r="I398" s="170" t="s">
        <v>5833</v>
      </c>
      <c r="J398" s="169" t="s">
        <v>5227</v>
      </c>
      <c r="K398" s="169" t="s">
        <v>335</v>
      </c>
      <c r="L398" s="169" t="s">
        <v>403</v>
      </c>
      <c r="M398" s="169">
        <v>0</v>
      </c>
      <c r="N398" s="169" t="s">
        <v>7574</v>
      </c>
    </row>
    <row r="399" spans="1:14" s="7" customFormat="1" ht="30" x14ac:dyDescent="0.25">
      <c r="A399" s="174" t="s">
        <v>5132</v>
      </c>
      <c r="B399" s="127" t="s">
        <v>141</v>
      </c>
      <c r="C399" s="124" t="s">
        <v>5133</v>
      </c>
      <c r="D399" s="125">
        <v>7.75</v>
      </c>
      <c r="E399" s="10"/>
      <c r="F399" s="11">
        <f t="shared" si="6"/>
        <v>0</v>
      </c>
      <c r="G399" s="168" t="s">
        <v>7380</v>
      </c>
      <c r="H399" s="169" t="s">
        <v>483</v>
      </c>
      <c r="I399" s="170" t="s">
        <v>7391</v>
      </c>
      <c r="J399" s="169" t="s">
        <v>7496</v>
      </c>
      <c r="K399" s="169" t="s">
        <v>474</v>
      </c>
      <c r="L399" s="169" t="s">
        <v>1109</v>
      </c>
      <c r="M399" s="169">
        <v>0</v>
      </c>
      <c r="N399" s="169" t="s">
        <v>7519</v>
      </c>
    </row>
    <row r="400" spans="1:14" s="7" customFormat="1" ht="30" x14ac:dyDescent="0.25">
      <c r="A400" s="174" t="s">
        <v>5132</v>
      </c>
      <c r="B400" s="127" t="s">
        <v>142</v>
      </c>
      <c r="C400" s="124" t="s">
        <v>5134</v>
      </c>
      <c r="D400" s="125">
        <v>46.5</v>
      </c>
      <c r="E400" s="10"/>
      <c r="F400" s="11">
        <f t="shared" si="6"/>
        <v>0</v>
      </c>
      <c r="G400" s="168" t="s">
        <v>7380</v>
      </c>
      <c r="H400" s="169" t="s">
        <v>483</v>
      </c>
      <c r="I400" s="170" t="s">
        <v>7391</v>
      </c>
      <c r="J400" s="169" t="s">
        <v>7496</v>
      </c>
      <c r="K400" s="169" t="s">
        <v>474</v>
      </c>
      <c r="L400" s="169" t="s">
        <v>1109</v>
      </c>
      <c r="M400" s="169">
        <v>0</v>
      </c>
      <c r="N400" s="169" t="s">
        <v>7519</v>
      </c>
    </row>
    <row r="401" spans="1:14" s="7" customFormat="1" ht="30" x14ac:dyDescent="0.25">
      <c r="A401" s="174" t="s">
        <v>6990</v>
      </c>
      <c r="B401" s="127" t="s">
        <v>141</v>
      </c>
      <c r="C401" s="124" t="s">
        <v>6991</v>
      </c>
      <c r="D401" s="125">
        <v>7.75</v>
      </c>
      <c r="E401" s="10"/>
      <c r="F401" s="11">
        <f t="shared" si="6"/>
        <v>0</v>
      </c>
      <c r="G401" s="168" t="s">
        <v>7380</v>
      </c>
      <c r="H401" s="169" t="s">
        <v>483</v>
      </c>
      <c r="I401" s="170" t="s">
        <v>7753</v>
      </c>
      <c r="J401" s="169" t="s">
        <v>7863</v>
      </c>
      <c r="K401" s="169" t="s">
        <v>474</v>
      </c>
      <c r="L401" s="169" t="s">
        <v>1109</v>
      </c>
      <c r="M401" s="169">
        <v>0</v>
      </c>
      <c r="N401" s="169" t="s">
        <v>7881</v>
      </c>
    </row>
    <row r="402" spans="1:14" s="7" customFormat="1" ht="30" x14ac:dyDescent="0.25">
      <c r="A402" s="174" t="s">
        <v>6990</v>
      </c>
      <c r="B402" s="127" t="s">
        <v>142</v>
      </c>
      <c r="C402" s="124" t="s">
        <v>6992</v>
      </c>
      <c r="D402" s="125">
        <v>46.5</v>
      </c>
      <c r="E402" s="10"/>
      <c r="F402" s="11">
        <f t="shared" si="6"/>
        <v>0</v>
      </c>
      <c r="G402" s="168" t="s">
        <v>7380</v>
      </c>
      <c r="H402" s="169" t="s">
        <v>483</v>
      </c>
      <c r="I402" s="170" t="s">
        <v>7753</v>
      </c>
      <c r="J402" s="169" t="s">
        <v>7863</v>
      </c>
      <c r="K402" s="169" t="s">
        <v>474</v>
      </c>
      <c r="L402" s="169" t="s">
        <v>1109</v>
      </c>
      <c r="M402" s="169">
        <v>0</v>
      </c>
      <c r="N402" s="169" t="s">
        <v>7881</v>
      </c>
    </row>
    <row r="403" spans="1:14" s="7" customFormat="1" ht="30" x14ac:dyDescent="0.25">
      <c r="A403" s="174" t="s">
        <v>6573</v>
      </c>
      <c r="B403" s="127" t="s">
        <v>3024</v>
      </c>
      <c r="C403" s="124" t="s">
        <v>6577</v>
      </c>
      <c r="D403" s="125">
        <v>7.75</v>
      </c>
      <c r="E403" s="10"/>
      <c r="F403" s="11">
        <f t="shared" si="6"/>
        <v>0</v>
      </c>
      <c r="G403" s="168" t="s">
        <v>7380</v>
      </c>
      <c r="H403" s="169" t="s">
        <v>483</v>
      </c>
      <c r="I403" s="170" t="s">
        <v>7753</v>
      </c>
      <c r="J403" s="169" t="s">
        <v>7793</v>
      </c>
      <c r="K403" s="169" t="s">
        <v>335</v>
      </c>
      <c r="L403" s="169" t="s">
        <v>1011</v>
      </c>
      <c r="M403" s="169"/>
      <c r="N403" s="169" t="s">
        <v>7796</v>
      </c>
    </row>
    <row r="404" spans="1:14" s="7" customFormat="1" ht="45" x14ac:dyDescent="0.25">
      <c r="A404" s="174" t="s">
        <v>11986</v>
      </c>
      <c r="B404" s="127" t="s">
        <v>141</v>
      </c>
      <c r="C404" s="124" t="s">
        <v>6574</v>
      </c>
      <c r="D404" s="125">
        <v>7.75</v>
      </c>
      <c r="E404" s="10"/>
      <c r="F404" s="11">
        <f t="shared" si="6"/>
        <v>0</v>
      </c>
      <c r="G404" s="168" t="s">
        <v>7380</v>
      </c>
      <c r="H404" s="169" t="s">
        <v>483</v>
      </c>
      <c r="I404" s="170" t="s">
        <v>7753</v>
      </c>
      <c r="J404" s="169" t="s">
        <v>7793</v>
      </c>
      <c r="K404" s="169" t="s">
        <v>335</v>
      </c>
      <c r="L404" s="169" t="s">
        <v>1011</v>
      </c>
      <c r="M404" s="169">
        <v>0</v>
      </c>
      <c r="N404" s="169" t="s">
        <v>7796</v>
      </c>
    </row>
    <row r="405" spans="1:14" s="7" customFormat="1" ht="45" x14ac:dyDescent="0.25">
      <c r="A405" s="174" t="s">
        <v>12190</v>
      </c>
      <c r="B405" s="127" t="s">
        <v>142</v>
      </c>
      <c r="C405" s="124" t="s">
        <v>6579</v>
      </c>
      <c r="D405" s="125">
        <v>46.5</v>
      </c>
      <c r="E405" s="10"/>
      <c r="F405" s="11">
        <f t="shared" si="6"/>
        <v>0</v>
      </c>
      <c r="G405" s="168" t="s">
        <v>7380</v>
      </c>
      <c r="H405" s="169" t="s">
        <v>483</v>
      </c>
      <c r="I405" s="170" t="s">
        <v>7753</v>
      </c>
      <c r="J405" s="169" t="s">
        <v>7793</v>
      </c>
      <c r="K405" s="169" t="s">
        <v>335</v>
      </c>
      <c r="L405" s="169" t="s">
        <v>1011</v>
      </c>
      <c r="M405" s="169">
        <v>0</v>
      </c>
      <c r="N405" s="169" t="s">
        <v>7796</v>
      </c>
    </row>
    <row r="406" spans="1:14" s="7" customFormat="1" ht="30" x14ac:dyDescent="0.25">
      <c r="A406" s="174" t="s">
        <v>6575</v>
      </c>
      <c r="B406" s="127" t="s">
        <v>141</v>
      </c>
      <c r="C406" s="124" t="s">
        <v>6576</v>
      </c>
      <c r="D406" s="125">
        <v>7.75</v>
      </c>
      <c r="E406" s="10"/>
      <c r="F406" s="11">
        <f t="shared" si="6"/>
        <v>0</v>
      </c>
      <c r="G406" s="168" t="s">
        <v>7380</v>
      </c>
      <c r="H406" s="169" t="s">
        <v>483</v>
      </c>
      <c r="I406" s="170" t="s">
        <v>7753</v>
      </c>
      <c r="J406" s="169" t="s">
        <v>7793</v>
      </c>
      <c r="K406" s="169" t="s">
        <v>335</v>
      </c>
      <c r="L406" s="169" t="s">
        <v>1449</v>
      </c>
      <c r="M406" s="169">
        <v>0</v>
      </c>
      <c r="N406" s="169" t="s">
        <v>7796</v>
      </c>
    </row>
    <row r="407" spans="1:14" s="7" customFormat="1" ht="30" x14ac:dyDescent="0.25">
      <c r="A407" s="174" t="s">
        <v>6575</v>
      </c>
      <c r="B407" s="127" t="s">
        <v>3024</v>
      </c>
      <c r="C407" s="124" t="s">
        <v>6578</v>
      </c>
      <c r="D407" s="125">
        <v>7.75</v>
      </c>
      <c r="E407" s="10"/>
      <c r="F407" s="11">
        <f t="shared" si="6"/>
        <v>0</v>
      </c>
      <c r="G407" s="168" t="s">
        <v>7380</v>
      </c>
      <c r="H407" s="169" t="s">
        <v>483</v>
      </c>
      <c r="I407" s="170" t="s">
        <v>7753</v>
      </c>
      <c r="J407" s="169" t="s">
        <v>7793</v>
      </c>
      <c r="K407" s="169" t="s">
        <v>335</v>
      </c>
      <c r="L407" s="169" t="s">
        <v>1449</v>
      </c>
      <c r="M407" s="169"/>
      <c r="N407" s="169" t="s">
        <v>7796</v>
      </c>
    </row>
    <row r="408" spans="1:14" s="7" customFormat="1" ht="30" x14ac:dyDescent="0.25">
      <c r="A408" s="174" t="s">
        <v>6575</v>
      </c>
      <c r="B408" s="127" t="s">
        <v>142</v>
      </c>
      <c r="C408" s="124" t="s">
        <v>6580</v>
      </c>
      <c r="D408" s="125">
        <v>46.5</v>
      </c>
      <c r="E408" s="10"/>
      <c r="F408" s="11">
        <f t="shared" si="6"/>
        <v>0</v>
      </c>
      <c r="G408" s="168" t="s">
        <v>7380</v>
      </c>
      <c r="H408" s="169" t="s">
        <v>483</v>
      </c>
      <c r="I408" s="170" t="s">
        <v>7753</v>
      </c>
      <c r="J408" s="169" t="s">
        <v>7793</v>
      </c>
      <c r="K408" s="169" t="s">
        <v>335</v>
      </c>
      <c r="L408" s="169" t="s">
        <v>1449</v>
      </c>
      <c r="M408" s="169">
        <v>0</v>
      </c>
      <c r="N408" s="169" t="s">
        <v>7796</v>
      </c>
    </row>
    <row r="409" spans="1:14" s="7" customFormat="1" ht="45" x14ac:dyDescent="0.25">
      <c r="A409" s="174" t="s">
        <v>5163</v>
      </c>
      <c r="B409" s="127" t="s">
        <v>141</v>
      </c>
      <c r="C409" s="124" t="s">
        <v>5164</v>
      </c>
      <c r="D409" s="125">
        <v>7.75</v>
      </c>
      <c r="E409" s="10"/>
      <c r="F409" s="11">
        <f t="shared" si="6"/>
        <v>0</v>
      </c>
      <c r="G409" s="168" t="s">
        <v>7380</v>
      </c>
      <c r="H409" s="169" t="s">
        <v>483</v>
      </c>
      <c r="I409" s="170" t="s">
        <v>7391</v>
      </c>
      <c r="J409" s="169" t="s">
        <v>7496</v>
      </c>
      <c r="K409" s="169" t="s">
        <v>474</v>
      </c>
      <c r="L409" s="169" t="s">
        <v>991</v>
      </c>
      <c r="M409" s="169">
        <v>0</v>
      </c>
      <c r="N409" s="169" t="s">
        <v>7524</v>
      </c>
    </row>
    <row r="410" spans="1:14" s="7" customFormat="1" ht="45" x14ac:dyDescent="0.25">
      <c r="A410" s="174" t="s">
        <v>5163</v>
      </c>
      <c r="B410" s="127" t="s">
        <v>142</v>
      </c>
      <c r="C410" s="124" t="s">
        <v>5165</v>
      </c>
      <c r="D410" s="125">
        <v>46.5</v>
      </c>
      <c r="E410" s="10"/>
      <c r="F410" s="11">
        <f t="shared" si="6"/>
        <v>0</v>
      </c>
      <c r="G410" s="168" t="s">
        <v>7380</v>
      </c>
      <c r="H410" s="169" t="s">
        <v>483</v>
      </c>
      <c r="I410" s="170" t="s">
        <v>7391</v>
      </c>
      <c r="J410" s="169" t="s">
        <v>7496</v>
      </c>
      <c r="K410" s="169" t="s">
        <v>474</v>
      </c>
      <c r="L410" s="169" t="s">
        <v>991</v>
      </c>
      <c r="M410" s="169">
        <v>0</v>
      </c>
      <c r="N410" s="169" t="s">
        <v>7524</v>
      </c>
    </row>
    <row r="411" spans="1:14" s="7" customFormat="1" ht="30" x14ac:dyDescent="0.25">
      <c r="A411" s="174" t="s">
        <v>7095</v>
      </c>
      <c r="B411" s="127" t="s">
        <v>3024</v>
      </c>
      <c r="C411" s="124" t="s">
        <v>7099</v>
      </c>
      <c r="D411" s="125">
        <v>7.75</v>
      </c>
      <c r="E411" s="10"/>
      <c r="F411" s="11">
        <f t="shared" si="6"/>
        <v>0</v>
      </c>
      <c r="G411" s="168" t="s">
        <v>7380</v>
      </c>
      <c r="H411" s="169" t="s">
        <v>483</v>
      </c>
      <c r="I411" s="170" t="s">
        <v>7889</v>
      </c>
      <c r="J411" s="169" t="s">
        <v>7899</v>
      </c>
      <c r="K411" s="169" t="s">
        <v>335</v>
      </c>
      <c r="L411" s="169" t="s">
        <v>809</v>
      </c>
      <c r="M411" s="169"/>
      <c r="N411" s="169" t="s">
        <v>7908</v>
      </c>
    </row>
    <row r="412" spans="1:14" s="7" customFormat="1" ht="45" x14ac:dyDescent="0.25">
      <c r="A412" s="174" t="s">
        <v>12000</v>
      </c>
      <c r="B412" s="127" t="s">
        <v>141</v>
      </c>
      <c r="C412" s="124" t="s">
        <v>7096</v>
      </c>
      <c r="D412" s="125">
        <v>7.75</v>
      </c>
      <c r="E412" s="10"/>
      <c r="F412" s="11">
        <f t="shared" si="6"/>
        <v>0</v>
      </c>
      <c r="G412" s="168" t="s">
        <v>7380</v>
      </c>
      <c r="H412" s="169" t="s">
        <v>483</v>
      </c>
      <c r="I412" s="170" t="s">
        <v>7889</v>
      </c>
      <c r="J412" s="169" t="s">
        <v>7899</v>
      </c>
      <c r="K412" s="169" t="s">
        <v>335</v>
      </c>
      <c r="L412" s="169" t="s">
        <v>809</v>
      </c>
      <c r="M412" s="169">
        <v>0</v>
      </c>
      <c r="N412" s="169" t="s">
        <v>7908</v>
      </c>
    </row>
    <row r="413" spans="1:14" s="7" customFormat="1" ht="45" x14ac:dyDescent="0.25">
      <c r="A413" s="174" t="s">
        <v>12200</v>
      </c>
      <c r="B413" s="127" t="s">
        <v>142</v>
      </c>
      <c r="C413" s="124" t="s">
        <v>7101</v>
      </c>
      <c r="D413" s="125">
        <v>46.5</v>
      </c>
      <c r="E413" s="10"/>
      <c r="F413" s="11">
        <f t="shared" si="6"/>
        <v>0</v>
      </c>
      <c r="G413" s="168" t="s">
        <v>7380</v>
      </c>
      <c r="H413" s="169" t="s">
        <v>483</v>
      </c>
      <c r="I413" s="170" t="s">
        <v>7889</v>
      </c>
      <c r="J413" s="169" t="s">
        <v>7899</v>
      </c>
      <c r="K413" s="169" t="s">
        <v>335</v>
      </c>
      <c r="L413" s="169" t="s">
        <v>809</v>
      </c>
      <c r="M413" s="169">
        <v>0</v>
      </c>
      <c r="N413" s="169" t="s">
        <v>7908</v>
      </c>
    </row>
    <row r="414" spans="1:14" s="7" customFormat="1" x14ac:dyDescent="0.25">
      <c r="A414" s="174" t="s">
        <v>7097</v>
      </c>
      <c r="B414" s="127" t="s">
        <v>141</v>
      </c>
      <c r="C414" s="124" t="s">
        <v>7098</v>
      </c>
      <c r="D414" s="125">
        <v>7.75</v>
      </c>
      <c r="E414" s="10"/>
      <c r="F414" s="11">
        <f t="shared" si="6"/>
        <v>0</v>
      </c>
      <c r="G414" s="168" t="s">
        <v>7380</v>
      </c>
      <c r="H414" s="169" t="s">
        <v>483</v>
      </c>
      <c r="I414" s="170" t="s">
        <v>7889</v>
      </c>
      <c r="J414" s="169" t="s">
        <v>7899</v>
      </c>
      <c r="K414" s="169" t="s">
        <v>335</v>
      </c>
      <c r="L414" s="169" t="s">
        <v>430</v>
      </c>
      <c r="M414" s="169">
        <v>0</v>
      </c>
      <c r="N414" s="169" t="s">
        <v>7908</v>
      </c>
    </row>
    <row r="415" spans="1:14" s="7" customFormat="1" ht="30" x14ac:dyDescent="0.25">
      <c r="A415" s="174" t="s">
        <v>7097</v>
      </c>
      <c r="B415" s="127" t="s">
        <v>3024</v>
      </c>
      <c r="C415" s="124" t="s">
        <v>7100</v>
      </c>
      <c r="D415" s="125">
        <v>7.75</v>
      </c>
      <c r="E415" s="10"/>
      <c r="F415" s="11">
        <f t="shared" si="6"/>
        <v>0</v>
      </c>
      <c r="G415" s="168" t="s">
        <v>7380</v>
      </c>
      <c r="H415" s="169" t="s">
        <v>483</v>
      </c>
      <c r="I415" s="170" t="s">
        <v>7889</v>
      </c>
      <c r="J415" s="169" t="s">
        <v>7899</v>
      </c>
      <c r="K415" s="169" t="s">
        <v>335</v>
      </c>
      <c r="L415" s="169" t="s">
        <v>430</v>
      </c>
      <c r="M415" s="169"/>
      <c r="N415" s="169" t="s">
        <v>7908</v>
      </c>
    </row>
    <row r="416" spans="1:14" s="7" customFormat="1" x14ac:dyDescent="0.25">
      <c r="A416" s="174" t="s">
        <v>7097</v>
      </c>
      <c r="B416" s="127" t="s">
        <v>142</v>
      </c>
      <c r="C416" s="124" t="s">
        <v>7102</v>
      </c>
      <c r="D416" s="125">
        <v>46.5</v>
      </c>
      <c r="E416" s="10"/>
      <c r="F416" s="11">
        <f t="shared" si="6"/>
        <v>0</v>
      </c>
      <c r="G416" s="168" t="s">
        <v>7380</v>
      </c>
      <c r="H416" s="169" t="s">
        <v>483</v>
      </c>
      <c r="I416" s="170" t="s">
        <v>7889</v>
      </c>
      <c r="J416" s="169" t="s">
        <v>7899</v>
      </c>
      <c r="K416" s="169" t="s">
        <v>335</v>
      </c>
      <c r="L416" s="169" t="s">
        <v>430</v>
      </c>
      <c r="M416" s="169">
        <v>0</v>
      </c>
      <c r="N416" s="169" t="s">
        <v>7908</v>
      </c>
    </row>
    <row r="417" spans="1:14" s="7" customFormat="1" ht="30" x14ac:dyDescent="0.25">
      <c r="A417" s="174" t="s">
        <v>5812</v>
      </c>
      <c r="B417" s="127" t="s">
        <v>141</v>
      </c>
      <c r="C417" s="124" t="s">
        <v>5813</v>
      </c>
      <c r="D417" s="125">
        <v>7.75</v>
      </c>
      <c r="E417" s="10"/>
      <c r="F417" s="11">
        <f t="shared" si="6"/>
        <v>0</v>
      </c>
      <c r="G417" s="168" t="s">
        <v>7380</v>
      </c>
      <c r="H417" s="169" t="s">
        <v>483</v>
      </c>
      <c r="I417" s="170" t="s">
        <v>5833</v>
      </c>
      <c r="J417" s="169" t="s">
        <v>7623</v>
      </c>
      <c r="K417" s="169" t="s">
        <v>474</v>
      </c>
      <c r="L417" s="169" t="s">
        <v>1315</v>
      </c>
      <c r="M417" s="169">
        <v>0</v>
      </c>
      <c r="N417" s="169" t="s">
        <v>7642</v>
      </c>
    </row>
    <row r="418" spans="1:14" s="7" customFormat="1" ht="30" x14ac:dyDescent="0.25">
      <c r="A418" s="174" t="s">
        <v>5812</v>
      </c>
      <c r="B418" s="127" t="s">
        <v>142</v>
      </c>
      <c r="C418" s="124" t="s">
        <v>5814</v>
      </c>
      <c r="D418" s="125">
        <v>46.5</v>
      </c>
      <c r="E418" s="10"/>
      <c r="F418" s="11">
        <f t="shared" si="6"/>
        <v>0</v>
      </c>
      <c r="G418" s="168" t="s">
        <v>7380</v>
      </c>
      <c r="H418" s="169" t="s">
        <v>483</v>
      </c>
      <c r="I418" s="170" t="s">
        <v>5833</v>
      </c>
      <c r="J418" s="169" t="s">
        <v>7623</v>
      </c>
      <c r="K418" s="169" t="s">
        <v>474</v>
      </c>
      <c r="L418" s="169" t="s">
        <v>1315</v>
      </c>
      <c r="M418" s="169">
        <v>0</v>
      </c>
      <c r="N418" s="169" t="s">
        <v>7642</v>
      </c>
    </row>
    <row r="419" spans="1:14" s="7" customFormat="1" ht="30" x14ac:dyDescent="0.25">
      <c r="A419" s="174" t="s">
        <v>5804</v>
      </c>
      <c r="B419" s="127" t="s">
        <v>3024</v>
      </c>
      <c r="C419" s="124" t="s">
        <v>5808</v>
      </c>
      <c r="D419" s="125">
        <v>7.75</v>
      </c>
      <c r="E419" s="10"/>
      <c r="F419" s="11">
        <f t="shared" si="6"/>
        <v>0</v>
      </c>
      <c r="G419" s="168" t="s">
        <v>7380</v>
      </c>
      <c r="H419" s="169" t="s">
        <v>483</v>
      </c>
      <c r="I419" s="170" t="s">
        <v>5833</v>
      </c>
      <c r="J419" s="169" t="s">
        <v>7623</v>
      </c>
      <c r="K419" s="169" t="s">
        <v>335</v>
      </c>
      <c r="L419" s="169" t="s">
        <v>1315</v>
      </c>
      <c r="M419" s="169"/>
      <c r="N419" s="169" t="s">
        <v>7642</v>
      </c>
    </row>
    <row r="420" spans="1:14" s="7" customFormat="1" ht="45" x14ac:dyDescent="0.25">
      <c r="A420" s="174" t="s">
        <v>12004</v>
      </c>
      <c r="B420" s="127" t="s">
        <v>141</v>
      </c>
      <c r="C420" s="124" t="s">
        <v>5805</v>
      </c>
      <c r="D420" s="125">
        <v>7.75</v>
      </c>
      <c r="E420" s="10"/>
      <c r="F420" s="11">
        <f t="shared" si="6"/>
        <v>0</v>
      </c>
      <c r="G420" s="168" t="s">
        <v>7380</v>
      </c>
      <c r="H420" s="169" t="s">
        <v>483</v>
      </c>
      <c r="I420" s="170" t="s">
        <v>5833</v>
      </c>
      <c r="J420" s="169" t="s">
        <v>7623</v>
      </c>
      <c r="K420" s="169" t="s">
        <v>335</v>
      </c>
      <c r="L420" s="169" t="s">
        <v>1315</v>
      </c>
      <c r="M420" s="169">
        <v>0</v>
      </c>
      <c r="N420" s="169" t="s">
        <v>7642</v>
      </c>
    </row>
    <row r="421" spans="1:14" s="7" customFormat="1" ht="45" x14ac:dyDescent="0.25">
      <c r="A421" s="174" t="s">
        <v>12203</v>
      </c>
      <c r="B421" s="127" t="s">
        <v>142</v>
      </c>
      <c r="C421" s="124" t="s">
        <v>5810</v>
      </c>
      <c r="D421" s="125">
        <v>46.5</v>
      </c>
      <c r="E421" s="10"/>
      <c r="F421" s="11">
        <f t="shared" si="6"/>
        <v>0</v>
      </c>
      <c r="G421" s="168" t="s">
        <v>7380</v>
      </c>
      <c r="H421" s="169" t="s">
        <v>483</v>
      </c>
      <c r="I421" s="170" t="s">
        <v>5833</v>
      </c>
      <c r="J421" s="169" t="s">
        <v>7623</v>
      </c>
      <c r="K421" s="169" t="s">
        <v>335</v>
      </c>
      <c r="L421" s="169" t="s">
        <v>1315</v>
      </c>
      <c r="M421" s="169">
        <v>0</v>
      </c>
      <c r="N421" s="169" t="s">
        <v>7642</v>
      </c>
    </row>
    <row r="422" spans="1:14" s="7" customFormat="1" ht="30" x14ac:dyDescent="0.25">
      <c r="A422" s="174" t="s">
        <v>5806</v>
      </c>
      <c r="B422" s="127" t="s">
        <v>141</v>
      </c>
      <c r="C422" s="124" t="s">
        <v>5807</v>
      </c>
      <c r="D422" s="125">
        <v>7.75</v>
      </c>
      <c r="E422" s="10"/>
      <c r="F422" s="11">
        <f t="shared" si="6"/>
        <v>0</v>
      </c>
      <c r="G422" s="168" t="s">
        <v>7380</v>
      </c>
      <c r="H422" s="169" t="s">
        <v>483</v>
      </c>
      <c r="I422" s="170" t="s">
        <v>5833</v>
      </c>
      <c r="J422" s="169" t="s">
        <v>7623</v>
      </c>
      <c r="K422" s="169" t="s">
        <v>335</v>
      </c>
      <c r="L422" s="169" t="s">
        <v>475</v>
      </c>
      <c r="M422" s="169">
        <v>0</v>
      </c>
      <c r="N422" s="169" t="s">
        <v>7642</v>
      </c>
    </row>
    <row r="423" spans="1:14" s="7" customFormat="1" ht="30" x14ac:dyDescent="0.25">
      <c r="A423" s="174" t="s">
        <v>5806</v>
      </c>
      <c r="B423" s="127" t="s">
        <v>3024</v>
      </c>
      <c r="C423" s="124" t="s">
        <v>5809</v>
      </c>
      <c r="D423" s="125">
        <v>7.75</v>
      </c>
      <c r="E423" s="10"/>
      <c r="F423" s="11">
        <f t="shared" si="6"/>
        <v>0</v>
      </c>
      <c r="G423" s="168" t="s">
        <v>7380</v>
      </c>
      <c r="H423" s="169" t="s">
        <v>483</v>
      </c>
      <c r="I423" s="170" t="s">
        <v>5833</v>
      </c>
      <c r="J423" s="169" t="s">
        <v>7623</v>
      </c>
      <c r="K423" s="169" t="s">
        <v>335</v>
      </c>
      <c r="L423" s="169" t="s">
        <v>475</v>
      </c>
      <c r="M423" s="169"/>
      <c r="N423" s="169" t="s">
        <v>7642</v>
      </c>
    </row>
    <row r="424" spans="1:14" s="7" customFormat="1" ht="30" x14ac:dyDescent="0.25">
      <c r="A424" s="174" t="s">
        <v>5806</v>
      </c>
      <c r="B424" s="127" t="s">
        <v>142</v>
      </c>
      <c r="C424" s="124" t="s">
        <v>5811</v>
      </c>
      <c r="D424" s="125">
        <v>46.5</v>
      </c>
      <c r="E424" s="10"/>
      <c r="F424" s="11">
        <f t="shared" si="6"/>
        <v>0</v>
      </c>
      <c r="G424" s="168" t="s">
        <v>7380</v>
      </c>
      <c r="H424" s="169" t="s">
        <v>483</v>
      </c>
      <c r="I424" s="170" t="s">
        <v>5833</v>
      </c>
      <c r="J424" s="169" t="s">
        <v>7623</v>
      </c>
      <c r="K424" s="169" t="s">
        <v>335</v>
      </c>
      <c r="L424" s="169" t="s">
        <v>475</v>
      </c>
      <c r="M424" s="169">
        <v>0</v>
      </c>
      <c r="N424" s="169" t="s">
        <v>7642</v>
      </c>
    </row>
    <row r="425" spans="1:14" s="7" customFormat="1" ht="30" x14ac:dyDescent="0.25">
      <c r="A425" s="174" t="s">
        <v>7349</v>
      </c>
      <c r="B425" s="127" t="s">
        <v>141</v>
      </c>
      <c r="C425" s="124" t="s">
        <v>7350</v>
      </c>
      <c r="D425" s="125">
        <v>7.75</v>
      </c>
      <c r="E425" s="10"/>
      <c r="F425" s="11">
        <f t="shared" si="6"/>
        <v>0</v>
      </c>
      <c r="G425" s="168" t="s">
        <v>7380</v>
      </c>
      <c r="H425" s="169" t="s">
        <v>483</v>
      </c>
      <c r="I425" s="170" t="s">
        <v>7391</v>
      </c>
      <c r="J425" s="169" t="s">
        <v>7421</v>
      </c>
      <c r="K425" s="169" t="s">
        <v>474</v>
      </c>
      <c r="L425" s="169" t="s">
        <v>370</v>
      </c>
      <c r="M425" s="169"/>
      <c r="N425" s="169" t="s">
        <v>7436</v>
      </c>
    </row>
    <row r="426" spans="1:14" s="7" customFormat="1" ht="30" x14ac:dyDescent="0.25">
      <c r="A426" s="174" t="s">
        <v>7349</v>
      </c>
      <c r="B426" s="127" t="s">
        <v>142</v>
      </c>
      <c r="C426" s="124" t="s">
        <v>7351</v>
      </c>
      <c r="D426" s="125">
        <v>46.5</v>
      </c>
      <c r="E426" s="10"/>
      <c r="F426" s="11">
        <f t="shared" si="6"/>
        <v>0</v>
      </c>
      <c r="G426" s="168" t="s">
        <v>7380</v>
      </c>
      <c r="H426" s="169" t="s">
        <v>483</v>
      </c>
      <c r="I426" s="170" t="s">
        <v>7391</v>
      </c>
      <c r="J426" s="169" t="s">
        <v>7421</v>
      </c>
      <c r="K426" s="169" t="s">
        <v>474</v>
      </c>
      <c r="L426" s="169" t="s">
        <v>370</v>
      </c>
      <c r="M426" s="169"/>
      <c r="N426" s="169" t="s">
        <v>7436</v>
      </c>
    </row>
    <row r="427" spans="1:14" s="7" customFormat="1" ht="30" x14ac:dyDescent="0.25">
      <c r="A427" s="174" t="s">
        <v>5571</v>
      </c>
      <c r="B427" s="127" t="s">
        <v>141</v>
      </c>
      <c r="C427" s="124" t="s">
        <v>5572</v>
      </c>
      <c r="D427" s="125">
        <v>7.75</v>
      </c>
      <c r="E427" s="10"/>
      <c r="F427" s="11">
        <f t="shared" si="6"/>
        <v>0</v>
      </c>
      <c r="G427" s="168" t="s">
        <v>7380</v>
      </c>
      <c r="H427" s="169" t="s">
        <v>483</v>
      </c>
      <c r="I427" s="170" t="s">
        <v>5833</v>
      </c>
      <c r="J427" s="169" t="s">
        <v>7597</v>
      </c>
      <c r="K427" s="169" t="s">
        <v>474</v>
      </c>
      <c r="L427" s="169" t="s">
        <v>403</v>
      </c>
      <c r="M427" s="169">
        <v>0</v>
      </c>
      <c r="N427" s="169" t="s">
        <v>7604</v>
      </c>
    </row>
    <row r="428" spans="1:14" s="7" customFormat="1" ht="30" x14ac:dyDescent="0.25">
      <c r="A428" s="174" t="s">
        <v>5571</v>
      </c>
      <c r="B428" s="127" t="s">
        <v>142</v>
      </c>
      <c r="C428" s="124" t="s">
        <v>5573</v>
      </c>
      <c r="D428" s="125">
        <v>46.5</v>
      </c>
      <c r="E428" s="10"/>
      <c r="F428" s="11">
        <f t="shared" si="6"/>
        <v>0</v>
      </c>
      <c r="G428" s="168" t="s">
        <v>7380</v>
      </c>
      <c r="H428" s="169" t="s">
        <v>483</v>
      </c>
      <c r="I428" s="170" t="s">
        <v>5833</v>
      </c>
      <c r="J428" s="169" t="s">
        <v>7597</v>
      </c>
      <c r="K428" s="169" t="s">
        <v>474</v>
      </c>
      <c r="L428" s="169" t="s">
        <v>403</v>
      </c>
      <c r="M428" s="169">
        <v>0</v>
      </c>
      <c r="N428" s="169" t="s">
        <v>7604</v>
      </c>
    </row>
    <row r="429" spans="1:14" s="7" customFormat="1" ht="30" x14ac:dyDescent="0.25">
      <c r="A429" s="174" t="s">
        <v>5563</v>
      </c>
      <c r="B429" s="127" t="s">
        <v>3024</v>
      </c>
      <c r="C429" s="124" t="s">
        <v>5567</v>
      </c>
      <c r="D429" s="125">
        <v>7.75</v>
      </c>
      <c r="E429" s="10"/>
      <c r="F429" s="11">
        <f t="shared" si="6"/>
        <v>0</v>
      </c>
      <c r="G429" s="168" t="s">
        <v>7380</v>
      </c>
      <c r="H429" s="169" t="s">
        <v>483</v>
      </c>
      <c r="I429" s="170" t="s">
        <v>5833</v>
      </c>
      <c r="J429" s="169" t="s">
        <v>7597</v>
      </c>
      <c r="K429" s="169" t="s">
        <v>335</v>
      </c>
      <c r="L429" s="169" t="s">
        <v>403</v>
      </c>
      <c r="M429" s="169"/>
      <c r="N429" s="169" t="s">
        <v>7604</v>
      </c>
    </row>
    <row r="430" spans="1:14" s="7" customFormat="1" ht="45" x14ac:dyDescent="0.25">
      <c r="A430" s="174" t="s">
        <v>12005</v>
      </c>
      <c r="B430" s="127" t="s">
        <v>141</v>
      </c>
      <c r="C430" s="124" t="s">
        <v>5564</v>
      </c>
      <c r="D430" s="125">
        <v>7.75</v>
      </c>
      <c r="E430" s="10"/>
      <c r="F430" s="11">
        <f t="shared" si="6"/>
        <v>0</v>
      </c>
      <c r="G430" s="168" t="s">
        <v>7380</v>
      </c>
      <c r="H430" s="169" t="s">
        <v>483</v>
      </c>
      <c r="I430" s="170" t="s">
        <v>5833</v>
      </c>
      <c r="J430" s="169" t="s">
        <v>7597</v>
      </c>
      <c r="K430" s="169" t="s">
        <v>335</v>
      </c>
      <c r="L430" s="169" t="s">
        <v>403</v>
      </c>
      <c r="M430" s="169">
        <v>0</v>
      </c>
      <c r="N430" s="169" t="s">
        <v>7604</v>
      </c>
    </row>
    <row r="431" spans="1:14" s="7" customFormat="1" ht="45" x14ac:dyDescent="0.25">
      <c r="A431" s="174" t="s">
        <v>12204</v>
      </c>
      <c r="B431" s="127" t="s">
        <v>142</v>
      </c>
      <c r="C431" s="124" t="s">
        <v>5569</v>
      </c>
      <c r="D431" s="125">
        <v>46.5</v>
      </c>
      <c r="E431" s="10"/>
      <c r="F431" s="11">
        <f t="shared" si="6"/>
        <v>0</v>
      </c>
      <c r="G431" s="168" t="s">
        <v>7380</v>
      </c>
      <c r="H431" s="169" t="s">
        <v>483</v>
      </c>
      <c r="I431" s="170" t="s">
        <v>5833</v>
      </c>
      <c r="J431" s="169" t="s">
        <v>7597</v>
      </c>
      <c r="K431" s="169" t="s">
        <v>335</v>
      </c>
      <c r="L431" s="169" t="s">
        <v>403</v>
      </c>
      <c r="M431" s="169">
        <v>0</v>
      </c>
      <c r="N431" s="169" t="s">
        <v>7604</v>
      </c>
    </row>
    <row r="432" spans="1:14" s="7" customFormat="1" ht="30" x14ac:dyDescent="0.25">
      <c r="A432" s="174" t="s">
        <v>5565</v>
      </c>
      <c r="B432" s="127" t="s">
        <v>141</v>
      </c>
      <c r="C432" s="124" t="s">
        <v>5566</v>
      </c>
      <c r="D432" s="125">
        <v>7.75</v>
      </c>
      <c r="E432" s="10"/>
      <c r="F432" s="11">
        <f t="shared" si="6"/>
        <v>0</v>
      </c>
      <c r="G432" s="168" t="s">
        <v>7380</v>
      </c>
      <c r="H432" s="169" t="s">
        <v>483</v>
      </c>
      <c r="I432" s="170" t="s">
        <v>5833</v>
      </c>
      <c r="J432" s="169" t="s">
        <v>7597</v>
      </c>
      <c r="K432" s="169" t="s">
        <v>335</v>
      </c>
      <c r="L432" s="169" t="s">
        <v>403</v>
      </c>
      <c r="M432" s="169">
        <v>0</v>
      </c>
      <c r="N432" s="169" t="s">
        <v>7604</v>
      </c>
    </row>
    <row r="433" spans="1:14" s="7" customFormat="1" ht="30" x14ac:dyDescent="0.25">
      <c r="A433" s="174" t="s">
        <v>5565</v>
      </c>
      <c r="B433" s="127" t="s">
        <v>3024</v>
      </c>
      <c r="C433" s="124" t="s">
        <v>5568</v>
      </c>
      <c r="D433" s="125">
        <v>7.75</v>
      </c>
      <c r="E433" s="10"/>
      <c r="F433" s="11">
        <f t="shared" si="6"/>
        <v>0</v>
      </c>
      <c r="G433" s="168" t="s">
        <v>7380</v>
      </c>
      <c r="H433" s="169" t="s">
        <v>483</v>
      </c>
      <c r="I433" s="170" t="s">
        <v>5833</v>
      </c>
      <c r="J433" s="169" t="s">
        <v>7597</v>
      </c>
      <c r="K433" s="169" t="s">
        <v>335</v>
      </c>
      <c r="L433" s="169" t="s">
        <v>403</v>
      </c>
      <c r="M433" s="169"/>
      <c r="N433" s="169" t="s">
        <v>7604</v>
      </c>
    </row>
    <row r="434" spans="1:14" s="7" customFormat="1" ht="30" x14ac:dyDescent="0.25">
      <c r="A434" s="174" t="s">
        <v>5565</v>
      </c>
      <c r="B434" s="127" t="s">
        <v>142</v>
      </c>
      <c r="C434" s="124" t="s">
        <v>5570</v>
      </c>
      <c r="D434" s="125">
        <v>46.5</v>
      </c>
      <c r="E434" s="10"/>
      <c r="F434" s="11">
        <f t="shared" si="6"/>
        <v>0</v>
      </c>
      <c r="G434" s="168" t="s">
        <v>7380</v>
      </c>
      <c r="H434" s="169" t="s">
        <v>483</v>
      </c>
      <c r="I434" s="170" t="s">
        <v>5833</v>
      </c>
      <c r="J434" s="169" t="s">
        <v>7597</v>
      </c>
      <c r="K434" s="169" t="s">
        <v>335</v>
      </c>
      <c r="L434" s="169" t="s">
        <v>403</v>
      </c>
      <c r="M434" s="169">
        <v>0</v>
      </c>
      <c r="N434" s="169" t="s">
        <v>7604</v>
      </c>
    </row>
    <row r="435" spans="1:14" s="7" customFormat="1" ht="45" x14ac:dyDescent="0.25">
      <c r="A435" s="174" t="s">
        <v>6669</v>
      </c>
      <c r="B435" s="127" t="s">
        <v>3024</v>
      </c>
      <c r="C435" s="124" t="s">
        <v>6673</v>
      </c>
      <c r="D435" s="125">
        <v>7.75</v>
      </c>
      <c r="E435" s="10"/>
      <c r="F435" s="11">
        <f t="shared" si="6"/>
        <v>0</v>
      </c>
      <c r="G435" s="168" t="s">
        <v>7380</v>
      </c>
      <c r="H435" s="169" t="s">
        <v>483</v>
      </c>
      <c r="I435" s="170" t="s">
        <v>7753</v>
      </c>
      <c r="J435" s="169" t="s">
        <v>6626</v>
      </c>
      <c r="K435" s="169" t="s">
        <v>335</v>
      </c>
      <c r="L435" s="169" t="s">
        <v>403</v>
      </c>
      <c r="M435" s="169"/>
      <c r="N435" s="169" t="s">
        <v>7817</v>
      </c>
    </row>
    <row r="436" spans="1:14" s="7" customFormat="1" ht="45" x14ac:dyDescent="0.25">
      <c r="A436" s="174" t="s">
        <v>12011</v>
      </c>
      <c r="B436" s="127" t="s">
        <v>141</v>
      </c>
      <c r="C436" s="124" t="s">
        <v>6670</v>
      </c>
      <c r="D436" s="125">
        <v>7.75</v>
      </c>
      <c r="E436" s="10"/>
      <c r="F436" s="11">
        <f t="shared" si="6"/>
        <v>0</v>
      </c>
      <c r="G436" s="168" t="s">
        <v>7380</v>
      </c>
      <c r="H436" s="169" t="s">
        <v>483</v>
      </c>
      <c r="I436" s="170" t="s">
        <v>7753</v>
      </c>
      <c r="J436" s="169" t="s">
        <v>6626</v>
      </c>
      <c r="K436" s="169" t="s">
        <v>335</v>
      </c>
      <c r="L436" s="169" t="s">
        <v>403</v>
      </c>
      <c r="M436" s="169">
        <v>0</v>
      </c>
      <c r="N436" s="169" t="s">
        <v>7817</v>
      </c>
    </row>
    <row r="437" spans="1:14" s="7" customFormat="1" ht="45" x14ac:dyDescent="0.25">
      <c r="A437" s="174" t="s">
        <v>12210</v>
      </c>
      <c r="B437" s="127" t="s">
        <v>142</v>
      </c>
      <c r="C437" s="124" t="s">
        <v>6675</v>
      </c>
      <c r="D437" s="125">
        <v>46.5</v>
      </c>
      <c r="E437" s="10"/>
      <c r="F437" s="11">
        <f t="shared" si="6"/>
        <v>0</v>
      </c>
      <c r="G437" s="168" t="s">
        <v>7380</v>
      </c>
      <c r="H437" s="169" t="s">
        <v>483</v>
      </c>
      <c r="I437" s="170" t="s">
        <v>7753</v>
      </c>
      <c r="J437" s="169" t="s">
        <v>6626</v>
      </c>
      <c r="K437" s="169" t="s">
        <v>335</v>
      </c>
      <c r="L437" s="169" t="s">
        <v>403</v>
      </c>
      <c r="M437" s="169">
        <v>0</v>
      </c>
      <c r="N437" s="169" t="s">
        <v>7817</v>
      </c>
    </row>
    <row r="438" spans="1:14" s="7" customFormat="1" ht="45" x14ac:dyDescent="0.25">
      <c r="A438" s="174" t="s">
        <v>6671</v>
      </c>
      <c r="B438" s="127" t="s">
        <v>141</v>
      </c>
      <c r="C438" s="124" t="s">
        <v>6672</v>
      </c>
      <c r="D438" s="125">
        <v>7.75</v>
      </c>
      <c r="E438" s="10"/>
      <c r="F438" s="11">
        <f t="shared" si="6"/>
        <v>0</v>
      </c>
      <c r="G438" s="168" t="s">
        <v>7380</v>
      </c>
      <c r="H438" s="169" t="s">
        <v>483</v>
      </c>
      <c r="I438" s="170" t="s">
        <v>7753</v>
      </c>
      <c r="J438" s="169" t="s">
        <v>6626</v>
      </c>
      <c r="K438" s="169" t="s">
        <v>335</v>
      </c>
      <c r="L438" s="169" t="s">
        <v>403</v>
      </c>
      <c r="M438" s="169">
        <v>0</v>
      </c>
      <c r="N438" s="169" t="s">
        <v>7817</v>
      </c>
    </row>
    <row r="439" spans="1:14" s="7" customFormat="1" ht="45" x14ac:dyDescent="0.25">
      <c r="A439" s="174" t="s">
        <v>6671</v>
      </c>
      <c r="B439" s="127" t="s">
        <v>3024</v>
      </c>
      <c r="C439" s="124" t="s">
        <v>6674</v>
      </c>
      <c r="D439" s="125">
        <v>7.75</v>
      </c>
      <c r="E439" s="10"/>
      <c r="F439" s="11">
        <f t="shared" si="6"/>
        <v>0</v>
      </c>
      <c r="G439" s="168" t="s">
        <v>7380</v>
      </c>
      <c r="H439" s="169" t="s">
        <v>483</v>
      </c>
      <c r="I439" s="170" t="s">
        <v>7753</v>
      </c>
      <c r="J439" s="169" t="s">
        <v>6626</v>
      </c>
      <c r="K439" s="169" t="s">
        <v>335</v>
      </c>
      <c r="L439" s="169" t="s">
        <v>403</v>
      </c>
      <c r="M439" s="169"/>
      <c r="N439" s="169" t="s">
        <v>7817</v>
      </c>
    </row>
    <row r="440" spans="1:14" s="7" customFormat="1" ht="45" x14ac:dyDescent="0.25">
      <c r="A440" s="174" t="s">
        <v>6671</v>
      </c>
      <c r="B440" s="127" t="s">
        <v>142</v>
      </c>
      <c r="C440" s="124" t="s">
        <v>6676</v>
      </c>
      <c r="D440" s="125">
        <v>46.5</v>
      </c>
      <c r="E440" s="10"/>
      <c r="F440" s="11">
        <f t="shared" si="6"/>
        <v>0</v>
      </c>
      <c r="G440" s="168" t="s">
        <v>7380</v>
      </c>
      <c r="H440" s="169" t="s">
        <v>483</v>
      </c>
      <c r="I440" s="170" t="s">
        <v>7753</v>
      </c>
      <c r="J440" s="169" t="s">
        <v>6626</v>
      </c>
      <c r="K440" s="169" t="s">
        <v>335</v>
      </c>
      <c r="L440" s="169" t="s">
        <v>403</v>
      </c>
      <c r="M440" s="169">
        <v>0</v>
      </c>
      <c r="N440" s="169" t="s">
        <v>7817</v>
      </c>
    </row>
    <row r="441" spans="1:14" s="7" customFormat="1" ht="45" x14ac:dyDescent="0.25">
      <c r="A441" s="174" t="s">
        <v>6696</v>
      </c>
      <c r="B441" s="127" t="s">
        <v>3024</v>
      </c>
      <c r="C441" s="124" t="s">
        <v>6700</v>
      </c>
      <c r="D441" s="125">
        <v>7.75</v>
      </c>
      <c r="E441" s="10"/>
      <c r="F441" s="11">
        <f t="shared" si="6"/>
        <v>0</v>
      </c>
      <c r="G441" s="168" t="s">
        <v>7380</v>
      </c>
      <c r="H441" s="169" t="s">
        <v>483</v>
      </c>
      <c r="I441" s="170" t="s">
        <v>7753</v>
      </c>
      <c r="J441" s="169" t="s">
        <v>6626</v>
      </c>
      <c r="K441" s="169" t="s">
        <v>335</v>
      </c>
      <c r="L441" s="169" t="s">
        <v>370</v>
      </c>
      <c r="M441" s="169"/>
      <c r="N441" s="169" t="s">
        <v>7820</v>
      </c>
    </row>
    <row r="442" spans="1:14" s="7" customFormat="1" ht="45" x14ac:dyDescent="0.25">
      <c r="A442" s="174" t="s">
        <v>12017</v>
      </c>
      <c r="B442" s="127" t="s">
        <v>141</v>
      </c>
      <c r="C442" s="124" t="s">
        <v>6697</v>
      </c>
      <c r="D442" s="125">
        <v>7.75</v>
      </c>
      <c r="E442" s="10"/>
      <c r="F442" s="11">
        <f t="shared" si="6"/>
        <v>0</v>
      </c>
      <c r="G442" s="168" t="s">
        <v>7380</v>
      </c>
      <c r="H442" s="169" t="s">
        <v>483</v>
      </c>
      <c r="I442" s="170" t="s">
        <v>7753</v>
      </c>
      <c r="J442" s="169" t="s">
        <v>6626</v>
      </c>
      <c r="K442" s="169" t="s">
        <v>335</v>
      </c>
      <c r="L442" s="169" t="s">
        <v>370</v>
      </c>
      <c r="M442" s="169">
        <v>0</v>
      </c>
      <c r="N442" s="169" t="s">
        <v>7820</v>
      </c>
    </row>
    <row r="443" spans="1:14" s="7" customFormat="1" ht="45" x14ac:dyDescent="0.25">
      <c r="A443" s="174" t="s">
        <v>12216</v>
      </c>
      <c r="B443" s="127" t="s">
        <v>142</v>
      </c>
      <c r="C443" s="124" t="s">
        <v>6702</v>
      </c>
      <c r="D443" s="125">
        <v>46.5</v>
      </c>
      <c r="E443" s="10"/>
      <c r="F443" s="11">
        <f t="shared" si="6"/>
        <v>0</v>
      </c>
      <c r="G443" s="168" t="s">
        <v>7380</v>
      </c>
      <c r="H443" s="169" t="s">
        <v>483</v>
      </c>
      <c r="I443" s="170" t="s">
        <v>7753</v>
      </c>
      <c r="J443" s="169" t="s">
        <v>6626</v>
      </c>
      <c r="K443" s="169" t="s">
        <v>335</v>
      </c>
      <c r="L443" s="169" t="s">
        <v>370</v>
      </c>
      <c r="M443" s="169">
        <v>0</v>
      </c>
      <c r="N443" s="169" t="s">
        <v>7820</v>
      </c>
    </row>
    <row r="444" spans="1:14" s="7" customFormat="1" ht="45" x14ac:dyDescent="0.25">
      <c r="A444" s="174" t="s">
        <v>6698</v>
      </c>
      <c r="B444" s="127" t="s">
        <v>141</v>
      </c>
      <c r="C444" s="124" t="s">
        <v>6699</v>
      </c>
      <c r="D444" s="125">
        <v>7.75</v>
      </c>
      <c r="E444" s="10"/>
      <c r="F444" s="11">
        <f t="shared" si="6"/>
        <v>0</v>
      </c>
      <c r="G444" s="168" t="s">
        <v>7380</v>
      </c>
      <c r="H444" s="169" t="s">
        <v>483</v>
      </c>
      <c r="I444" s="170" t="s">
        <v>7753</v>
      </c>
      <c r="J444" s="169" t="s">
        <v>6626</v>
      </c>
      <c r="K444" s="169" t="s">
        <v>335</v>
      </c>
      <c r="L444" s="169" t="s">
        <v>1449</v>
      </c>
      <c r="M444" s="169">
        <v>0</v>
      </c>
      <c r="N444" s="169" t="s">
        <v>7820</v>
      </c>
    </row>
    <row r="445" spans="1:14" s="7" customFormat="1" ht="45" x14ac:dyDescent="0.25">
      <c r="A445" s="174" t="s">
        <v>6698</v>
      </c>
      <c r="B445" s="127" t="s">
        <v>3024</v>
      </c>
      <c r="C445" s="124" t="s">
        <v>6701</v>
      </c>
      <c r="D445" s="125">
        <v>7.75</v>
      </c>
      <c r="E445" s="10"/>
      <c r="F445" s="11">
        <f t="shared" si="6"/>
        <v>0</v>
      </c>
      <c r="G445" s="168" t="s">
        <v>7380</v>
      </c>
      <c r="H445" s="169" t="s">
        <v>483</v>
      </c>
      <c r="I445" s="170" t="s">
        <v>7753</v>
      </c>
      <c r="J445" s="169" t="s">
        <v>6626</v>
      </c>
      <c r="K445" s="169" t="s">
        <v>335</v>
      </c>
      <c r="L445" s="169" t="s">
        <v>1449</v>
      </c>
      <c r="M445" s="169"/>
      <c r="N445" s="169" t="s">
        <v>7820</v>
      </c>
    </row>
    <row r="446" spans="1:14" s="7" customFormat="1" ht="45" x14ac:dyDescent="0.25">
      <c r="A446" s="174" t="s">
        <v>6698</v>
      </c>
      <c r="B446" s="127" t="s">
        <v>142</v>
      </c>
      <c r="C446" s="124" t="s">
        <v>6703</v>
      </c>
      <c r="D446" s="125">
        <v>46.5</v>
      </c>
      <c r="E446" s="10"/>
      <c r="F446" s="11">
        <f t="shared" si="6"/>
        <v>0</v>
      </c>
      <c r="G446" s="168" t="s">
        <v>7380</v>
      </c>
      <c r="H446" s="169" t="s">
        <v>483</v>
      </c>
      <c r="I446" s="170" t="s">
        <v>7753</v>
      </c>
      <c r="J446" s="169" t="s">
        <v>6626</v>
      </c>
      <c r="K446" s="169" t="s">
        <v>335</v>
      </c>
      <c r="L446" s="169" t="s">
        <v>1449</v>
      </c>
      <c r="M446" s="169">
        <v>0</v>
      </c>
      <c r="N446" s="169" t="s">
        <v>7820</v>
      </c>
    </row>
    <row r="447" spans="1:14" s="7" customFormat="1" ht="30" x14ac:dyDescent="0.25">
      <c r="A447" s="174" t="s">
        <v>6261</v>
      </c>
      <c r="B447" s="127" t="s">
        <v>3024</v>
      </c>
      <c r="C447" s="124" t="s">
        <v>6265</v>
      </c>
      <c r="D447" s="125">
        <v>7.75</v>
      </c>
      <c r="E447" s="10"/>
      <c r="F447" s="11">
        <f t="shared" si="6"/>
        <v>0</v>
      </c>
      <c r="G447" s="168" t="s">
        <v>7380</v>
      </c>
      <c r="H447" s="169" t="s">
        <v>483</v>
      </c>
      <c r="I447" s="170" t="s">
        <v>5833</v>
      </c>
      <c r="J447" s="169" t="s">
        <v>7706</v>
      </c>
      <c r="K447" s="169" t="s">
        <v>335</v>
      </c>
      <c r="L447" s="169" t="s">
        <v>370</v>
      </c>
      <c r="M447" s="169"/>
      <c r="N447" s="169" t="s">
        <v>7731</v>
      </c>
    </row>
    <row r="448" spans="1:14" s="7" customFormat="1" ht="60" x14ac:dyDescent="0.25">
      <c r="A448" s="174" t="s">
        <v>12026</v>
      </c>
      <c r="B448" s="127" t="s">
        <v>141</v>
      </c>
      <c r="C448" s="124" t="s">
        <v>6262</v>
      </c>
      <c r="D448" s="125">
        <v>7.75</v>
      </c>
      <c r="E448" s="10"/>
      <c r="F448" s="11">
        <f t="shared" si="6"/>
        <v>0</v>
      </c>
      <c r="G448" s="168" t="s">
        <v>7380</v>
      </c>
      <c r="H448" s="169" t="s">
        <v>483</v>
      </c>
      <c r="I448" s="170" t="s">
        <v>5833</v>
      </c>
      <c r="J448" s="169" t="s">
        <v>7706</v>
      </c>
      <c r="K448" s="169" t="s">
        <v>335</v>
      </c>
      <c r="L448" s="169" t="s">
        <v>370</v>
      </c>
      <c r="M448" s="169">
        <v>0</v>
      </c>
      <c r="N448" s="169" t="s">
        <v>7731</v>
      </c>
    </row>
    <row r="449" spans="1:14" s="7" customFormat="1" ht="60" x14ac:dyDescent="0.25">
      <c r="A449" s="174" t="s">
        <v>12225</v>
      </c>
      <c r="B449" s="127" t="s">
        <v>142</v>
      </c>
      <c r="C449" s="124" t="s">
        <v>6267</v>
      </c>
      <c r="D449" s="125">
        <v>46.5</v>
      </c>
      <c r="E449" s="10"/>
      <c r="F449" s="11">
        <f t="shared" si="6"/>
        <v>0</v>
      </c>
      <c r="G449" s="168" t="s">
        <v>7380</v>
      </c>
      <c r="H449" s="169" t="s">
        <v>483</v>
      </c>
      <c r="I449" s="170" t="s">
        <v>5833</v>
      </c>
      <c r="J449" s="169" t="s">
        <v>7706</v>
      </c>
      <c r="K449" s="169" t="s">
        <v>335</v>
      </c>
      <c r="L449" s="169" t="s">
        <v>370</v>
      </c>
      <c r="M449" s="169">
        <v>0</v>
      </c>
      <c r="N449" s="169" t="s">
        <v>7731</v>
      </c>
    </row>
    <row r="450" spans="1:14" s="7" customFormat="1" ht="30" x14ac:dyDescent="0.25">
      <c r="A450" s="174" t="s">
        <v>6263</v>
      </c>
      <c r="B450" s="127" t="s">
        <v>141</v>
      </c>
      <c r="C450" s="124" t="s">
        <v>6264</v>
      </c>
      <c r="D450" s="125">
        <v>7.75</v>
      </c>
      <c r="E450" s="10"/>
      <c r="F450" s="11">
        <f t="shared" si="6"/>
        <v>0</v>
      </c>
      <c r="G450" s="168" t="s">
        <v>7380</v>
      </c>
      <c r="H450" s="169" t="s">
        <v>483</v>
      </c>
      <c r="I450" s="170" t="s">
        <v>5833</v>
      </c>
      <c r="J450" s="169" t="s">
        <v>7706</v>
      </c>
      <c r="K450" s="169" t="s">
        <v>335</v>
      </c>
      <c r="L450" s="169" t="s">
        <v>1449</v>
      </c>
      <c r="M450" s="169">
        <v>0</v>
      </c>
      <c r="N450" s="169" t="s">
        <v>7731</v>
      </c>
    </row>
    <row r="451" spans="1:14" s="7" customFormat="1" ht="30" x14ac:dyDescent="0.25">
      <c r="A451" s="174" t="s">
        <v>6263</v>
      </c>
      <c r="B451" s="127" t="s">
        <v>3024</v>
      </c>
      <c r="C451" s="124" t="s">
        <v>6266</v>
      </c>
      <c r="D451" s="125">
        <v>7.75</v>
      </c>
      <c r="E451" s="10"/>
      <c r="F451" s="11">
        <f t="shared" si="6"/>
        <v>0</v>
      </c>
      <c r="G451" s="168" t="s">
        <v>7380</v>
      </c>
      <c r="H451" s="169" t="s">
        <v>483</v>
      </c>
      <c r="I451" s="170" t="s">
        <v>5833</v>
      </c>
      <c r="J451" s="169" t="s">
        <v>7706</v>
      </c>
      <c r="K451" s="169" t="s">
        <v>335</v>
      </c>
      <c r="L451" s="169" t="s">
        <v>1449</v>
      </c>
      <c r="M451" s="169"/>
      <c r="N451" s="169" t="s">
        <v>7731</v>
      </c>
    </row>
    <row r="452" spans="1:14" s="7" customFormat="1" ht="30" x14ac:dyDescent="0.25">
      <c r="A452" s="174" t="s">
        <v>6263</v>
      </c>
      <c r="B452" s="127" t="s">
        <v>142</v>
      </c>
      <c r="C452" s="124" t="s">
        <v>6268</v>
      </c>
      <c r="D452" s="125">
        <v>46.5</v>
      </c>
      <c r="E452" s="10"/>
      <c r="F452" s="11">
        <f t="shared" si="6"/>
        <v>0</v>
      </c>
      <c r="G452" s="168" t="s">
        <v>7380</v>
      </c>
      <c r="H452" s="169" t="s">
        <v>483</v>
      </c>
      <c r="I452" s="170" t="s">
        <v>5833</v>
      </c>
      <c r="J452" s="169" t="s">
        <v>7706</v>
      </c>
      <c r="K452" s="169" t="s">
        <v>335</v>
      </c>
      <c r="L452" s="169" t="s">
        <v>1449</v>
      </c>
      <c r="M452" s="169">
        <v>0</v>
      </c>
      <c r="N452" s="169" t="s">
        <v>7731</v>
      </c>
    </row>
    <row r="453" spans="1:14" s="7" customFormat="1" ht="45" x14ac:dyDescent="0.25">
      <c r="A453" s="174" t="s">
        <v>5063</v>
      </c>
      <c r="B453" s="127" t="s">
        <v>141</v>
      </c>
      <c r="C453" s="124" t="s">
        <v>5064</v>
      </c>
      <c r="D453" s="125">
        <v>7.75</v>
      </c>
      <c r="E453" s="10"/>
      <c r="F453" s="11">
        <f t="shared" ref="F453:F516" si="7">D453*E453</f>
        <v>0</v>
      </c>
      <c r="G453" s="168" t="s">
        <v>7380</v>
      </c>
      <c r="H453" s="169" t="s">
        <v>483</v>
      </c>
      <c r="I453" s="170" t="s">
        <v>7391</v>
      </c>
      <c r="J453" s="169" t="s">
        <v>7496</v>
      </c>
      <c r="K453" s="169" t="s">
        <v>474</v>
      </c>
      <c r="L453" s="169" t="s">
        <v>4038</v>
      </c>
      <c r="M453" s="169">
        <v>0</v>
      </c>
      <c r="N453" s="169" t="s">
        <v>7507</v>
      </c>
    </row>
    <row r="454" spans="1:14" s="7" customFormat="1" ht="45" x14ac:dyDescent="0.25">
      <c r="A454" s="174" t="s">
        <v>5063</v>
      </c>
      <c r="B454" s="127" t="s">
        <v>142</v>
      </c>
      <c r="C454" s="124" t="s">
        <v>5065</v>
      </c>
      <c r="D454" s="125">
        <v>46.5</v>
      </c>
      <c r="E454" s="10"/>
      <c r="F454" s="11">
        <f t="shared" si="7"/>
        <v>0</v>
      </c>
      <c r="G454" s="168" t="s">
        <v>7380</v>
      </c>
      <c r="H454" s="169" t="s">
        <v>483</v>
      </c>
      <c r="I454" s="170" t="s">
        <v>7391</v>
      </c>
      <c r="J454" s="169" t="s">
        <v>7496</v>
      </c>
      <c r="K454" s="169" t="s">
        <v>474</v>
      </c>
      <c r="L454" s="169" t="s">
        <v>4038</v>
      </c>
      <c r="M454" s="169">
        <v>0</v>
      </c>
      <c r="N454" s="169" t="s">
        <v>7507</v>
      </c>
    </row>
    <row r="455" spans="1:14" s="7" customFormat="1" ht="30" x14ac:dyDescent="0.25">
      <c r="A455" s="174" t="s">
        <v>5213</v>
      </c>
      <c r="B455" s="127" t="s">
        <v>141</v>
      </c>
      <c r="C455" s="124" t="s">
        <v>5214</v>
      </c>
      <c r="D455" s="125">
        <v>7.75</v>
      </c>
      <c r="E455" s="10"/>
      <c r="F455" s="11">
        <f t="shared" si="7"/>
        <v>0</v>
      </c>
      <c r="G455" s="168" t="s">
        <v>7380</v>
      </c>
      <c r="H455" s="169" t="s">
        <v>483</v>
      </c>
      <c r="I455" s="170" t="s">
        <v>7391</v>
      </c>
      <c r="J455" s="169" t="s">
        <v>7496</v>
      </c>
      <c r="K455" s="169" t="s">
        <v>474</v>
      </c>
      <c r="L455" s="169" t="s">
        <v>793</v>
      </c>
      <c r="M455" s="169">
        <v>0</v>
      </c>
      <c r="N455" s="169" t="s">
        <v>7535</v>
      </c>
    </row>
    <row r="456" spans="1:14" s="7" customFormat="1" ht="30" x14ac:dyDescent="0.25">
      <c r="A456" s="174" t="s">
        <v>5213</v>
      </c>
      <c r="B456" s="127" t="s">
        <v>142</v>
      </c>
      <c r="C456" s="124" t="s">
        <v>5215</v>
      </c>
      <c r="D456" s="125">
        <v>46.5</v>
      </c>
      <c r="E456" s="10"/>
      <c r="F456" s="11">
        <f t="shared" si="7"/>
        <v>0</v>
      </c>
      <c r="G456" s="168" t="s">
        <v>7380</v>
      </c>
      <c r="H456" s="169" t="s">
        <v>483</v>
      </c>
      <c r="I456" s="170" t="s">
        <v>7391</v>
      </c>
      <c r="J456" s="169" t="s">
        <v>7496</v>
      </c>
      <c r="K456" s="169" t="s">
        <v>474</v>
      </c>
      <c r="L456" s="169" t="s">
        <v>793</v>
      </c>
      <c r="M456" s="169">
        <v>0</v>
      </c>
      <c r="N456" s="169" t="s">
        <v>7535</v>
      </c>
    </row>
    <row r="457" spans="1:14" s="7" customFormat="1" ht="30" x14ac:dyDescent="0.25">
      <c r="A457" s="174" t="s">
        <v>7103</v>
      </c>
      <c r="B457" s="127" t="s">
        <v>141</v>
      </c>
      <c r="C457" s="124" t="s">
        <v>7104</v>
      </c>
      <c r="D457" s="125">
        <v>7.75</v>
      </c>
      <c r="E457" s="10"/>
      <c r="F457" s="11">
        <f t="shared" si="7"/>
        <v>0</v>
      </c>
      <c r="G457" s="168" t="s">
        <v>7380</v>
      </c>
      <c r="H457" s="169" t="s">
        <v>483</v>
      </c>
      <c r="I457" s="170" t="s">
        <v>7889</v>
      </c>
      <c r="J457" s="169" t="s">
        <v>7899</v>
      </c>
      <c r="K457" s="169" t="s">
        <v>474</v>
      </c>
      <c r="L457" s="169" t="s">
        <v>809</v>
      </c>
      <c r="M457" s="169">
        <v>0</v>
      </c>
      <c r="N457" s="169" t="s">
        <v>7908</v>
      </c>
    </row>
    <row r="458" spans="1:14" s="7" customFormat="1" ht="30" x14ac:dyDescent="0.25">
      <c r="A458" s="174" t="s">
        <v>7103</v>
      </c>
      <c r="B458" s="127" t="s">
        <v>142</v>
      </c>
      <c r="C458" s="124" t="s">
        <v>7105</v>
      </c>
      <c r="D458" s="125">
        <v>46.5</v>
      </c>
      <c r="E458" s="10"/>
      <c r="F458" s="11">
        <f t="shared" si="7"/>
        <v>0</v>
      </c>
      <c r="G458" s="168" t="s">
        <v>7380</v>
      </c>
      <c r="H458" s="169" t="s">
        <v>483</v>
      </c>
      <c r="I458" s="170" t="s">
        <v>7889</v>
      </c>
      <c r="J458" s="169" t="s">
        <v>7899</v>
      </c>
      <c r="K458" s="169" t="s">
        <v>474</v>
      </c>
      <c r="L458" s="169" t="s">
        <v>809</v>
      </c>
      <c r="M458" s="169">
        <v>0</v>
      </c>
      <c r="N458" s="169" t="s">
        <v>7908</v>
      </c>
    </row>
    <row r="459" spans="1:14" s="7" customFormat="1" ht="30" x14ac:dyDescent="0.25">
      <c r="A459" s="174" t="s">
        <v>5205</v>
      </c>
      <c r="B459" s="127" t="s">
        <v>3024</v>
      </c>
      <c r="C459" s="124" t="s">
        <v>5209</v>
      </c>
      <c r="D459" s="125">
        <v>7.75</v>
      </c>
      <c r="E459" s="10"/>
      <c r="F459" s="11">
        <f t="shared" si="7"/>
        <v>0</v>
      </c>
      <c r="G459" s="168" t="s">
        <v>7380</v>
      </c>
      <c r="H459" s="169" t="s">
        <v>483</v>
      </c>
      <c r="I459" s="170" t="s">
        <v>7391</v>
      </c>
      <c r="J459" s="169" t="s">
        <v>7496</v>
      </c>
      <c r="K459" s="169" t="s">
        <v>335</v>
      </c>
      <c r="L459" s="169" t="s">
        <v>793</v>
      </c>
      <c r="M459" s="169"/>
      <c r="N459" s="169" t="s">
        <v>7535</v>
      </c>
    </row>
    <row r="460" spans="1:14" s="7" customFormat="1" ht="45" x14ac:dyDescent="0.25">
      <c r="A460" s="174" t="s">
        <v>12035</v>
      </c>
      <c r="B460" s="127" t="s">
        <v>141</v>
      </c>
      <c r="C460" s="124" t="s">
        <v>5206</v>
      </c>
      <c r="D460" s="125">
        <v>7.75</v>
      </c>
      <c r="E460" s="10"/>
      <c r="F460" s="11">
        <f t="shared" si="7"/>
        <v>0</v>
      </c>
      <c r="G460" s="168" t="s">
        <v>7380</v>
      </c>
      <c r="H460" s="169" t="s">
        <v>483</v>
      </c>
      <c r="I460" s="170" t="s">
        <v>7391</v>
      </c>
      <c r="J460" s="169" t="s">
        <v>7496</v>
      </c>
      <c r="K460" s="169" t="s">
        <v>335</v>
      </c>
      <c r="L460" s="169" t="s">
        <v>793</v>
      </c>
      <c r="M460" s="169">
        <v>0</v>
      </c>
      <c r="N460" s="169" t="s">
        <v>7535</v>
      </c>
    </row>
    <row r="461" spans="1:14" s="7" customFormat="1" ht="45" x14ac:dyDescent="0.25">
      <c r="A461" s="174" t="s">
        <v>12234</v>
      </c>
      <c r="B461" s="127" t="s">
        <v>142</v>
      </c>
      <c r="C461" s="124" t="s">
        <v>5211</v>
      </c>
      <c r="D461" s="125">
        <v>46.5</v>
      </c>
      <c r="E461" s="10"/>
      <c r="F461" s="11">
        <f t="shared" si="7"/>
        <v>0</v>
      </c>
      <c r="G461" s="168" t="s">
        <v>7380</v>
      </c>
      <c r="H461" s="169" t="s">
        <v>483</v>
      </c>
      <c r="I461" s="170" t="s">
        <v>7391</v>
      </c>
      <c r="J461" s="169" t="s">
        <v>7496</v>
      </c>
      <c r="K461" s="169" t="s">
        <v>335</v>
      </c>
      <c r="L461" s="169" t="s">
        <v>793</v>
      </c>
      <c r="M461" s="169">
        <v>0</v>
      </c>
      <c r="N461" s="169" t="s">
        <v>7535</v>
      </c>
    </row>
    <row r="462" spans="1:14" s="7" customFormat="1" ht="30" x14ac:dyDescent="0.25">
      <c r="A462" s="174" t="s">
        <v>5207</v>
      </c>
      <c r="B462" s="127" t="s">
        <v>141</v>
      </c>
      <c r="C462" s="124" t="s">
        <v>5208</v>
      </c>
      <c r="D462" s="125">
        <v>7.75</v>
      </c>
      <c r="E462" s="10"/>
      <c r="F462" s="11">
        <f t="shared" si="7"/>
        <v>0</v>
      </c>
      <c r="G462" s="168" t="s">
        <v>7380</v>
      </c>
      <c r="H462" s="169" t="s">
        <v>483</v>
      </c>
      <c r="I462" s="170" t="s">
        <v>7391</v>
      </c>
      <c r="J462" s="169" t="s">
        <v>7496</v>
      </c>
      <c r="K462" s="169" t="s">
        <v>335</v>
      </c>
      <c r="L462" s="169" t="s">
        <v>495</v>
      </c>
      <c r="M462" s="169">
        <v>0</v>
      </c>
      <c r="N462" s="169" t="s">
        <v>7535</v>
      </c>
    </row>
    <row r="463" spans="1:14" s="7" customFormat="1" ht="30" x14ac:dyDescent="0.25">
      <c r="A463" s="174" t="s">
        <v>5207</v>
      </c>
      <c r="B463" s="127" t="s">
        <v>3024</v>
      </c>
      <c r="C463" s="124" t="s">
        <v>5210</v>
      </c>
      <c r="D463" s="125">
        <v>7.75</v>
      </c>
      <c r="E463" s="10"/>
      <c r="F463" s="11">
        <f t="shared" si="7"/>
        <v>0</v>
      </c>
      <c r="G463" s="168" t="s">
        <v>7380</v>
      </c>
      <c r="H463" s="169" t="s">
        <v>483</v>
      </c>
      <c r="I463" s="170" t="s">
        <v>7391</v>
      </c>
      <c r="J463" s="169" t="s">
        <v>7496</v>
      </c>
      <c r="K463" s="169" t="s">
        <v>335</v>
      </c>
      <c r="L463" s="169" t="s">
        <v>495</v>
      </c>
      <c r="M463" s="169"/>
      <c r="N463" s="169" t="s">
        <v>7535</v>
      </c>
    </row>
    <row r="464" spans="1:14" s="7" customFormat="1" ht="30" x14ac:dyDescent="0.25">
      <c r="A464" s="174" t="s">
        <v>5207</v>
      </c>
      <c r="B464" s="127" t="s">
        <v>142</v>
      </c>
      <c r="C464" s="124" t="s">
        <v>5212</v>
      </c>
      <c r="D464" s="125">
        <v>46.5</v>
      </c>
      <c r="E464" s="10"/>
      <c r="F464" s="11">
        <f t="shared" si="7"/>
        <v>0</v>
      </c>
      <c r="G464" s="168" t="s">
        <v>7380</v>
      </c>
      <c r="H464" s="169" t="s">
        <v>483</v>
      </c>
      <c r="I464" s="170" t="s">
        <v>7391</v>
      </c>
      <c r="J464" s="169" t="s">
        <v>7496</v>
      </c>
      <c r="K464" s="169" t="s">
        <v>335</v>
      </c>
      <c r="L464" s="169" t="s">
        <v>495</v>
      </c>
      <c r="M464" s="169">
        <v>0</v>
      </c>
      <c r="N464" s="169" t="s">
        <v>7535</v>
      </c>
    </row>
    <row r="465" spans="1:14" s="7" customFormat="1" ht="30" x14ac:dyDescent="0.25">
      <c r="A465" s="174" t="s">
        <v>6129</v>
      </c>
      <c r="B465" s="127" t="s">
        <v>141</v>
      </c>
      <c r="C465" s="124" t="s">
        <v>6130</v>
      </c>
      <c r="D465" s="125">
        <v>13.5</v>
      </c>
      <c r="E465" s="10"/>
      <c r="F465" s="11">
        <f t="shared" si="7"/>
        <v>0</v>
      </c>
      <c r="G465" s="168" t="s">
        <v>7380</v>
      </c>
      <c r="H465" s="169" t="s">
        <v>483</v>
      </c>
      <c r="I465" s="170" t="s">
        <v>5833</v>
      </c>
      <c r="J465" s="169" t="s">
        <v>7653</v>
      </c>
      <c r="K465" s="169" t="s">
        <v>335</v>
      </c>
      <c r="L465" s="169" t="s">
        <v>985</v>
      </c>
      <c r="M465" s="169" t="s">
        <v>445</v>
      </c>
      <c r="N465" s="169" t="s">
        <v>7703</v>
      </c>
    </row>
    <row r="466" spans="1:14" s="7" customFormat="1" ht="30" x14ac:dyDescent="0.25">
      <c r="A466" s="174" t="s">
        <v>6129</v>
      </c>
      <c r="B466" s="127" t="s">
        <v>142</v>
      </c>
      <c r="C466" s="124" t="s">
        <v>6131</v>
      </c>
      <c r="D466" s="125">
        <v>81</v>
      </c>
      <c r="E466" s="10"/>
      <c r="F466" s="11">
        <f t="shared" si="7"/>
        <v>0</v>
      </c>
      <c r="G466" s="168" t="s">
        <v>7380</v>
      </c>
      <c r="H466" s="169" t="s">
        <v>483</v>
      </c>
      <c r="I466" s="170" t="s">
        <v>5833</v>
      </c>
      <c r="J466" s="169" t="s">
        <v>7653</v>
      </c>
      <c r="K466" s="169" t="s">
        <v>335</v>
      </c>
      <c r="L466" s="169" t="s">
        <v>985</v>
      </c>
      <c r="M466" s="169" t="s">
        <v>445</v>
      </c>
      <c r="N466" s="169" t="s">
        <v>7703</v>
      </c>
    </row>
    <row r="467" spans="1:14" s="7" customFormat="1" ht="30" x14ac:dyDescent="0.25">
      <c r="A467" s="174" t="s">
        <v>4915</v>
      </c>
      <c r="B467" s="127" t="s">
        <v>3024</v>
      </c>
      <c r="C467" s="124" t="s">
        <v>4919</v>
      </c>
      <c r="D467" s="125">
        <v>7.75</v>
      </c>
      <c r="E467" s="10"/>
      <c r="F467" s="11">
        <f t="shared" si="7"/>
        <v>0</v>
      </c>
      <c r="G467" s="168" t="s">
        <v>7380</v>
      </c>
      <c r="H467" s="169" t="s">
        <v>483</v>
      </c>
      <c r="I467" s="170" t="s">
        <v>7391</v>
      </c>
      <c r="J467" s="169" t="s">
        <v>7457</v>
      </c>
      <c r="K467" s="169" t="s">
        <v>335</v>
      </c>
      <c r="L467" s="169" t="s">
        <v>407</v>
      </c>
      <c r="M467" s="169"/>
      <c r="N467" s="169" t="s">
        <v>7482</v>
      </c>
    </row>
    <row r="468" spans="1:14" s="7" customFormat="1" ht="45" x14ac:dyDescent="0.25">
      <c r="A468" s="174" t="s">
        <v>12061</v>
      </c>
      <c r="B468" s="127" t="s">
        <v>141</v>
      </c>
      <c r="C468" s="124" t="s">
        <v>4916</v>
      </c>
      <c r="D468" s="125">
        <v>7.75</v>
      </c>
      <c r="E468" s="10"/>
      <c r="F468" s="11">
        <f t="shared" si="7"/>
        <v>0</v>
      </c>
      <c r="G468" s="168" t="s">
        <v>7380</v>
      </c>
      <c r="H468" s="169" t="s">
        <v>483</v>
      </c>
      <c r="I468" s="170" t="s">
        <v>7391</v>
      </c>
      <c r="J468" s="169" t="s">
        <v>7457</v>
      </c>
      <c r="K468" s="169" t="s">
        <v>335</v>
      </c>
      <c r="L468" s="169" t="s">
        <v>407</v>
      </c>
      <c r="M468" s="169">
        <v>0</v>
      </c>
      <c r="N468" s="169" t="s">
        <v>7482</v>
      </c>
    </row>
    <row r="469" spans="1:14" s="7" customFormat="1" ht="45" x14ac:dyDescent="0.25">
      <c r="A469" s="174" t="s">
        <v>12248</v>
      </c>
      <c r="B469" s="127" t="s">
        <v>142</v>
      </c>
      <c r="C469" s="124" t="s">
        <v>4921</v>
      </c>
      <c r="D469" s="125">
        <v>46.5</v>
      </c>
      <c r="E469" s="10"/>
      <c r="F469" s="11">
        <f t="shared" si="7"/>
        <v>0</v>
      </c>
      <c r="G469" s="168" t="s">
        <v>7380</v>
      </c>
      <c r="H469" s="169" t="s">
        <v>483</v>
      </c>
      <c r="I469" s="170" t="s">
        <v>7391</v>
      </c>
      <c r="J469" s="169" t="s">
        <v>7457</v>
      </c>
      <c r="K469" s="169" t="s">
        <v>335</v>
      </c>
      <c r="L469" s="169" t="s">
        <v>407</v>
      </c>
      <c r="M469" s="169">
        <v>0</v>
      </c>
      <c r="N469" s="169" t="s">
        <v>7482</v>
      </c>
    </row>
    <row r="470" spans="1:14" s="7" customFormat="1" x14ac:dyDescent="0.25">
      <c r="A470" s="174" t="s">
        <v>4917</v>
      </c>
      <c r="B470" s="127" t="s">
        <v>141</v>
      </c>
      <c r="C470" s="124" t="s">
        <v>4918</v>
      </c>
      <c r="D470" s="125">
        <v>7.75</v>
      </c>
      <c r="E470" s="10"/>
      <c r="F470" s="11">
        <f t="shared" si="7"/>
        <v>0</v>
      </c>
      <c r="G470" s="168" t="s">
        <v>7380</v>
      </c>
      <c r="H470" s="169" t="s">
        <v>483</v>
      </c>
      <c r="I470" s="170" t="s">
        <v>7391</v>
      </c>
      <c r="J470" s="169" t="s">
        <v>7457</v>
      </c>
      <c r="K470" s="169" t="s">
        <v>335</v>
      </c>
      <c r="L470" s="169" t="s">
        <v>4001</v>
      </c>
      <c r="M470" s="169">
        <v>0</v>
      </c>
      <c r="N470" s="169" t="s">
        <v>7482</v>
      </c>
    </row>
    <row r="471" spans="1:14" s="7" customFormat="1" ht="30" x14ac:dyDescent="0.25">
      <c r="A471" s="174" t="s">
        <v>4917</v>
      </c>
      <c r="B471" s="127" t="s">
        <v>3024</v>
      </c>
      <c r="C471" s="124" t="s">
        <v>4920</v>
      </c>
      <c r="D471" s="125">
        <v>7.75</v>
      </c>
      <c r="E471" s="10"/>
      <c r="F471" s="11">
        <f t="shared" si="7"/>
        <v>0</v>
      </c>
      <c r="G471" s="168" t="s">
        <v>7380</v>
      </c>
      <c r="H471" s="169" t="s">
        <v>483</v>
      </c>
      <c r="I471" s="170" t="s">
        <v>7391</v>
      </c>
      <c r="J471" s="169" t="s">
        <v>7457</v>
      </c>
      <c r="K471" s="169" t="s">
        <v>335</v>
      </c>
      <c r="L471" s="169" t="s">
        <v>4001</v>
      </c>
      <c r="M471" s="169"/>
      <c r="N471" s="169" t="s">
        <v>7482</v>
      </c>
    </row>
    <row r="472" spans="1:14" s="7" customFormat="1" x14ac:dyDescent="0.25">
      <c r="A472" s="174" t="s">
        <v>4917</v>
      </c>
      <c r="B472" s="127" t="s">
        <v>142</v>
      </c>
      <c r="C472" s="124" t="s">
        <v>4922</v>
      </c>
      <c r="D472" s="125">
        <v>46.5</v>
      </c>
      <c r="E472" s="10"/>
      <c r="F472" s="11">
        <f t="shared" si="7"/>
        <v>0</v>
      </c>
      <c r="G472" s="168" t="s">
        <v>7380</v>
      </c>
      <c r="H472" s="169" t="s">
        <v>483</v>
      </c>
      <c r="I472" s="170" t="s">
        <v>7391</v>
      </c>
      <c r="J472" s="169" t="s">
        <v>7457</v>
      </c>
      <c r="K472" s="169" t="s">
        <v>335</v>
      </c>
      <c r="L472" s="169" t="s">
        <v>4001</v>
      </c>
      <c r="M472" s="169">
        <v>0</v>
      </c>
      <c r="N472" s="169" t="s">
        <v>7482</v>
      </c>
    </row>
    <row r="473" spans="1:14" s="7" customFormat="1" ht="30" x14ac:dyDescent="0.25">
      <c r="A473" s="174" t="s">
        <v>5685</v>
      </c>
      <c r="B473" s="127" t="s">
        <v>141</v>
      </c>
      <c r="C473" s="124" t="s">
        <v>5686</v>
      </c>
      <c r="D473" s="125">
        <v>7.75</v>
      </c>
      <c r="E473" s="10"/>
      <c r="F473" s="11">
        <f t="shared" si="7"/>
        <v>0</v>
      </c>
      <c r="G473" s="168" t="s">
        <v>7380</v>
      </c>
      <c r="H473" s="169" t="s">
        <v>483</v>
      </c>
      <c r="I473" s="170" t="s">
        <v>5833</v>
      </c>
      <c r="J473" s="169" t="s">
        <v>7623</v>
      </c>
      <c r="K473" s="169" t="s">
        <v>474</v>
      </c>
      <c r="L473" s="169" t="s">
        <v>1380</v>
      </c>
      <c r="M473" s="169">
        <v>0</v>
      </c>
      <c r="N473" s="169" t="s">
        <v>7633</v>
      </c>
    </row>
    <row r="474" spans="1:14" s="7" customFormat="1" ht="30" x14ac:dyDescent="0.25">
      <c r="A474" s="174" t="s">
        <v>5685</v>
      </c>
      <c r="B474" s="127" t="s">
        <v>142</v>
      </c>
      <c r="C474" s="124" t="s">
        <v>5687</v>
      </c>
      <c r="D474" s="125">
        <v>46.5</v>
      </c>
      <c r="E474" s="10"/>
      <c r="F474" s="11">
        <f t="shared" si="7"/>
        <v>0</v>
      </c>
      <c r="G474" s="168" t="s">
        <v>7380</v>
      </c>
      <c r="H474" s="169" t="s">
        <v>483</v>
      </c>
      <c r="I474" s="170" t="s">
        <v>5833</v>
      </c>
      <c r="J474" s="169" t="s">
        <v>7623</v>
      </c>
      <c r="K474" s="169" t="s">
        <v>474</v>
      </c>
      <c r="L474" s="169" t="s">
        <v>1380</v>
      </c>
      <c r="M474" s="169">
        <v>0</v>
      </c>
      <c r="N474" s="169" t="s">
        <v>7633</v>
      </c>
    </row>
    <row r="475" spans="1:14" s="7" customFormat="1" ht="45" x14ac:dyDescent="0.25">
      <c r="A475" s="174" t="s">
        <v>5418</v>
      </c>
      <c r="B475" s="127" t="s">
        <v>141</v>
      </c>
      <c r="C475" s="124" t="s">
        <v>5419</v>
      </c>
      <c r="D475" s="125">
        <v>7.75</v>
      </c>
      <c r="E475" s="10"/>
      <c r="F475" s="11">
        <f t="shared" si="7"/>
        <v>0</v>
      </c>
      <c r="G475" s="168" t="s">
        <v>7380</v>
      </c>
      <c r="H475" s="169" t="s">
        <v>483</v>
      </c>
      <c r="I475" s="170" t="s">
        <v>5833</v>
      </c>
      <c r="J475" s="169" t="s">
        <v>5227</v>
      </c>
      <c r="K475" s="169" t="s">
        <v>474</v>
      </c>
      <c r="L475" s="169" t="s">
        <v>403</v>
      </c>
      <c r="M475" s="169">
        <v>0</v>
      </c>
      <c r="N475" s="169" t="s">
        <v>7574</v>
      </c>
    </row>
    <row r="476" spans="1:14" s="7" customFormat="1" ht="45" x14ac:dyDescent="0.25">
      <c r="A476" s="174" t="s">
        <v>5418</v>
      </c>
      <c r="B476" s="127" t="s">
        <v>142</v>
      </c>
      <c r="C476" s="124" t="s">
        <v>5420</v>
      </c>
      <c r="D476" s="125">
        <v>46.5</v>
      </c>
      <c r="E476" s="10"/>
      <c r="F476" s="11">
        <f t="shared" si="7"/>
        <v>0</v>
      </c>
      <c r="G476" s="168" t="s">
        <v>7380</v>
      </c>
      <c r="H476" s="169" t="s">
        <v>483</v>
      </c>
      <c r="I476" s="170" t="s">
        <v>5833</v>
      </c>
      <c r="J476" s="169" t="s">
        <v>5227</v>
      </c>
      <c r="K476" s="169" t="s">
        <v>474</v>
      </c>
      <c r="L476" s="169" t="s">
        <v>403</v>
      </c>
      <c r="M476" s="169">
        <v>0</v>
      </c>
      <c r="N476" s="169" t="s">
        <v>7574</v>
      </c>
    </row>
    <row r="477" spans="1:14" s="7" customFormat="1" ht="30" x14ac:dyDescent="0.25">
      <c r="A477" s="174" t="s">
        <v>5477</v>
      </c>
      <c r="B477" s="127" t="s">
        <v>3024</v>
      </c>
      <c r="C477" s="124" t="s">
        <v>5481</v>
      </c>
      <c r="D477" s="125">
        <v>7.75</v>
      </c>
      <c r="E477" s="10"/>
      <c r="F477" s="11">
        <f t="shared" si="7"/>
        <v>0</v>
      </c>
      <c r="G477" s="168" t="s">
        <v>7380</v>
      </c>
      <c r="H477" s="169" t="s">
        <v>483</v>
      </c>
      <c r="I477" s="170" t="s">
        <v>5833</v>
      </c>
      <c r="J477" s="169" t="s">
        <v>5227</v>
      </c>
      <c r="K477" s="169" t="s">
        <v>335</v>
      </c>
      <c r="L477" s="169" t="s">
        <v>493</v>
      </c>
      <c r="M477" s="169"/>
      <c r="N477" s="169" t="s">
        <v>7592</v>
      </c>
    </row>
    <row r="478" spans="1:14" s="7" customFormat="1" ht="45" x14ac:dyDescent="0.25">
      <c r="A478" s="174" t="s">
        <v>12064</v>
      </c>
      <c r="B478" s="127" t="s">
        <v>141</v>
      </c>
      <c r="C478" s="124" t="s">
        <v>5478</v>
      </c>
      <c r="D478" s="125">
        <v>7.75</v>
      </c>
      <c r="E478" s="10"/>
      <c r="F478" s="11">
        <f t="shared" si="7"/>
        <v>0</v>
      </c>
      <c r="G478" s="168" t="s">
        <v>7380</v>
      </c>
      <c r="H478" s="169" t="s">
        <v>483</v>
      </c>
      <c r="I478" s="170" t="s">
        <v>5833</v>
      </c>
      <c r="J478" s="169" t="s">
        <v>5227</v>
      </c>
      <c r="K478" s="169" t="s">
        <v>335</v>
      </c>
      <c r="L478" s="169" t="s">
        <v>493</v>
      </c>
      <c r="M478" s="169">
        <v>0</v>
      </c>
      <c r="N478" s="169" t="s">
        <v>7592</v>
      </c>
    </row>
    <row r="479" spans="1:14" s="7" customFormat="1" ht="45" x14ac:dyDescent="0.25">
      <c r="A479" s="174" t="s">
        <v>12251</v>
      </c>
      <c r="B479" s="127" t="s">
        <v>142</v>
      </c>
      <c r="C479" s="124" t="s">
        <v>5483</v>
      </c>
      <c r="D479" s="125">
        <v>46.5</v>
      </c>
      <c r="E479" s="10"/>
      <c r="F479" s="11">
        <f t="shared" si="7"/>
        <v>0</v>
      </c>
      <c r="G479" s="168" t="s">
        <v>7380</v>
      </c>
      <c r="H479" s="169" t="s">
        <v>483</v>
      </c>
      <c r="I479" s="170" t="s">
        <v>5833</v>
      </c>
      <c r="J479" s="169" t="s">
        <v>5227</v>
      </c>
      <c r="K479" s="169" t="s">
        <v>335</v>
      </c>
      <c r="L479" s="169" t="s">
        <v>493</v>
      </c>
      <c r="M479" s="169">
        <v>0</v>
      </c>
      <c r="N479" s="169" t="s">
        <v>7592</v>
      </c>
    </row>
    <row r="480" spans="1:14" s="7" customFormat="1" ht="30" x14ac:dyDescent="0.25">
      <c r="A480" s="174" t="s">
        <v>5479</v>
      </c>
      <c r="B480" s="127" t="s">
        <v>141</v>
      </c>
      <c r="C480" s="124" t="s">
        <v>5480</v>
      </c>
      <c r="D480" s="125">
        <v>7.75</v>
      </c>
      <c r="E480" s="10"/>
      <c r="F480" s="11">
        <f t="shared" si="7"/>
        <v>0</v>
      </c>
      <c r="G480" s="168" t="s">
        <v>7380</v>
      </c>
      <c r="H480" s="169" t="s">
        <v>483</v>
      </c>
      <c r="I480" s="170" t="s">
        <v>5833</v>
      </c>
      <c r="J480" s="169" t="s">
        <v>5227</v>
      </c>
      <c r="K480" s="169" t="s">
        <v>335</v>
      </c>
      <c r="L480" s="169" t="s">
        <v>346</v>
      </c>
      <c r="M480" s="169">
        <v>0</v>
      </c>
      <c r="N480" s="169" t="s">
        <v>7592</v>
      </c>
    </row>
    <row r="481" spans="1:14" s="7" customFormat="1" ht="30" x14ac:dyDescent="0.25">
      <c r="A481" s="174" t="s">
        <v>5479</v>
      </c>
      <c r="B481" s="127" t="s">
        <v>3024</v>
      </c>
      <c r="C481" s="124" t="s">
        <v>5482</v>
      </c>
      <c r="D481" s="125">
        <v>7.75</v>
      </c>
      <c r="E481" s="10"/>
      <c r="F481" s="11">
        <f t="shared" si="7"/>
        <v>0</v>
      </c>
      <c r="G481" s="168" t="s">
        <v>7380</v>
      </c>
      <c r="H481" s="169" t="s">
        <v>483</v>
      </c>
      <c r="I481" s="170" t="s">
        <v>5833</v>
      </c>
      <c r="J481" s="169" t="s">
        <v>5227</v>
      </c>
      <c r="K481" s="169" t="s">
        <v>335</v>
      </c>
      <c r="L481" s="169" t="s">
        <v>346</v>
      </c>
      <c r="M481" s="169"/>
      <c r="N481" s="169" t="s">
        <v>7592</v>
      </c>
    </row>
    <row r="482" spans="1:14" s="7" customFormat="1" ht="30" x14ac:dyDescent="0.25">
      <c r="A482" s="174" t="s">
        <v>5479</v>
      </c>
      <c r="B482" s="127" t="s">
        <v>142</v>
      </c>
      <c r="C482" s="124" t="s">
        <v>5484</v>
      </c>
      <c r="D482" s="125">
        <v>46.5</v>
      </c>
      <c r="E482" s="10"/>
      <c r="F482" s="11">
        <f t="shared" si="7"/>
        <v>0</v>
      </c>
      <c r="G482" s="168" t="s">
        <v>7380</v>
      </c>
      <c r="H482" s="169" t="s">
        <v>483</v>
      </c>
      <c r="I482" s="170" t="s">
        <v>5833</v>
      </c>
      <c r="J482" s="169" t="s">
        <v>5227</v>
      </c>
      <c r="K482" s="169" t="s">
        <v>335</v>
      </c>
      <c r="L482" s="169" t="s">
        <v>346</v>
      </c>
      <c r="M482" s="169">
        <v>0</v>
      </c>
      <c r="N482" s="169" t="s">
        <v>7592</v>
      </c>
    </row>
    <row r="483" spans="1:14" s="7" customFormat="1" x14ac:dyDescent="0.25">
      <c r="A483" s="174" t="s">
        <v>6666</v>
      </c>
      <c r="B483" s="127" t="s">
        <v>141</v>
      </c>
      <c r="C483" s="124" t="s">
        <v>6667</v>
      </c>
      <c r="D483" s="125">
        <v>7.75</v>
      </c>
      <c r="E483" s="10"/>
      <c r="F483" s="11">
        <f t="shared" si="7"/>
        <v>0</v>
      </c>
      <c r="G483" s="168" t="s">
        <v>7380</v>
      </c>
      <c r="H483" s="169" t="s">
        <v>483</v>
      </c>
      <c r="I483" s="170" t="s">
        <v>7753</v>
      </c>
      <c r="J483" s="169" t="s">
        <v>6626</v>
      </c>
      <c r="K483" s="169" t="s">
        <v>474</v>
      </c>
      <c r="L483" s="169" t="s">
        <v>403</v>
      </c>
      <c r="M483" s="169">
        <v>0</v>
      </c>
      <c r="N483" s="169" t="s">
        <v>7816</v>
      </c>
    </row>
    <row r="484" spans="1:14" s="7" customFormat="1" x14ac:dyDescent="0.25">
      <c r="A484" s="174" t="s">
        <v>6666</v>
      </c>
      <c r="B484" s="127" t="s">
        <v>142</v>
      </c>
      <c r="C484" s="124" t="s">
        <v>6668</v>
      </c>
      <c r="D484" s="125">
        <v>46.5</v>
      </c>
      <c r="E484" s="10"/>
      <c r="F484" s="11">
        <f t="shared" si="7"/>
        <v>0</v>
      </c>
      <c r="G484" s="168" t="s">
        <v>7380</v>
      </c>
      <c r="H484" s="169" t="s">
        <v>483</v>
      </c>
      <c r="I484" s="170" t="s">
        <v>7753</v>
      </c>
      <c r="J484" s="169" t="s">
        <v>6626</v>
      </c>
      <c r="K484" s="169" t="s">
        <v>474</v>
      </c>
      <c r="L484" s="169" t="s">
        <v>403</v>
      </c>
      <c r="M484" s="169">
        <v>0</v>
      </c>
      <c r="N484" s="169" t="s">
        <v>7816</v>
      </c>
    </row>
    <row r="485" spans="1:14" s="7" customFormat="1" ht="30" x14ac:dyDescent="0.25">
      <c r="A485" s="174" t="s">
        <v>6658</v>
      </c>
      <c r="B485" s="127" t="s">
        <v>3024</v>
      </c>
      <c r="C485" s="124" t="s">
        <v>6662</v>
      </c>
      <c r="D485" s="125">
        <v>7.75</v>
      </c>
      <c r="E485" s="10"/>
      <c r="F485" s="11">
        <f t="shared" si="7"/>
        <v>0</v>
      </c>
      <c r="G485" s="168" t="s">
        <v>7380</v>
      </c>
      <c r="H485" s="169" t="s">
        <v>483</v>
      </c>
      <c r="I485" s="170" t="s">
        <v>7753</v>
      </c>
      <c r="J485" s="169" t="s">
        <v>6626</v>
      </c>
      <c r="K485" s="169" t="s">
        <v>335</v>
      </c>
      <c r="L485" s="169" t="s">
        <v>403</v>
      </c>
      <c r="M485" s="169"/>
      <c r="N485" s="169" t="s">
        <v>7816</v>
      </c>
    </row>
    <row r="486" spans="1:14" s="7" customFormat="1" ht="45" x14ac:dyDescent="0.25">
      <c r="A486" s="174" t="s">
        <v>12065</v>
      </c>
      <c r="B486" s="127" t="s">
        <v>141</v>
      </c>
      <c r="C486" s="124" t="s">
        <v>6659</v>
      </c>
      <c r="D486" s="125">
        <v>7.75</v>
      </c>
      <c r="E486" s="10"/>
      <c r="F486" s="11">
        <f t="shared" si="7"/>
        <v>0</v>
      </c>
      <c r="G486" s="168" t="s">
        <v>7380</v>
      </c>
      <c r="H486" s="169" t="s">
        <v>483</v>
      </c>
      <c r="I486" s="170" t="s">
        <v>7753</v>
      </c>
      <c r="J486" s="169" t="s">
        <v>6626</v>
      </c>
      <c r="K486" s="169" t="s">
        <v>335</v>
      </c>
      <c r="L486" s="169" t="s">
        <v>403</v>
      </c>
      <c r="M486" s="169">
        <v>0</v>
      </c>
      <c r="N486" s="169" t="s">
        <v>7816</v>
      </c>
    </row>
    <row r="487" spans="1:14" s="7" customFormat="1" ht="45" x14ac:dyDescent="0.25">
      <c r="A487" s="174" t="s">
        <v>12252</v>
      </c>
      <c r="B487" s="127" t="s">
        <v>142</v>
      </c>
      <c r="C487" s="124" t="s">
        <v>6664</v>
      </c>
      <c r="D487" s="125">
        <v>46.5</v>
      </c>
      <c r="E487" s="10"/>
      <c r="F487" s="11">
        <f t="shared" si="7"/>
        <v>0</v>
      </c>
      <c r="G487" s="168" t="s">
        <v>7380</v>
      </c>
      <c r="H487" s="169" t="s">
        <v>483</v>
      </c>
      <c r="I487" s="170" t="s">
        <v>7753</v>
      </c>
      <c r="J487" s="169" t="s">
        <v>6626</v>
      </c>
      <c r="K487" s="169" t="s">
        <v>335</v>
      </c>
      <c r="L487" s="169" t="s">
        <v>403</v>
      </c>
      <c r="M487" s="169">
        <v>0</v>
      </c>
      <c r="N487" s="169" t="s">
        <v>7816</v>
      </c>
    </row>
    <row r="488" spans="1:14" s="7" customFormat="1" x14ac:dyDescent="0.25">
      <c r="A488" s="174" t="s">
        <v>6660</v>
      </c>
      <c r="B488" s="127" t="s">
        <v>141</v>
      </c>
      <c r="C488" s="124" t="s">
        <v>6661</v>
      </c>
      <c r="D488" s="125">
        <v>7.75</v>
      </c>
      <c r="E488" s="10"/>
      <c r="F488" s="11">
        <f t="shared" si="7"/>
        <v>0</v>
      </c>
      <c r="G488" s="168" t="s">
        <v>7380</v>
      </c>
      <c r="H488" s="169" t="s">
        <v>483</v>
      </c>
      <c r="I488" s="170" t="s">
        <v>7753</v>
      </c>
      <c r="J488" s="169" t="s">
        <v>6626</v>
      </c>
      <c r="K488" s="169" t="s">
        <v>335</v>
      </c>
      <c r="L488" s="169" t="s">
        <v>403</v>
      </c>
      <c r="M488" s="169">
        <v>0</v>
      </c>
      <c r="N488" s="169" t="s">
        <v>7816</v>
      </c>
    </row>
    <row r="489" spans="1:14" s="7" customFormat="1" ht="30" x14ac:dyDescent="0.25">
      <c r="A489" s="174" t="s">
        <v>6660</v>
      </c>
      <c r="B489" s="127" t="s">
        <v>3024</v>
      </c>
      <c r="C489" s="124" t="s">
        <v>6663</v>
      </c>
      <c r="D489" s="125">
        <v>7.75</v>
      </c>
      <c r="E489" s="10"/>
      <c r="F489" s="11">
        <f t="shared" si="7"/>
        <v>0</v>
      </c>
      <c r="G489" s="168" t="s">
        <v>7380</v>
      </c>
      <c r="H489" s="169" t="s">
        <v>483</v>
      </c>
      <c r="I489" s="170" t="s">
        <v>7753</v>
      </c>
      <c r="J489" s="169" t="s">
        <v>6626</v>
      </c>
      <c r="K489" s="169" t="s">
        <v>335</v>
      </c>
      <c r="L489" s="169" t="s">
        <v>403</v>
      </c>
      <c r="M489" s="169"/>
      <c r="N489" s="169" t="s">
        <v>7816</v>
      </c>
    </row>
    <row r="490" spans="1:14" s="7" customFormat="1" x14ac:dyDescent="0.25">
      <c r="A490" s="174" t="s">
        <v>6660</v>
      </c>
      <c r="B490" s="127" t="s">
        <v>142</v>
      </c>
      <c r="C490" s="124" t="s">
        <v>6665</v>
      </c>
      <c r="D490" s="125">
        <v>46.5</v>
      </c>
      <c r="E490" s="10"/>
      <c r="F490" s="11">
        <f t="shared" si="7"/>
        <v>0</v>
      </c>
      <c r="G490" s="168" t="s">
        <v>7380</v>
      </c>
      <c r="H490" s="169" t="s">
        <v>483</v>
      </c>
      <c r="I490" s="170" t="s">
        <v>7753</v>
      </c>
      <c r="J490" s="169" t="s">
        <v>6626</v>
      </c>
      <c r="K490" s="169" t="s">
        <v>335</v>
      </c>
      <c r="L490" s="169" t="s">
        <v>403</v>
      </c>
      <c r="M490" s="169">
        <v>0</v>
      </c>
      <c r="N490" s="169" t="s">
        <v>7816</v>
      </c>
    </row>
    <row r="491" spans="1:14" s="7" customFormat="1" ht="30" x14ac:dyDescent="0.25">
      <c r="A491" s="174" t="s">
        <v>5677</v>
      </c>
      <c r="B491" s="127" t="s">
        <v>3024</v>
      </c>
      <c r="C491" s="124" t="s">
        <v>5681</v>
      </c>
      <c r="D491" s="125">
        <v>7.75</v>
      </c>
      <c r="E491" s="10"/>
      <c r="F491" s="11">
        <f t="shared" si="7"/>
        <v>0</v>
      </c>
      <c r="G491" s="168" t="s">
        <v>7380</v>
      </c>
      <c r="H491" s="169" t="s">
        <v>483</v>
      </c>
      <c r="I491" s="170" t="s">
        <v>5833</v>
      </c>
      <c r="J491" s="169" t="s">
        <v>7623</v>
      </c>
      <c r="K491" s="169" t="s">
        <v>335</v>
      </c>
      <c r="L491" s="169" t="s">
        <v>1380</v>
      </c>
      <c r="M491" s="169"/>
      <c r="N491" s="169" t="s">
        <v>7633</v>
      </c>
    </row>
    <row r="492" spans="1:14" s="7" customFormat="1" ht="60" x14ac:dyDescent="0.25">
      <c r="A492" s="174" t="s">
        <v>12082</v>
      </c>
      <c r="B492" s="127" t="s">
        <v>141</v>
      </c>
      <c r="C492" s="124" t="s">
        <v>5678</v>
      </c>
      <c r="D492" s="125">
        <v>7.75</v>
      </c>
      <c r="E492" s="10"/>
      <c r="F492" s="11">
        <f t="shared" si="7"/>
        <v>0</v>
      </c>
      <c r="G492" s="168" t="s">
        <v>7380</v>
      </c>
      <c r="H492" s="169" t="s">
        <v>483</v>
      </c>
      <c r="I492" s="170" t="s">
        <v>5833</v>
      </c>
      <c r="J492" s="169" t="s">
        <v>7623</v>
      </c>
      <c r="K492" s="169" t="s">
        <v>335</v>
      </c>
      <c r="L492" s="169" t="s">
        <v>1380</v>
      </c>
      <c r="M492" s="169">
        <v>0</v>
      </c>
      <c r="N492" s="169" t="s">
        <v>7633</v>
      </c>
    </row>
    <row r="493" spans="1:14" s="7" customFormat="1" ht="60" x14ac:dyDescent="0.25">
      <c r="A493" s="174" t="s">
        <v>12265</v>
      </c>
      <c r="B493" s="127" t="s">
        <v>142</v>
      </c>
      <c r="C493" s="124" t="s">
        <v>5683</v>
      </c>
      <c r="D493" s="125">
        <v>46.5</v>
      </c>
      <c r="E493" s="10"/>
      <c r="F493" s="11">
        <f t="shared" si="7"/>
        <v>0</v>
      </c>
      <c r="G493" s="168" t="s">
        <v>7380</v>
      </c>
      <c r="H493" s="169" t="s">
        <v>483</v>
      </c>
      <c r="I493" s="170" t="s">
        <v>5833</v>
      </c>
      <c r="J493" s="169" t="s">
        <v>7623</v>
      </c>
      <c r="K493" s="169" t="s">
        <v>335</v>
      </c>
      <c r="L493" s="169" t="s">
        <v>1380</v>
      </c>
      <c r="M493" s="169">
        <v>0</v>
      </c>
      <c r="N493" s="169" t="s">
        <v>7633</v>
      </c>
    </row>
    <row r="494" spans="1:14" s="7" customFormat="1" ht="30" x14ac:dyDescent="0.25">
      <c r="A494" s="174" t="s">
        <v>5679</v>
      </c>
      <c r="B494" s="127" t="s">
        <v>141</v>
      </c>
      <c r="C494" s="124" t="s">
        <v>5680</v>
      </c>
      <c r="D494" s="125">
        <v>7.75</v>
      </c>
      <c r="E494" s="10"/>
      <c r="F494" s="11">
        <f t="shared" si="7"/>
        <v>0</v>
      </c>
      <c r="G494" s="168" t="s">
        <v>7380</v>
      </c>
      <c r="H494" s="169" t="s">
        <v>483</v>
      </c>
      <c r="I494" s="170" t="s">
        <v>5833</v>
      </c>
      <c r="J494" s="169" t="s">
        <v>7623</v>
      </c>
      <c r="K494" s="169" t="s">
        <v>335</v>
      </c>
      <c r="L494" s="169" t="s">
        <v>346</v>
      </c>
      <c r="M494" s="169">
        <v>0</v>
      </c>
      <c r="N494" s="169" t="s">
        <v>7633</v>
      </c>
    </row>
    <row r="495" spans="1:14" s="7" customFormat="1" ht="30" x14ac:dyDescent="0.25">
      <c r="A495" s="174" t="s">
        <v>5679</v>
      </c>
      <c r="B495" s="127" t="s">
        <v>3024</v>
      </c>
      <c r="C495" s="124" t="s">
        <v>5682</v>
      </c>
      <c r="D495" s="125">
        <v>7.75</v>
      </c>
      <c r="E495" s="10"/>
      <c r="F495" s="11">
        <f t="shared" si="7"/>
        <v>0</v>
      </c>
      <c r="G495" s="168" t="s">
        <v>7380</v>
      </c>
      <c r="H495" s="169" t="s">
        <v>483</v>
      </c>
      <c r="I495" s="170" t="s">
        <v>5833</v>
      </c>
      <c r="J495" s="169" t="s">
        <v>7623</v>
      </c>
      <c r="K495" s="169" t="s">
        <v>335</v>
      </c>
      <c r="L495" s="169" t="s">
        <v>346</v>
      </c>
      <c r="M495" s="169"/>
      <c r="N495" s="169" t="s">
        <v>7633</v>
      </c>
    </row>
    <row r="496" spans="1:14" s="7" customFormat="1" ht="30" x14ac:dyDescent="0.25">
      <c r="A496" s="174" t="s">
        <v>5679</v>
      </c>
      <c r="B496" s="127" t="s">
        <v>142</v>
      </c>
      <c r="C496" s="124" t="s">
        <v>5684</v>
      </c>
      <c r="D496" s="125">
        <v>46.5</v>
      </c>
      <c r="E496" s="10"/>
      <c r="F496" s="11">
        <f t="shared" si="7"/>
        <v>0</v>
      </c>
      <c r="G496" s="168" t="s">
        <v>7380</v>
      </c>
      <c r="H496" s="169" t="s">
        <v>483</v>
      </c>
      <c r="I496" s="170" t="s">
        <v>5833</v>
      </c>
      <c r="J496" s="169" t="s">
        <v>7623</v>
      </c>
      <c r="K496" s="169" t="s">
        <v>335</v>
      </c>
      <c r="L496" s="169" t="s">
        <v>346</v>
      </c>
      <c r="M496" s="169">
        <v>0</v>
      </c>
      <c r="N496" s="169" t="s">
        <v>7633</v>
      </c>
    </row>
    <row r="497" spans="1:14" s="7" customFormat="1" ht="45" x14ac:dyDescent="0.25">
      <c r="A497" s="174" t="s">
        <v>5155</v>
      </c>
      <c r="B497" s="127" t="s">
        <v>3024</v>
      </c>
      <c r="C497" s="124" t="s">
        <v>5159</v>
      </c>
      <c r="D497" s="125">
        <v>7.75</v>
      </c>
      <c r="E497" s="10"/>
      <c r="F497" s="11">
        <f t="shared" si="7"/>
        <v>0</v>
      </c>
      <c r="G497" s="168" t="s">
        <v>7380</v>
      </c>
      <c r="H497" s="169" t="s">
        <v>483</v>
      </c>
      <c r="I497" s="170" t="s">
        <v>7391</v>
      </c>
      <c r="J497" s="169" t="s">
        <v>7496</v>
      </c>
      <c r="K497" s="169" t="s">
        <v>335</v>
      </c>
      <c r="L497" s="169" t="s">
        <v>991</v>
      </c>
      <c r="M497" s="169"/>
      <c r="N497" s="169" t="s">
        <v>7524</v>
      </c>
    </row>
    <row r="498" spans="1:14" s="7" customFormat="1" ht="60" x14ac:dyDescent="0.25">
      <c r="A498" s="174" t="s">
        <v>12083</v>
      </c>
      <c r="B498" s="127" t="s">
        <v>141</v>
      </c>
      <c r="C498" s="124" t="s">
        <v>5156</v>
      </c>
      <c r="D498" s="125">
        <v>7.75</v>
      </c>
      <c r="E498" s="10"/>
      <c r="F498" s="11">
        <f t="shared" si="7"/>
        <v>0</v>
      </c>
      <c r="G498" s="168" t="s">
        <v>7380</v>
      </c>
      <c r="H498" s="169" t="s">
        <v>483</v>
      </c>
      <c r="I498" s="170" t="s">
        <v>7391</v>
      </c>
      <c r="J498" s="169" t="s">
        <v>7496</v>
      </c>
      <c r="K498" s="169" t="s">
        <v>335</v>
      </c>
      <c r="L498" s="169" t="s">
        <v>991</v>
      </c>
      <c r="M498" s="169">
        <v>0</v>
      </c>
      <c r="N498" s="169" t="s">
        <v>7524</v>
      </c>
    </row>
    <row r="499" spans="1:14" s="7" customFormat="1" ht="60" x14ac:dyDescent="0.25">
      <c r="A499" s="174" t="s">
        <v>12266</v>
      </c>
      <c r="B499" s="127" t="s">
        <v>142</v>
      </c>
      <c r="C499" s="124" t="s">
        <v>5161</v>
      </c>
      <c r="D499" s="125">
        <v>46.5</v>
      </c>
      <c r="E499" s="10"/>
      <c r="F499" s="11">
        <f t="shared" si="7"/>
        <v>0</v>
      </c>
      <c r="G499" s="168" t="s">
        <v>7380</v>
      </c>
      <c r="H499" s="169" t="s">
        <v>483</v>
      </c>
      <c r="I499" s="170" t="s">
        <v>7391</v>
      </c>
      <c r="J499" s="169" t="s">
        <v>7496</v>
      </c>
      <c r="K499" s="169" t="s">
        <v>335</v>
      </c>
      <c r="L499" s="169" t="s">
        <v>991</v>
      </c>
      <c r="M499" s="169">
        <v>0</v>
      </c>
      <c r="N499" s="169" t="s">
        <v>7524</v>
      </c>
    </row>
    <row r="500" spans="1:14" s="7" customFormat="1" ht="45" x14ac:dyDescent="0.25">
      <c r="A500" s="174" t="s">
        <v>5157</v>
      </c>
      <c r="B500" s="127" t="s">
        <v>141</v>
      </c>
      <c r="C500" s="124" t="s">
        <v>5158</v>
      </c>
      <c r="D500" s="125">
        <v>7.75</v>
      </c>
      <c r="E500" s="10"/>
      <c r="F500" s="11">
        <f t="shared" si="7"/>
        <v>0</v>
      </c>
      <c r="G500" s="168" t="s">
        <v>7380</v>
      </c>
      <c r="H500" s="169" t="s">
        <v>483</v>
      </c>
      <c r="I500" s="170" t="s">
        <v>7391</v>
      </c>
      <c r="J500" s="169" t="s">
        <v>7496</v>
      </c>
      <c r="K500" s="169" t="s">
        <v>335</v>
      </c>
      <c r="L500" s="169" t="s">
        <v>498</v>
      </c>
      <c r="M500" s="169">
        <v>0</v>
      </c>
      <c r="N500" s="169" t="s">
        <v>7524</v>
      </c>
    </row>
    <row r="501" spans="1:14" s="7" customFormat="1" ht="45" x14ac:dyDescent="0.25">
      <c r="A501" s="174" t="s">
        <v>5157</v>
      </c>
      <c r="B501" s="127" t="s">
        <v>3024</v>
      </c>
      <c r="C501" s="124" t="s">
        <v>5160</v>
      </c>
      <c r="D501" s="125">
        <v>7.75</v>
      </c>
      <c r="E501" s="10"/>
      <c r="F501" s="11">
        <f t="shared" si="7"/>
        <v>0</v>
      </c>
      <c r="G501" s="168" t="s">
        <v>7380</v>
      </c>
      <c r="H501" s="169" t="s">
        <v>483</v>
      </c>
      <c r="I501" s="170" t="s">
        <v>7391</v>
      </c>
      <c r="J501" s="169" t="s">
        <v>7496</v>
      </c>
      <c r="K501" s="169" t="s">
        <v>335</v>
      </c>
      <c r="L501" s="169" t="s">
        <v>498</v>
      </c>
      <c r="M501" s="169"/>
      <c r="N501" s="169" t="s">
        <v>7524</v>
      </c>
    </row>
    <row r="502" spans="1:14" s="7" customFormat="1" ht="45" x14ac:dyDescent="0.25">
      <c r="A502" s="174" t="s">
        <v>5157</v>
      </c>
      <c r="B502" s="127" t="s">
        <v>142</v>
      </c>
      <c r="C502" s="124" t="s">
        <v>5162</v>
      </c>
      <c r="D502" s="125">
        <v>46.5</v>
      </c>
      <c r="E502" s="10"/>
      <c r="F502" s="11">
        <f t="shared" si="7"/>
        <v>0</v>
      </c>
      <c r="G502" s="168" t="s">
        <v>7380</v>
      </c>
      <c r="H502" s="169" t="s">
        <v>483</v>
      </c>
      <c r="I502" s="170" t="s">
        <v>7391</v>
      </c>
      <c r="J502" s="169" t="s">
        <v>7496</v>
      </c>
      <c r="K502" s="169" t="s">
        <v>335</v>
      </c>
      <c r="L502" s="169" t="s">
        <v>498</v>
      </c>
      <c r="M502" s="169">
        <v>0</v>
      </c>
      <c r="N502" s="169" t="s">
        <v>7524</v>
      </c>
    </row>
    <row r="503" spans="1:14" s="7" customFormat="1" ht="30" x14ac:dyDescent="0.25">
      <c r="A503" s="174" t="s">
        <v>4603</v>
      </c>
      <c r="B503" s="127" t="s">
        <v>3024</v>
      </c>
      <c r="C503" s="124" t="s">
        <v>4607</v>
      </c>
      <c r="D503" s="125">
        <v>7.75</v>
      </c>
      <c r="E503" s="10"/>
      <c r="F503" s="11">
        <f t="shared" si="7"/>
        <v>0</v>
      </c>
      <c r="G503" s="168" t="s">
        <v>7379</v>
      </c>
      <c r="H503" s="169" t="s">
        <v>483</v>
      </c>
      <c r="I503" s="170" t="s">
        <v>7391</v>
      </c>
      <c r="J503" s="169" t="s">
        <v>7392</v>
      </c>
      <c r="K503" s="169" t="s">
        <v>335</v>
      </c>
      <c r="L503" s="169" t="s">
        <v>4038</v>
      </c>
      <c r="M503" s="169"/>
      <c r="N503" s="169" t="s">
        <v>7400</v>
      </c>
    </row>
    <row r="504" spans="1:14" s="7" customFormat="1" ht="60" x14ac:dyDescent="0.25">
      <c r="A504" s="174" t="s">
        <v>11896</v>
      </c>
      <c r="B504" s="127" t="s">
        <v>141</v>
      </c>
      <c r="C504" s="124" t="s">
        <v>4604</v>
      </c>
      <c r="D504" s="125">
        <v>7.75</v>
      </c>
      <c r="E504" s="10"/>
      <c r="F504" s="11">
        <f t="shared" si="7"/>
        <v>0</v>
      </c>
      <c r="G504" s="168" t="s">
        <v>7379</v>
      </c>
      <c r="H504" s="169" t="s">
        <v>483</v>
      </c>
      <c r="I504" s="170" t="s">
        <v>7391</v>
      </c>
      <c r="J504" s="169" t="s">
        <v>7392</v>
      </c>
      <c r="K504" s="169" t="s">
        <v>335</v>
      </c>
      <c r="L504" s="169" t="s">
        <v>4038</v>
      </c>
      <c r="M504" s="169">
        <v>0</v>
      </c>
      <c r="N504" s="169" t="s">
        <v>7400</v>
      </c>
    </row>
    <row r="505" spans="1:14" s="7" customFormat="1" ht="60" x14ac:dyDescent="0.25">
      <c r="A505" s="174" t="s">
        <v>12108</v>
      </c>
      <c r="B505" s="127" t="s">
        <v>142</v>
      </c>
      <c r="C505" s="124" t="s">
        <v>4609</v>
      </c>
      <c r="D505" s="125">
        <v>46.5</v>
      </c>
      <c r="E505" s="10"/>
      <c r="F505" s="11">
        <f t="shared" si="7"/>
        <v>0</v>
      </c>
      <c r="G505" s="168" t="s">
        <v>7379</v>
      </c>
      <c r="H505" s="169" t="s">
        <v>483</v>
      </c>
      <c r="I505" s="170" t="s">
        <v>7391</v>
      </c>
      <c r="J505" s="169" t="s">
        <v>7392</v>
      </c>
      <c r="K505" s="169" t="s">
        <v>335</v>
      </c>
      <c r="L505" s="169" t="s">
        <v>4038</v>
      </c>
      <c r="M505" s="169">
        <v>0</v>
      </c>
      <c r="N505" s="169" t="s">
        <v>7400</v>
      </c>
    </row>
    <row r="506" spans="1:14" s="7" customFormat="1" ht="30" x14ac:dyDescent="0.25">
      <c r="A506" s="174" t="s">
        <v>4605</v>
      </c>
      <c r="B506" s="127" t="s">
        <v>141</v>
      </c>
      <c r="C506" s="124" t="s">
        <v>4606</v>
      </c>
      <c r="D506" s="125">
        <v>7.75</v>
      </c>
      <c r="E506" s="10"/>
      <c r="F506" s="11">
        <f t="shared" si="7"/>
        <v>0</v>
      </c>
      <c r="G506" s="168" t="s">
        <v>7379</v>
      </c>
      <c r="H506" s="169" t="s">
        <v>483</v>
      </c>
      <c r="I506" s="170" t="s">
        <v>7391</v>
      </c>
      <c r="J506" s="169" t="s">
        <v>7392</v>
      </c>
      <c r="K506" s="169" t="s">
        <v>335</v>
      </c>
      <c r="L506" s="169" t="s">
        <v>370</v>
      </c>
      <c r="M506" s="169">
        <v>0</v>
      </c>
      <c r="N506" s="169" t="s">
        <v>7400</v>
      </c>
    </row>
    <row r="507" spans="1:14" s="7" customFormat="1" ht="30" x14ac:dyDescent="0.25">
      <c r="A507" s="174" t="s">
        <v>4605</v>
      </c>
      <c r="B507" s="127" t="s">
        <v>3024</v>
      </c>
      <c r="C507" s="124" t="s">
        <v>4608</v>
      </c>
      <c r="D507" s="125">
        <v>7.75</v>
      </c>
      <c r="E507" s="10"/>
      <c r="F507" s="11">
        <f t="shared" si="7"/>
        <v>0</v>
      </c>
      <c r="G507" s="168" t="s">
        <v>7379</v>
      </c>
      <c r="H507" s="169" t="s">
        <v>483</v>
      </c>
      <c r="I507" s="170" t="s">
        <v>7391</v>
      </c>
      <c r="J507" s="169" t="s">
        <v>7392</v>
      </c>
      <c r="K507" s="169" t="s">
        <v>335</v>
      </c>
      <c r="L507" s="169" t="s">
        <v>370</v>
      </c>
      <c r="M507" s="169"/>
      <c r="N507" s="169" t="s">
        <v>7400</v>
      </c>
    </row>
    <row r="508" spans="1:14" s="7" customFormat="1" ht="30" x14ac:dyDescent="0.25">
      <c r="A508" s="174" t="s">
        <v>4605</v>
      </c>
      <c r="B508" s="127" t="s">
        <v>142</v>
      </c>
      <c r="C508" s="124" t="s">
        <v>4610</v>
      </c>
      <c r="D508" s="125">
        <v>46.5</v>
      </c>
      <c r="E508" s="10"/>
      <c r="F508" s="11">
        <f t="shared" si="7"/>
        <v>0</v>
      </c>
      <c r="G508" s="168" t="s">
        <v>7379</v>
      </c>
      <c r="H508" s="169" t="s">
        <v>483</v>
      </c>
      <c r="I508" s="170" t="s">
        <v>7391</v>
      </c>
      <c r="J508" s="169" t="s">
        <v>7392</v>
      </c>
      <c r="K508" s="169" t="s">
        <v>335</v>
      </c>
      <c r="L508" s="169" t="s">
        <v>370</v>
      </c>
      <c r="M508" s="169">
        <v>0</v>
      </c>
      <c r="N508" s="169" t="s">
        <v>7400</v>
      </c>
    </row>
    <row r="509" spans="1:14" s="7" customFormat="1" ht="30" x14ac:dyDescent="0.25">
      <c r="A509" s="174" t="s">
        <v>6951</v>
      </c>
      <c r="B509" s="127" t="s">
        <v>3024</v>
      </c>
      <c r="C509" s="124" t="s">
        <v>6955</v>
      </c>
      <c r="D509" s="125">
        <v>7.75</v>
      </c>
      <c r="E509" s="10"/>
      <c r="F509" s="11">
        <f t="shared" si="7"/>
        <v>0</v>
      </c>
      <c r="G509" s="168" t="s">
        <v>7379</v>
      </c>
      <c r="H509" s="169" t="s">
        <v>483</v>
      </c>
      <c r="I509" s="170" t="s">
        <v>7753</v>
      </c>
      <c r="J509" s="169" t="s">
        <v>7863</v>
      </c>
      <c r="K509" s="169" t="s">
        <v>335</v>
      </c>
      <c r="L509" s="169" t="s">
        <v>419</v>
      </c>
      <c r="M509" s="169"/>
      <c r="N509" s="169" t="s">
        <v>7874</v>
      </c>
    </row>
    <row r="510" spans="1:14" s="7" customFormat="1" ht="60" x14ac:dyDescent="0.25">
      <c r="A510" s="174" t="s">
        <v>11902</v>
      </c>
      <c r="B510" s="127" t="s">
        <v>141</v>
      </c>
      <c r="C510" s="124" t="s">
        <v>6952</v>
      </c>
      <c r="D510" s="125">
        <v>7.75</v>
      </c>
      <c r="E510" s="10"/>
      <c r="F510" s="11">
        <f t="shared" si="7"/>
        <v>0</v>
      </c>
      <c r="G510" s="168" t="s">
        <v>7379</v>
      </c>
      <c r="H510" s="169" t="s">
        <v>483</v>
      </c>
      <c r="I510" s="170" t="s">
        <v>7753</v>
      </c>
      <c r="J510" s="169" t="s">
        <v>7863</v>
      </c>
      <c r="K510" s="169" t="s">
        <v>335</v>
      </c>
      <c r="L510" s="169" t="s">
        <v>419</v>
      </c>
      <c r="M510" s="169">
        <v>0</v>
      </c>
      <c r="N510" s="169" t="s">
        <v>7874</v>
      </c>
    </row>
    <row r="511" spans="1:14" s="7" customFormat="1" ht="60" x14ac:dyDescent="0.25">
      <c r="A511" s="174" t="s">
        <v>12114</v>
      </c>
      <c r="B511" s="127" t="s">
        <v>142</v>
      </c>
      <c r="C511" s="124" t="s">
        <v>6957</v>
      </c>
      <c r="D511" s="125">
        <v>46.5</v>
      </c>
      <c r="E511" s="10"/>
      <c r="F511" s="11">
        <f t="shared" si="7"/>
        <v>0</v>
      </c>
      <c r="G511" s="168" t="s">
        <v>7379</v>
      </c>
      <c r="H511" s="169" t="s">
        <v>483</v>
      </c>
      <c r="I511" s="170" t="s">
        <v>7753</v>
      </c>
      <c r="J511" s="169" t="s">
        <v>7863</v>
      </c>
      <c r="K511" s="169" t="s">
        <v>335</v>
      </c>
      <c r="L511" s="169" t="s">
        <v>419</v>
      </c>
      <c r="M511" s="169">
        <v>0</v>
      </c>
      <c r="N511" s="169" t="s">
        <v>7874</v>
      </c>
    </row>
    <row r="512" spans="1:14" s="7" customFormat="1" ht="30" x14ac:dyDescent="0.25">
      <c r="A512" s="174" t="s">
        <v>6953</v>
      </c>
      <c r="B512" s="127" t="s">
        <v>141</v>
      </c>
      <c r="C512" s="124" t="s">
        <v>6954</v>
      </c>
      <c r="D512" s="125">
        <v>7.75</v>
      </c>
      <c r="E512" s="10"/>
      <c r="F512" s="11">
        <f t="shared" si="7"/>
        <v>0</v>
      </c>
      <c r="G512" s="168" t="s">
        <v>7379</v>
      </c>
      <c r="H512" s="169" t="s">
        <v>483</v>
      </c>
      <c r="I512" s="170" t="s">
        <v>7753</v>
      </c>
      <c r="J512" s="169" t="s">
        <v>7863</v>
      </c>
      <c r="K512" s="169" t="s">
        <v>335</v>
      </c>
      <c r="L512" s="169" t="s">
        <v>346</v>
      </c>
      <c r="M512" s="169">
        <v>0</v>
      </c>
      <c r="N512" s="169" t="s">
        <v>7874</v>
      </c>
    </row>
    <row r="513" spans="1:14" s="7" customFormat="1" ht="30" x14ac:dyDescent="0.25">
      <c r="A513" s="174" t="s">
        <v>6953</v>
      </c>
      <c r="B513" s="127" t="s">
        <v>3024</v>
      </c>
      <c r="C513" s="124" t="s">
        <v>6956</v>
      </c>
      <c r="D513" s="125">
        <v>7.75</v>
      </c>
      <c r="E513" s="10"/>
      <c r="F513" s="11">
        <f t="shared" si="7"/>
        <v>0</v>
      </c>
      <c r="G513" s="168" t="s">
        <v>7379</v>
      </c>
      <c r="H513" s="169" t="s">
        <v>483</v>
      </c>
      <c r="I513" s="170" t="s">
        <v>7753</v>
      </c>
      <c r="J513" s="169" t="s">
        <v>7863</v>
      </c>
      <c r="K513" s="169" t="s">
        <v>335</v>
      </c>
      <c r="L513" s="169" t="s">
        <v>346</v>
      </c>
      <c r="M513" s="169"/>
      <c r="N513" s="169" t="s">
        <v>7874</v>
      </c>
    </row>
    <row r="514" spans="1:14" s="7" customFormat="1" ht="30" x14ac:dyDescent="0.25">
      <c r="A514" s="174" t="s">
        <v>6953</v>
      </c>
      <c r="B514" s="127" t="s">
        <v>142</v>
      </c>
      <c r="C514" s="124" t="s">
        <v>6958</v>
      </c>
      <c r="D514" s="125">
        <v>46.5</v>
      </c>
      <c r="E514" s="10"/>
      <c r="F514" s="11">
        <f t="shared" si="7"/>
        <v>0</v>
      </c>
      <c r="G514" s="168" t="s">
        <v>7379</v>
      </c>
      <c r="H514" s="169" t="s">
        <v>483</v>
      </c>
      <c r="I514" s="170" t="s">
        <v>7753</v>
      </c>
      <c r="J514" s="169" t="s">
        <v>7863</v>
      </c>
      <c r="K514" s="169" t="s">
        <v>335</v>
      </c>
      <c r="L514" s="169" t="s">
        <v>346</v>
      </c>
      <c r="M514" s="169">
        <v>0</v>
      </c>
      <c r="N514" s="169" t="s">
        <v>7874</v>
      </c>
    </row>
    <row r="515" spans="1:14" s="7" customFormat="1" ht="30" x14ac:dyDescent="0.25">
      <c r="A515" s="174" t="s">
        <v>6634</v>
      </c>
      <c r="B515" s="127" t="s">
        <v>3024</v>
      </c>
      <c r="C515" s="124" t="s">
        <v>6638</v>
      </c>
      <c r="D515" s="125">
        <v>7.75</v>
      </c>
      <c r="E515" s="10"/>
      <c r="F515" s="11">
        <f t="shared" si="7"/>
        <v>0</v>
      </c>
      <c r="G515" s="168" t="s">
        <v>7379</v>
      </c>
      <c r="H515" s="169" t="s">
        <v>483</v>
      </c>
      <c r="I515" s="170" t="s">
        <v>7753</v>
      </c>
      <c r="J515" s="169" t="s">
        <v>6626</v>
      </c>
      <c r="K515" s="169" t="s">
        <v>335</v>
      </c>
      <c r="L515" s="169" t="s">
        <v>419</v>
      </c>
      <c r="M515" s="169"/>
      <c r="N515" s="169" t="s">
        <v>7813</v>
      </c>
    </row>
    <row r="516" spans="1:14" s="7" customFormat="1" ht="45" x14ac:dyDescent="0.25">
      <c r="A516" s="174" t="s">
        <v>11909</v>
      </c>
      <c r="B516" s="127" t="s">
        <v>141</v>
      </c>
      <c r="C516" s="124" t="s">
        <v>6635</v>
      </c>
      <c r="D516" s="125">
        <v>7.75</v>
      </c>
      <c r="E516" s="10"/>
      <c r="F516" s="11">
        <f t="shared" si="7"/>
        <v>0</v>
      </c>
      <c r="G516" s="168" t="s">
        <v>7379</v>
      </c>
      <c r="H516" s="169" t="s">
        <v>483</v>
      </c>
      <c r="I516" s="170" t="s">
        <v>7753</v>
      </c>
      <c r="J516" s="169" t="s">
        <v>6626</v>
      </c>
      <c r="K516" s="169" t="s">
        <v>335</v>
      </c>
      <c r="L516" s="169" t="s">
        <v>419</v>
      </c>
      <c r="M516" s="169">
        <v>0</v>
      </c>
      <c r="N516" s="169" t="s">
        <v>7813</v>
      </c>
    </row>
    <row r="517" spans="1:14" s="7" customFormat="1" ht="45" x14ac:dyDescent="0.25">
      <c r="A517" s="174" t="s">
        <v>12121</v>
      </c>
      <c r="B517" s="127" t="s">
        <v>142</v>
      </c>
      <c r="C517" s="124" t="s">
        <v>6640</v>
      </c>
      <c r="D517" s="125">
        <v>46.5</v>
      </c>
      <c r="E517" s="10"/>
      <c r="F517" s="11">
        <f t="shared" ref="F517:F580" si="8">D517*E517</f>
        <v>0</v>
      </c>
      <c r="G517" s="168" t="s">
        <v>7379</v>
      </c>
      <c r="H517" s="169" t="s">
        <v>483</v>
      </c>
      <c r="I517" s="170" t="s">
        <v>7753</v>
      </c>
      <c r="J517" s="169" t="s">
        <v>6626</v>
      </c>
      <c r="K517" s="169" t="s">
        <v>335</v>
      </c>
      <c r="L517" s="169" t="s">
        <v>419</v>
      </c>
      <c r="M517" s="169">
        <v>0</v>
      </c>
      <c r="N517" s="169" t="s">
        <v>7813</v>
      </c>
    </row>
    <row r="518" spans="1:14" s="7" customFormat="1" ht="30" x14ac:dyDescent="0.25">
      <c r="A518" s="174" t="s">
        <v>6636</v>
      </c>
      <c r="B518" s="127" t="s">
        <v>141</v>
      </c>
      <c r="C518" s="124" t="s">
        <v>6637</v>
      </c>
      <c r="D518" s="125">
        <v>7.75</v>
      </c>
      <c r="E518" s="10"/>
      <c r="F518" s="11">
        <f t="shared" si="8"/>
        <v>0</v>
      </c>
      <c r="G518" s="168" t="s">
        <v>7379</v>
      </c>
      <c r="H518" s="169" t="s">
        <v>483</v>
      </c>
      <c r="I518" s="170" t="s">
        <v>7753</v>
      </c>
      <c r="J518" s="169" t="s">
        <v>6626</v>
      </c>
      <c r="K518" s="169" t="s">
        <v>335</v>
      </c>
      <c r="L518" s="169" t="s">
        <v>410</v>
      </c>
      <c r="M518" s="169">
        <v>0</v>
      </c>
      <c r="N518" s="169" t="s">
        <v>7813</v>
      </c>
    </row>
    <row r="519" spans="1:14" s="7" customFormat="1" ht="30" x14ac:dyDescent="0.25">
      <c r="A519" s="174" t="s">
        <v>6636</v>
      </c>
      <c r="B519" s="127" t="s">
        <v>3024</v>
      </c>
      <c r="C519" s="124" t="s">
        <v>6639</v>
      </c>
      <c r="D519" s="125">
        <v>7.75</v>
      </c>
      <c r="E519" s="10"/>
      <c r="F519" s="11">
        <f t="shared" si="8"/>
        <v>0</v>
      </c>
      <c r="G519" s="168" t="s">
        <v>7379</v>
      </c>
      <c r="H519" s="169" t="s">
        <v>483</v>
      </c>
      <c r="I519" s="170" t="s">
        <v>7753</v>
      </c>
      <c r="J519" s="169" t="s">
        <v>6626</v>
      </c>
      <c r="K519" s="169" t="s">
        <v>335</v>
      </c>
      <c r="L519" s="169" t="s">
        <v>410</v>
      </c>
      <c r="M519" s="169"/>
      <c r="N519" s="169" t="s">
        <v>7813</v>
      </c>
    </row>
    <row r="520" spans="1:14" s="7" customFormat="1" ht="30" x14ac:dyDescent="0.25">
      <c r="A520" s="174" t="s">
        <v>6636</v>
      </c>
      <c r="B520" s="127" t="s">
        <v>142</v>
      </c>
      <c r="C520" s="124" t="s">
        <v>6641</v>
      </c>
      <c r="D520" s="125">
        <v>46.5</v>
      </c>
      <c r="E520" s="10"/>
      <c r="F520" s="11">
        <f t="shared" si="8"/>
        <v>0</v>
      </c>
      <c r="G520" s="168" t="s">
        <v>7379</v>
      </c>
      <c r="H520" s="169" t="s">
        <v>483</v>
      </c>
      <c r="I520" s="170" t="s">
        <v>7753</v>
      </c>
      <c r="J520" s="169" t="s">
        <v>6626</v>
      </c>
      <c r="K520" s="169" t="s">
        <v>335</v>
      </c>
      <c r="L520" s="169" t="s">
        <v>410</v>
      </c>
      <c r="M520" s="169">
        <v>0</v>
      </c>
      <c r="N520" s="169" t="s">
        <v>7813</v>
      </c>
    </row>
    <row r="521" spans="1:14" s="7" customFormat="1" ht="30" x14ac:dyDescent="0.25">
      <c r="A521" s="174" t="s">
        <v>6471</v>
      </c>
      <c r="B521" s="127" t="s">
        <v>141</v>
      </c>
      <c r="C521" s="124" t="s">
        <v>6472</v>
      </c>
      <c r="D521" s="125">
        <v>7.75</v>
      </c>
      <c r="E521" s="10"/>
      <c r="F521" s="11">
        <f t="shared" si="8"/>
        <v>0</v>
      </c>
      <c r="G521" s="168" t="s">
        <v>7379</v>
      </c>
      <c r="H521" s="169" t="s">
        <v>483</v>
      </c>
      <c r="I521" s="170" t="s">
        <v>7753</v>
      </c>
      <c r="J521" s="169" t="s">
        <v>6479</v>
      </c>
      <c r="K521" s="169" t="s">
        <v>474</v>
      </c>
      <c r="L521" s="169" t="s">
        <v>403</v>
      </c>
      <c r="M521" s="169">
        <v>0</v>
      </c>
      <c r="N521" s="169" t="s">
        <v>7777</v>
      </c>
    </row>
    <row r="522" spans="1:14" s="7" customFormat="1" ht="30" x14ac:dyDescent="0.25">
      <c r="A522" s="174" t="s">
        <v>6471</v>
      </c>
      <c r="B522" s="127" t="s">
        <v>142</v>
      </c>
      <c r="C522" s="124" t="s">
        <v>6473</v>
      </c>
      <c r="D522" s="125">
        <v>46.5</v>
      </c>
      <c r="E522" s="10"/>
      <c r="F522" s="11">
        <f t="shared" si="8"/>
        <v>0</v>
      </c>
      <c r="G522" s="168" t="s">
        <v>7379</v>
      </c>
      <c r="H522" s="169" t="s">
        <v>483</v>
      </c>
      <c r="I522" s="170" t="s">
        <v>7753</v>
      </c>
      <c r="J522" s="169" t="s">
        <v>6479</v>
      </c>
      <c r="K522" s="169" t="s">
        <v>474</v>
      </c>
      <c r="L522" s="169" t="s">
        <v>403</v>
      </c>
      <c r="M522" s="169">
        <v>0</v>
      </c>
      <c r="N522" s="169" t="s">
        <v>7777</v>
      </c>
    </row>
    <row r="523" spans="1:14" s="7" customFormat="1" ht="30" x14ac:dyDescent="0.25">
      <c r="A523" s="174" t="s">
        <v>6424</v>
      </c>
      <c r="B523" s="127" t="s">
        <v>3024</v>
      </c>
      <c r="C523" s="124" t="s">
        <v>6428</v>
      </c>
      <c r="D523" s="125">
        <v>7.75</v>
      </c>
      <c r="E523" s="10"/>
      <c r="F523" s="11">
        <f t="shared" si="8"/>
        <v>0</v>
      </c>
      <c r="G523" s="168" t="s">
        <v>7379</v>
      </c>
      <c r="H523" s="169" t="s">
        <v>483</v>
      </c>
      <c r="I523" s="170" t="s">
        <v>7753</v>
      </c>
      <c r="J523" s="169" t="s">
        <v>6479</v>
      </c>
      <c r="K523" s="169" t="s">
        <v>335</v>
      </c>
      <c r="L523" s="169" t="s">
        <v>498</v>
      </c>
      <c r="M523" s="169"/>
      <c r="N523" s="169" t="s">
        <v>7768</v>
      </c>
    </row>
    <row r="524" spans="1:14" s="7" customFormat="1" ht="45" x14ac:dyDescent="0.25">
      <c r="A524" s="174" t="s">
        <v>11913</v>
      </c>
      <c r="B524" s="127" t="s">
        <v>141</v>
      </c>
      <c r="C524" s="124" t="s">
        <v>6425</v>
      </c>
      <c r="D524" s="125">
        <v>7.75</v>
      </c>
      <c r="E524" s="10"/>
      <c r="F524" s="11">
        <f t="shared" si="8"/>
        <v>0</v>
      </c>
      <c r="G524" s="168" t="s">
        <v>7379</v>
      </c>
      <c r="H524" s="169" t="s">
        <v>483</v>
      </c>
      <c r="I524" s="170" t="s">
        <v>7753</v>
      </c>
      <c r="J524" s="169" t="s">
        <v>6479</v>
      </c>
      <c r="K524" s="169" t="s">
        <v>335</v>
      </c>
      <c r="L524" s="169" t="s">
        <v>498</v>
      </c>
      <c r="M524" s="169">
        <v>0</v>
      </c>
      <c r="N524" s="169" t="s">
        <v>7768</v>
      </c>
    </row>
    <row r="525" spans="1:14" s="7" customFormat="1" ht="45" x14ac:dyDescent="0.25">
      <c r="A525" s="174" t="s">
        <v>12125</v>
      </c>
      <c r="B525" s="127" t="s">
        <v>142</v>
      </c>
      <c r="C525" s="124" t="s">
        <v>6430</v>
      </c>
      <c r="D525" s="125">
        <v>46.5</v>
      </c>
      <c r="E525" s="10"/>
      <c r="F525" s="11">
        <f t="shared" si="8"/>
        <v>0</v>
      </c>
      <c r="G525" s="168" t="s">
        <v>7379</v>
      </c>
      <c r="H525" s="169" t="s">
        <v>483</v>
      </c>
      <c r="I525" s="170" t="s">
        <v>7753</v>
      </c>
      <c r="J525" s="169" t="s">
        <v>6479</v>
      </c>
      <c r="K525" s="169" t="s">
        <v>335</v>
      </c>
      <c r="L525" s="169" t="s">
        <v>498</v>
      </c>
      <c r="M525" s="169">
        <v>0</v>
      </c>
      <c r="N525" s="169" t="s">
        <v>7768</v>
      </c>
    </row>
    <row r="526" spans="1:14" s="7" customFormat="1" ht="30" x14ac:dyDescent="0.25">
      <c r="A526" s="174" t="s">
        <v>6426</v>
      </c>
      <c r="B526" s="127" t="s">
        <v>141</v>
      </c>
      <c r="C526" s="124" t="s">
        <v>6427</v>
      </c>
      <c r="D526" s="125">
        <v>7.75</v>
      </c>
      <c r="E526" s="10"/>
      <c r="F526" s="11">
        <f t="shared" si="8"/>
        <v>0</v>
      </c>
      <c r="G526" s="168" t="s">
        <v>7379</v>
      </c>
      <c r="H526" s="169" t="s">
        <v>483</v>
      </c>
      <c r="I526" s="170" t="s">
        <v>7753</v>
      </c>
      <c r="J526" s="169" t="s">
        <v>6479</v>
      </c>
      <c r="K526" s="169" t="s">
        <v>335</v>
      </c>
      <c r="L526" s="169" t="s">
        <v>348</v>
      </c>
      <c r="M526" s="169">
        <v>0</v>
      </c>
      <c r="N526" s="169" t="s">
        <v>7768</v>
      </c>
    </row>
    <row r="527" spans="1:14" s="7" customFormat="1" ht="30" x14ac:dyDescent="0.25">
      <c r="A527" s="174" t="s">
        <v>6426</v>
      </c>
      <c r="B527" s="127" t="s">
        <v>3024</v>
      </c>
      <c r="C527" s="124" t="s">
        <v>6429</v>
      </c>
      <c r="D527" s="125">
        <v>7.75</v>
      </c>
      <c r="E527" s="10"/>
      <c r="F527" s="11">
        <f t="shared" si="8"/>
        <v>0</v>
      </c>
      <c r="G527" s="168" t="s">
        <v>7379</v>
      </c>
      <c r="H527" s="169" t="s">
        <v>483</v>
      </c>
      <c r="I527" s="170" t="s">
        <v>7753</v>
      </c>
      <c r="J527" s="169" t="s">
        <v>6479</v>
      </c>
      <c r="K527" s="169" t="s">
        <v>335</v>
      </c>
      <c r="L527" s="169" t="s">
        <v>348</v>
      </c>
      <c r="M527" s="169"/>
      <c r="N527" s="169" t="s">
        <v>7768</v>
      </c>
    </row>
    <row r="528" spans="1:14" s="7" customFormat="1" ht="30" x14ac:dyDescent="0.25">
      <c r="A528" s="174" t="s">
        <v>6426</v>
      </c>
      <c r="B528" s="127" t="s">
        <v>142</v>
      </c>
      <c r="C528" s="124" t="s">
        <v>6431</v>
      </c>
      <c r="D528" s="125">
        <v>46.5</v>
      </c>
      <c r="E528" s="10"/>
      <c r="F528" s="11">
        <f t="shared" si="8"/>
        <v>0</v>
      </c>
      <c r="G528" s="168" t="s">
        <v>7379</v>
      </c>
      <c r="H528" s="169" t="s">
        <v>483</v>
      </c>
      <c r="I528" s="170" t="s">
        <v>7753</v>
      </c>
      <c r="J528" s="169" t="s">
        <v>6479</v>
      </c>
      <c r="K528" s="169" t="s">
        <v>335</v>
      </c>
      <c r="L528" s="169" t="s">
        <v>348</v>
      </c>
      <c r="M528" s="169">
        <v>0</v>
      </c>
      <c r="N528" s="169" t="s">
        <v>7768</v>
      </c>
    </row>
    <row r="529" spans="1:14" s="7" customFormat="1" ht="30" x14ac:dyDescent="0.25">
      <c r="A529" s="174" t="s">
        <v>6982</v>
      </c>
      <c r="B529" s="127" t="s">
        <v>3024</v>
      </c>
      <c r="C529" s="124" t="s">
        <v>6986</v>
      </c>
      <c r="D529" s="125">
        <v>7.75</v>
      </c>
      <c r="E529" s="10"/>
      <c r="F529" s="11">
        <f t="shared" si="8"/>
        <v>0</v>
      </c>
      <c r="G529" s="168" t="s">
        <v>7379</v>
      </c>
      <c r="H529" s="169" t="s">
        <v>483</v>
      </c>
      <c r="I529" s="170" t="s">
        <v>7753</v>
      </c>
      <c r="J529" s="169" t="s">
        <v>7863</v>
      </c>
      <c r="K529" s="169" t="s">
        <v>335</v>
      </c>
      <c r="L529" s="169" t="s">
        <v>1109</v>
      </c>
      <c r="M529" s="169"/>
      <c r="N529" s="169" t="s">
        <v>7881</v>
      </c>
    </row>
    <row r="530" spans="1:14" s="7" customFormat="1" ht="45" x14ac:dyDescent="0.25">
      <c r="A530" s="174" t="s">
        <v>11933</v>
      </c>
      <c r="B530" s="127" t="s">
        <v>141</v>
      </c>
      <c r="C530" s="124" t="s">
        <v>6983</v>
      </c>
      <c r="D530" s="125">
        <v>7.75</v>
      </c>
      <c r="E530" s="10"/>
      <c r="F530" s="11">
        <f t="shared" si="8"/>
        <v>0</v>
      </c>
      <c r="G530" s="168" t="s">
        <v>7379</v>
      </c>
      <c r="H530" s="169" t="s">
        <v>483</v>
      </c>
      <c r="I530" s="170" t="s">
        <v>7753</v>
      </c>
      <c r="J530" s="169" t="s">
        <v>7863</v>
      </c>
      <c r="K530" s="169" t="s">
        <v>335</v>
      </c>
      <c r="L530" s="169" t="s">
        <v>1109</v>
      </c>
      <c r="M530" s="169">
        <v>0</v>
      </c>
      <c r="N530" s="169" t="s">
        <v>7881</v>
      </c>
    </row>
    <row r="531" spans="1:14" s="7" customFormat="1" ht="45" x14ac:dyDescent="0.25">
      <c r="A531" s="174" t="s">
        <v>12143</v>
      </c>
      <c r="B531" s="127" t="s">
        <v>142</v>
      </c>
      <c r="C531" s="124" t="s">
        <v>6988</v>
      </c>
      <c r="D531" s="125">
        <v>46.5</v>
      </c>
      <c r="E531" s="10"/>
      <c r="F531" s="11">
        <f t="shared" si="8"/>
        <v>0</v>
      </c>
      <c r="G531" s="168" t="s">
        <v>7379</v>
      </c>
      <c r="H531" s="169" t="s">
        <v>483</v>
      </c>
      <c r="I531" s="170" t="s">
        <v>7753</v>
      </c>
      <c r="J531" s="169" t="s">
        <v>7863</v>
      </c>
      <c r="K531" s="169" t="s">
        <v>335</v>
      </c>
      <c r="L531" s="169" t="s">
        <v>1109</v>
      </c>
      <c r="M531" s="169">
        <v>0</v>
      </c>
      <c r="N531" s="169" t="s">
        <v>7881</v>
      </c>
    </row>
    <row r="532" spans="1:14" s="7" customFormat="1" ht="30" x14ac:dyDescent="0.25">
      <c r="A532" s="174" t="s">
        <v>6984</v>
      </c>
      <c r="B532" s="127" t="s">
        <v>141</v>
      </c>
      <c r="C532" s="124" t="s">
        <v>6985</v>
      </c>
      <c r="D532" s="125">
        <v>7.75</v>
      </c>
      <c r="E532" s="10"/>
      <c r="F532" s="11">
        <f t="shared" si="8"/>
        <v>0</v>
      </c>
      <c r="G532" s="168" t="s">
        <v>7379</v>
      </c>
      <c r="H532" s="169" t="s">
        <v>483</v>
      </c>
      <c r="I532" s="170" t="s">
        <v>7753</v>
      </c>
      <c r="J532" s="169" t="s">
        <v>7863</v>
      </c>
      <c r="K532" s="169" t="s">
        <v>335</v>
      </c>
      <c r="L532" s="169" t="s">
        <v>1321</v>
      </c>
      <c r="M532" s="169">
        <v>0</v>
      </c>
      <c r="N532" s="169" t="s">
        <v>7881</v>
      </c>
    </row>
    <row r="533" spans="1:14" s="7" customFormat="1" ht="30" x14ac:dyDescent="0.25">
      <c r="A533" s="174" t="s">
        <v>6984</v>
      </c>
      <c r="B533" s="127" t="s">
        <v>3024</v>
      </c>
      <c r="C533" s="124" t="s">
        <v>6987</v>
      </c>
      <c r="D533" s="125">
        <v>7.75</v>
      </c>
      <c r="E533" s="10"/>
      <c r="F533" s="11">
        <f t="shared" si="8"/>
        <v>0</v>
      </c>
      <c r="G533" s="168" t="s">
        <v>7379</v>
      </c>
      <c r="H533" s="169" t="s">
        <v>483</v>
      </c>
      <c r="I533" s="170" t="s">
        <v>7753</v>
      </c>
      <c r="J533" s="169" t="s">
        <v>7863</v>
      </c>
      <c r="K533" s="169" t="s">
        <v>335</v>
      </c>
      <c r="L533" s="169" t="s">
        <v>1321</v>
      </c>
      <c r="M533" s="169"/>
      <c r="N533" s="169" t="s">
        <v>7881</v>
      </c>
    </row>
    <row r="534" spans="1:14" s="7" customFormat="1" ht="30" x14ac:dyDescent="0.25">
      <c r="A534" s="174" t="s">
        <v>6984</v>
      </c>
      <c r="B534" s="127" t="s">
        <v>142</v>
      </c>
      <c r="C534" s="124" t="s">
        <v>6989</v>
      </c>
      <c r="D534" s="125">
        <v>46.5</v>
      </c>
      <c r="E534" s="10"/>
      <c r="F534" s="11">
        <f t="shared" si="8"/>
        <v>0</v>
      </c>
      <c r="G534" s="168" t="s">
        <v>7379</v>
      </c>
      <c r="H534" s="169" t="s">
        <v>483</v>
      </c>
      <c r="I534" s="170" t="s">
        <v>7753</v>
      </c>
      <c r="J534" s="169" t="s">
        <v>7863</v>
      </c>
      <c r="K534" s="169" t="s">
        <v>335</v>
      </c>
      <c r="L534" s="169" t="s">
        <v>1321</v>
      </c>
      <c r="M534" s="169">
        <v>0</v>
      </c>
      <c r="N534" s="169" t="s">
        <v>7881</v>
      </c>
    </row>
    <row r="535" spans="1:14" s="7" customFormat="1" ht="30" x14ac:dyDescent="0.25">
      <c r="A535" s="174" t="s">
        <v>7120</v>
      </c>
      <c r="B535" s="127" t="s">
        <v>3024</v>
      </c>
      <c r="C535" s="124" t="s">
        <v>7124</v>
      </c>
      <c r="D535" s="125">
        <v>7.75</v>
      </c>
      <c r="E535" s="10"/>
      <c r="F535" s="11">
        <f t="shared" si="8"/>
        <v>0</v>
      </c>
      <c r="G535" s="168" t="s">
        <v>7379</v>
      </c>
      <c r="H535" s="169" t="s">
        <v>483</v>
      </c>
      <c r="I535" s="170" t="s">
        <v>7889</v>
      </c>
      <c r="J535" s="169" t="s">
        <v>7899</v>
      </c>
      <c r="K535" s="169" t="s">
        <v>335</v>
      </c>
      <c r="L535" s="169" t="s">
        <v>1353</v>
      </c>
      <c r="M535" s="169"/>
      <c r="N535" s="169" t="s">
        <v>7912</v>
      </c>
    </row>
    <row r="536" spans="1:14" s="7" customFormat="1" ht="45" x14ac:dyDescent="0.25">
      <c r="A536" s="174" t="s">
        <v>11935</v>
      </c>
      <c r="B536" s="127" t="s">
        <v>141</v>
      </c>
      <c r="C536" s="124" t="s">
        <v>7121</v>
      </c>
      <c r="D536" s="125">
        <v>7.75</v>
      </c>
      <c r="E536" s="10"/>
      <c r="F536" s="11">
        <f t="shared" si="8"/>
        <v>0</v>
      </c>
      <c r="G536" s="168" t="s">
        <v>7379</v>
      </c>
      <c r="H536" s="169" t="s">
        <v>483</v>
      </c>
      <c r="I536" s="170" t="s">
        <v>7889</v>
      </c>
      <c r="J536" s="169" t="s">
        <v>7899</v>
      </c>
      <c r="K536" s="169" t="s">
        <v>335</v>
      </c>
      <c r="L536" s="169" t="s">
        <v>1353</v>
      </c>
      <c r="M536" s="169">
        <v>0</v>
      </c>
      <c r="N536" s="169" t="s">
        <v>7912</v>
      </c>
    </row>
    <row r="537" spans="1:14" s="7" customFormat="1" ht="45" x14ac:dyDescent="0.25">
      <c r="A537" s="174" t="s">
        <v>12145</v>
      </c>
      <c r="B537" s="127" t="s">
        <v>142</v>
      </c>
      <c r="C537" s="124" t="s">
        <v>7126</v>
      </c>
      <c r="D537" s="125">
        <v>46.5</v>
      </c>
      <c r="E537" s="10"/>
      <c r="F537" s="11">
        <f t="shared" si="8"/>
        <v>0</v>
      </c>
      <c r="G537" s="168" t="s">
        <v>7379</v>
      </c>
      <c r="H537" s="169" t="s">
        <v>483</v>
      </c>
      <c r="I537" s="170" t="s">
        <v>7889</v>
      </c>
      <c r="J537" s="169" t="s">
        <v>7899</v>
      </c>
      <c r="K537" s="169" t="s">
        <v>335</v>
      </c>
      <c r="L537" s="169" t="s">
        <v>1353</v>
      </c>
      <c r="M537" s="169">
        <v>0</v>
      </c>
      <c r="N537" s="169" t="s">
        <v>7912</v>
      </c>
    </row>
    <row r="538" spans="1:14" s="7" customFormat="1" ht="30" x14ac:dyDescent="0.25">
      <c r="A538" s="174" t="s">
        <v>7122</v>
      </c>
      <c r="B538" s="127" t="s">
        <v>141</v>
      </c>
      <c r="C538" s="124" t="s">
        <v>7123</v>
      </c>
      <c r="D538" s="125">
        <v>7.75</v>
      </c>
      <c r="E538" s="10"/>
      <c r="F538" s="11">
        <f t="shared" si="8"/>
        <v>0</v>
      </c>
      <c r="G538" s="168" t="s">
        <v>7379</v>
      </c>
      <c r="H538" s="169" t="s">
        <v>483</v>
      </c>
      <c r="I538" s="170" t="s">
        <v>7889</v>
      </c>
      <c r="J538" s="169" t="s">
        <v>7899</v>
      </c>
      <c r="K538" s="169" t="s">
        <v>335</v>
      </c>
      <c r="L538" s="169" t="s">
        <v>1449</v>
      </c>
      <c r="M538" s="169">
        <v>0</v>
      </c>
      <c r="N538" s="169" t="s">
        <v>7912</v>
      </c>
    </row>
    <row r="539" spans="1:14" s="7" customFormat="1" ht="30" x14ac:dyDescent="0.25">
      <c r="A539" s="174" t="s">
        <v>7122</v>
      </c>
      <c r="B539" s="127" t="s">
        <v>3024</v>
      </c>
      <c r="C539" s="124" t="s">
        <v>7125</v>
      </c>
      <c r="D539" s="125">
        <v>7.75</v>
      </c>
      <c r="E539" s="10"/>
      <c r="F539" s="11">
        <f t="shared" si="8"/>
        <v>0</v>
      </c>
      <c r="G539" s="168" t="s">
        <v>7379</v>
      </c>
      <c r="H539" s="169" t="s">
        <v>483</v>
      </c>
      <c r="I539" s="170" t="s">
        <v>7889</v>
      </c>
      <c r="J539" s="169" t="s">
        <v>7899</v>
      </c>
      <c r="K539" s="169" t="s">
        <v>335</v>
      </c>
      <c r="L539" s="169" t="s">
        <v>1449</v>
      </c>
      <c r="M539" s="169"/>
      <c r="N539" s="169" t="s">
        <v>7912</v>
      </c>
    </row>
    <row r="540" spans="1:14" s="7" customFormat="1" ht="30" x14ac:dyDescent="0.25">
      <c r="A540" s="174" t="s">
        <v>7122</v>
      </c>
      <c r="B540" s="127" t="s">
        <v>142</v>
      </c>
      <c r="C540" s="124" t="s">
        <v>7127</v>
      </c>
      <c r="D540" s="125">
        <v>46.5</v>
      </c>
      <c r="E540" s="10"/>
      <c r="F540" s="11">
        <f t="shared" si="8"/>
        <v>0</v>
      </c>
      <c r="G540" s="168" t="s">
        <v>7379</v>
      </c>
      <c r="H540" s="169" t="s">
        <v>483</v>
      </c>
      <c r="I540" s="170" t="s">
        <v>7889</v>
      </c>
      <c r="J540" s="169" t="s">
        <v>7899</v>
      </c>
      <c r="K540" s="169" t="s">
        <v>335</v>
      </c>
      <c r="L540" s="169" t="s">
        <v>1449</v>
      </c>
      <c r="M540" s="169">
        <v>0</v>
      </c>
      <c r="N540" s="169" t="s">
        <v>7912</v>
      </c>
    </row>
    <row r="541" spans="1:14" s="7" customFormat="1" ht="30" x14ac:dyDescent="0.25">
      <c r="A541" s="174" t="s">
        <v>5066</v>
      </c>
      <c r="B541" s="127" t="s">
        <v>3024</v>
      </c>
      <c r="C541" s="124" t="s">
        <v>5070</v>
      </c>
      <c r="D541" s="125">
        <v>7.75</v>
      </c>
      <c r="E541" s="10"/>
      <c r="F541" s="11">
        <f t="shared" si="8"/>
        <v>0</v>
      </c>
      <c r="G541" s="168" t="s">
        <v>7379</v>
      </c>
      <c r="H541" s="169" t="s">
        <v>483</v>
      </c>
      <c r="I541" s="170" t="s">
        <v>7391</v>
      </c>
      <c r="J541" s="169" t="s">
        <v>7496</v>
      </c>
      <c r="K541" s="169" t="s">
        <v>335</v>
      </c>
      <c r="L541" s="169" t="s">
        <v>499</v>
      </c>
      <c r="M541" s="169"/>
      <c r="N541" s="169" t="s">
        <v>7508</v>
      </c>
    </row>
    <row r="542" spans="1:14" s="7" customFormat="1" ht="45" x14ac:dyDescent="0.25">
      <c r="A542" s="174" t="s">
        <v>11941</v>
      </c>
      <c r="B542" s="127" t="s">
        <v>141</v>
      </c>
      <c r="C542" s="124" t="s">
        <v>5067</v>
      </c>
      <c r="D542" s="125">
        <v>7.75</v>
      </c>
      <c r="E542" s="10"/>
      <c r="F542" s="11">
        <f t="shared" si="8"/>
        <v>0</v>
      </c>
      <c r="G542" s="168" t="s">
        <v>7379</v>
      </c>
      <c r="H542" s="169" t="s">
        <v>483</v>
      </c>
      <c r="I542" s="170" t="s">
        <v>7391</v>
      </c>
      <c r="J542" s="169" t="s">
        <v>7496</v>
      </c>
      <c r="K542" s="169" t="s">
        <v>335</v>
      </c>
      <c r="L542" s="169" t="s">
        <v>499</v>
      </c>
      <c r="M542" s="169">
        <v>0</v>
      </c>
      <c r="N542" s="169" t="s">
        <v>7508</v>
      </c>
    </row>
    <row r="543" spans="1:14" s="7" customFormat="1" ht="45" x14ac:dyDescent="0.25">
      <c r="A543" s="174" t="s">
        <v>12151</v>
      </c>
      <c r="B543" s="127" t="s">
        <v>142</v>
      </c>
      <c r="C543" s="124" t="s">
        <v>5072</v>
      </c>
      <c r="D543" s="125">
        <v>46.5</v>
      </c>
      <c r="E543" s="10"/>
      <c r="F543" s="11">
        <f t="shared" si="8"/>
        <v>0</v>
      </c>
      <c r="G543" s="168" t="s">
        <v>7379</v>
      </c>
      <c r="H543" s="169" t="s">
        <v>483</v>
      </c>
      <c r="I543" s="170" t="s">
        <v>7391</v>
      </c>
      <c r="J543" s="169" t="s">
        <v>7496</v>
      </c>
      <c r="K543" s="169" t="s">
        <v>335</v>
      </c>
      <c r="L543" s="169" t="s">
        <v>499</v>
      </c>
      <c r="M543" s="169">
        <v>0</v>
      </c>
      <c r="N543" s="169" t="s">
        <v>7508</v>
      </c>
    </row>
    <row r="544" spans="1:14" s="7" customFormat="1" ht="30" x14ac:dyDescent="0.25">
      <c r="A544" s="174" t="s">
        <v>5068</v>
      </c>
      <c r="B544" s="127" t="s">
        <v>141</v>
      </c>
      <c r="C544" s="124" t="s">
        <v>5069</v>
      </c>
      <c r="D544" s="125">
        <v>7.75</v>
      </c>
      <c r="E544" s="10"/>
      <c r="F544" s="11">
        <f t="shared" si="8"/>
        <v>0</v>
      </c>
      <c r="G544" s="168" t="s">
        <v>7379</v>
      </c>
      <c r="H544" s="169" t="s">
        <v>483</v>
      </c>
      <c r="I544" s="170" t="s">
        <v>7391</v>
      </c>
      <c r="J544" s="169" t="s">
        <v>7496</v>
      </c>
      <c r="K544" s="169" t="s">
        <v>335</v>
      </c>
      <c r="L544" s="169" t="s">
        <v>462</v>
      </c>
      <c r="M544" s="169">
        <v>0</v>
      </c>
      <c r="N544" s="169" t="s">
        <v>7508</v>
      </c>
    </row>
    <row r="545" spans="1:14" s="7" customFormat="1" ht="30" x14ac:dyDescent="0.25">
      <c r="A545" s="174" t="s">
        <v>5068</v>
      </c>
      <c r="B545" s="127" t="s">
        <v>3024</v>
      </c>
      <c r="C545" s="124" t="s">
        <v>5071</v>
      </c>
      <c r="D545" s="125">
        <v>7.75</v>
      </c>
      <c r="E545" s="10"/>
      <c r="F545" s="11">
        <f t="shared" si="8"/>
        <v>0</v>
      </c>
      <c r="G545" s="168" t="s">
        <v>7379</v>
      </c>
      <c r="H545" s="169" t="s">
        <v>483</v>
      </c>
      <c r="I545" s="170" t="s">
        <v>7391</v>
      </c>
      <c r="J545" s="169" t="s">
        <v>7496</v>
      </c>
      <c r="K545" s="169" t="s">
        <v>335</v>
      </c>
      <c r="L545" s="169" t="s">
        <v>462</v>
      </c>
      <c r="M545" s="169"/>
      <c r="N545" s="169" t="s">
        <v>7508</v>
      </c>
    </row>
    <row r="546" spans="1:14" s="7" customFormat="1" ht="30" x14ac:dyDescent="0.25">
      <c r="A546" s="174" t="s">
        <v>5068</v>
      </c>
      <c r="B546" s="127" t="s">
        <v>142</v>
      </c>
      <c r="C546" s="124" t="s">
        <v>5073</v>
      </c>
      <c r="D546" s="125">
        <v>46.5</v>
      </c>
      <c r="E546" s="10"/>
      <c r="F546" s="11">
        <f t="shared" si="8"/>
        <v>0</v>
      </c>
      <c r="G546" s="168" t="s">
        <v>7379</v>
      </c>
      <c r="H546" s="169" t="s">
        <v>483</v>
      </c>
      <c r="I546" s="170" t="s">
        <v>7391</v>
      </c>
      <c r="J546" s="169" t="s">
        <v>7496</v>
      </c>
      <c r="K546" s="169" t="s">
        <v>335</v>
      </c>
      <c r="L546" s="169" t="s">
        <v>462</v>
      </c>
      <c r="M546" s="169">
        <v>0</v>
      </c>
      <c r="N546" s="169" t="s">
        <v>7508</v>
      </c>
    </row>
    <row r="547" spans="1:14" s="7" customFormat="1" ht="30" x14ac:dyDescent="0.25">
      <c r="A547" s="174" t="s">
        <v>4730</v>
      </c>
      <c r="B547" s="127" t="s">
        <v>3024</v>
      </c>
      <c r="C547" s="124" t="s">
        <v>4734</v>
      </c>
      <c r="D547" s="125">
        <v>7.75</v>
      </c>
      <c r="E547" s="10"/>
      <c r="F547" s="11">
        <f t="shared" si="8"/>
        <v>0</v>
      </c>
      <c r="G547" s="168" t="s">
        <v>7379</v>
      </c>
      <c r="H547" s="169" t="s">
        <v>483</v>
      </c>
      <c r="I547" s="170" t="s">
        <v>7391</v>
      </c>
      <c r="J547" s="169" t="s">
        <v>7421</v>
      </c>
      <c r="K547" s="169" t="s">
        <v>335</v>
      </c>
      <c r="L547" s="169" t="s">
        <v>370</v>
      </c>
      <c r="M547" s="169"/>
      <c r="N547" s="169" t="s">
        <v>7436</v>
      </c>
    </row>
    <row r="548" spans="1:14" s="7" customFormat="1" ht="60" x14ac:dyDescent="0.25">
      <c r="A548" s="174" t="s">
        <v>11976</v>
      </c>
      <c r="B548" s="127" t="s">
        <v>141</v>
      </c>
      <c r="C548" s="124" t="s">
        <v>4731</v>
      </c>
      <c r="D548" s="125">
        <v>7.75</v>
      </c>
      <c r="E548" s="10"/>
      <c r="F548" s="11">
        <f t="shared" si="8"/>
        <v>0</v>
      </c>
      <c r="G548" s="168" t="s">
        <v>7379</v>
      </c>
      <c r="H548" s="169" t="s">
        <v>483</v>
      </c>
      <c r="I548" s="170" t="s">
        <v>7391</v>
      </c>
      <c r="J548" s="169" t="s">
        <v>7421</v>
      </c>
      <c r="K548" s="169" t="s">
        <v>335</v>
      </c>
      <c r="L548" s="169" t="s">
        <v>370</v>
      </c>
      <c r="M548" s="169">
        <v>0</v>
      </c>
      <c r="N548" s="169" t="s">
        <v>7436</v>
      </c>
    </row>
    <row r="549" spans="1:14" s="7" customFormat="1" ht="60" x14ac:dyDescent="0.25">
      <c r="A549" s="174" t="s">
        <v>12184</v>
      </c>
      <c r="B549" s="127" t="s">
        <v>142</v>
      </c>
      <c r="C549" s="124" t="s">
        <v>4736</v>
      </c>
      <c r="D549" s="125">
        <v>46.5</v>
      </c>
      <c r="E549" s="10"/>
      <c r="F549" s="11">
        <f t="shared" si="8"/>
        <v>0</v>
      </c>
      <c r="G549" s="168" t="s">
        <v>7379</v>
      </c>
      <c r="H549" s="169" t="s">
        <v>483</v>
      </c>
      <c r="I549" s="170" t="s">
        <v>7391</v>
      </c>
      <c r="J549" s="169" t="s">
        <v>7421</v>
      </c>
      <c r="K549" s="169" t="s">
        <v>335</v>
      </c>
      <c r="L549" s="169" t="s">
        <v>370</v>
      </c>
      <c r="M549" s="169">
        <v>0</v>
      </c>
      <c r="N549" s="169" t="s">
        <v>7436</v>
      </c>
    </row>
    <row r="550" spans="1:14" s="7" customFormat="1" ht="30" x14ac:dyDescent="0.25">
      <c r="A550" s="174" t="s">
        <v>4732</v>
      </c>
      <c r="B550" s="127" t="s">
        <v>141</v>
      </c>
      <c r="C550" s="124" t="s">
        <v>4733</v>
      </c>
      <c r="D550" s="125">
        <v>7.75</v>
      </c>
      <c r="E550" s="10"/>
      <c r="F550" s="11">
        <f t="shared" si="8"/>
        <v>0</v>
      </c>
      <c r="G550" s="168" t="s">
        <v>7379</v>
      </c>
      <c r="H550" s="169" t="s">
        <v>483</v>
      </c>
      <c r="I550" s="170" t="s">
        <v>7391</v>
      </c>
      <c r="J550" s="169" t="s">
        <v>7421</v>
      </c>
      <c r="K550" s="169" t="s">
        <v>335</v>
      </c>
      <c r="L550" s="169" t="s">
        <v>1321</v>
      </c>
      <c r="M550" s="169">
        <v>0</v>
      </c>
      <c r="N550" s="169" t="s">
        <v>7436</v>
      </c>
    </row>
    <row r="551" spans="1:14" s="7" customFormat="1" ht="30" x14ac:dyDescent="0.25">
      <c r="A551" s="174" t="s">
        <v>4732</v>
      </c>
      <c r="B551" s="127" t="s">
        <v>3024</v>
      </c>
      <c r="C551" s="124" t="s">
        <v>4735</v>
      </c>
      <c r="D551" s="125">
        <v>7.75</v>
      </c>
      <c r="E551" s="10"/>
      <c r="F551" s="11">
        <f t="shared" si="8"/>
        <v>0</v>
      </c>
      <c r="G551" s="168" t="s">
        <v>7379</v>
      </c>
      <c r="H551" s="169" t="s">
        <v>483</v>
      </c>
      <c r="I551" s="170" t="s">
        <v>7391</v>
      </c>
      <c r="J551" s="169" t="s">
        <v>7421</v>
      </c>
      <c r="K551" s="169" t="s">
        <v>335</v>
      </c>
      <c r="L551" s="169" t="s">
        <v>1321</v>
      </c>
      <c r="M551" s="169"/>
      <c r="N551" s="169" t="s">
        <v>7436</v>
      </c>
    </row>
    <row r="552" spans="1:14" s="7" customFormat="1" ht="30" x14ac:dyDescent="0.25">
      <c r="A552" s="174" t="s">
        <v>4732</v>
      </c>
      <c r="B552" s="127" t="s">
        <v>142</v>
      </c>
      <c r="C552" s="124" t="s">
        <v>4737</v>
      </c>
      <c r="D552" s="125">
        <v>46.5</v>
      </c>
      <c r="E552" s="10"/>
      <c r="F552" s="11">
        <f t="shared" si="8"/>
        <v>0</v>
      </c>
      <c r="G552" s="168" t="s">
        <v>7379</v>
      </c>
      <c r="H552" s="169" t="s">
        <v>483</v>
      </c>
      <c r="I552" s="170" t="s">
        <v>7391</v>
      </c>
      <c r="J552" s="169" t="s">
        <v>7421</v>
      </c>
      <c r="K552" s="169" t="s">
        <v>335</v>
      </c>
      <c r="L552" s="169" t="s">
        <v>1321</v>
      </c>
      <c r="M552" s="169">
        <v>0</v>
      </c>
      <c r="N552" s="169" t="s">
        <v>7436</v>
      </c>
    </row>
    <row r="553" spans="1:14" s="7" customFormat="1" ht="30" x14ac:dyDescent="0.25">
      <c r="A553" s="174" t="s">
        <v>6536</v>
      </c>
      <c r="B553" s="127" t="s">
        <v>3024</v>
      </c>
      <c r="C553" s="124" t="s">
        <v>6540</v>
      </c>
      <c r="D553" s="125">
        <v>7.75</v>
      </c>
      <c r="E553" s="10"/>
      <c r="F553" s="11">
        <f t="shared" si="8"/>
        <v>0</v>
      </c>
      <c r="G553" s="168" t="s">
        <v>7379</v>
      </c>
      <c r="H553" s="169" t="s">
        <v>483</v>
      </c>
      <c r="I553" s="170" t="s">
        <v>7753</v>
      </c>
      <c r="J553" s="169" t="s">
        <v>6479</v>
      </c>
      <c r="K553" s="169" t="s">
        <v>335</v>
      </c>
      <c r="L553" s="169" t="s">
        <v>498</v>
      </c>
      <c r="M553" s="169"/>
      <c r="N553" s="169" t="s">
        <v>7791</v>
      </c>
    </row>
    <row r="554" spans="1:14" s="7" customFormat="1" ht="45" x14ac:dyDescent="0.25">
      <c r="A554" s="174" t="s">
        <v>11978</v>
      </c>
      <c r="B554" s="127" t="s">
        <v>141</v>
      </c>
      <c r="C554" s="124" t="s">
        <v>6537</v>
      </c>
      <c r="D554" s="125">
        <v>7.75</v>
      </c>
      <c r="E554" s="10"/>
      <c r="F554" s="11">
        <f t="shared" si="8"/>
        <v>0</v>
      </c>
      <c r="G554" s="168" t="s">
        <v>7379</v>
      </c>
      <c r="H554" s="169" t="s">
        <v>483</v>
      </c>
      <c r="I554" s="170" t="s">
        <v>7753</v>
      </c>
      <c r="J554" s="169" t="s">
        <v>6479</v>
      </c>
      <c r="K554" s="169" t="s">
        <v>335</v>
      </c>
      <c r="L554" s="169" t="s">
        <v>498</v>
      </c>
      <c r="M554" s="169">
        <v>0</v>
      </c>
      <c r="N554" s="169" t="s">
        <v>7791</v>
      </c>
    </row>
    <row r="555" spans="1:14" s="7" customFormat="1" ht="45" x14ac:dyDescent="0.25">
      <c r="A555" s="174" t="s">
        <v>12188</v>
      </c>
      <c r="B555" s="127" t="s">
        <v>142</v>
      </c>
      <c r="C555" s="124" t="s">
        <v>6542</v>
      </c>
      <c r="D555" s="125">
        <v>46.5</v>
      </c>
      <c r="E555" s="10"/>
      <c r="F555" s="11">
        <f t="shared" si="8"/>
        <v>0</v>
      </c>
      <c r="G555" s="168" t="s">
        <v>7379</v>
      </c>
      <c r="H555" s="169" t="s">
        <v>483</v>
      </c>
      <c r="I555" s="170" t="s">
        <v>7753</v>
      </c>
      <c r="J555" s="169" t="s">
        <v>6479</v>
      </c>
      <c r="K555" s="169" t="s">
        <v>335</v>
      </c>
      <c r="L555" s="169" t="s">
        <v>498</v>
      </c>
      <c r="M555" s="169">
        <v>0</v>
      </c>
      <c r="N555" s="169" t="s">
        <v>7791</v>
      </c>
    </row>
    <row r="556" spans="1:14" s="7" customFormat="1" ht="30" x14ac:dyDescent="0.25">
      <c r="A556" s="174" t="s">
        <v>6538</v>
      </c>
      <c r="B556" s="127" t="s">
        <v>141</v>
      </c>
      <c r="C556" s="124" t="s">
        <v>6539</v>
      </c>
      <c r="D556" s="125">
        <v>7.75</v>
      </c>
      <c r="E556" s="10"/>
      <c r="F556" s="11">
        <f t="shared" si="8"/>
        <v>0</v>
      </c>
      <c r="G556" s="168" t="s">
        <v>7379</v>
      </c>
      <c r="H556" s="169" t="s">
        <v>483</v>
      </c>
      <c r="I556" s="170" t="s">
        <v>7753</v>
      </c>
      <c r="J556" s="169" t="s">
        <v>6479</v>
      </c>
      <c r="K556" s="169" t="s">
        <v>335</v>
      </c>
      <c r="L556" s="169" t="s">
        <v>427</v>
      </c>
      <c r="M556" s="169">
        <v>0</v>
      </c>
      <c r="N556" s="169" t="s">
        <v>7791</v>
      </c>
    </row>
    <row r="557" spans="1:14" s="7" customFormat="1" ht="30" x14ac:dyDescent="0.25">
      <c r="A557" s="174" t="s">
        <v>6538</v>
      </c>
      <c r="B557" s="127" t="s">
        <v>3024</v>
      </c>
      <c r="C557" s="124" t="s">
        <v>6541</v>
      </c>
      <c r="D557" s="125">
        <v>7.75</v>
      </c>
      <c r="E557" s="10"/>
      <c r="F557" s="11">
        <f t="shared" si="8"/>
        <v>0</v>
      </c>
      <c r="G557" s="168" t="s">
        <v>7379</v>
      </c>
      <c r="H557" s="169" t="s">
        <v>483</v>
      </c>
      <c r="I557" s="170" t="s">
        <v>7753</v>
      </c>
      <c r="J557" s="169" t="s">
        <v>6479</v>
      </c>
      <c r="K557" s="169" t="s">
        <v>335</v>
      </c>
      <c r="L557" s="169" t="s">
        <v>427</v>
      </c>
      <c r="M557" s="169"/>
      <c r="N557" s="169" t="s">
        <v>7791</v>
      </c>
    </row>
    <row r="558" spans="1:14" s="7" customFormat="1" ht="30" x14ac:dyDescent="0.25">
      <c r="A558" s="174" t="s">
        <v>6538</v>
      </c>
      <c r="B558" s="127" t="s">
        <v>142</v>
      </c>
      <c r="C558" s="124" t="s">
        <v>6543</v>
      </c>
      <c r="D558" s="125">
        <v>46.5</v>
      </c>
      <c r="E558" s="10"/>
      <c r="F558" s="11">
        <f t="shared" si="8"/>
        <v>0</v>
      </c>
      <c r="G558" s="168" t="s">
        <v>7379</v>
      </c>
      <c r="H558" s="169" t="s">
        <v>483</v>
      </c>
      <c r="I558" s="170" t="s">
        <v>7753</v>
      </c>
      <c r="J558" s="169" t="s">
        <v>6479</v>
      </c>
      <c r="K558" s="169" t="s">
        <v>335</v>
      </c>
      <c r="L558" s="169" t="s">
        <v>427</v>
      </c>
      <c r="M558" s="169">
        <v>0</v>
      </c>
      <c r="N558" s="169" t="s">
        <v>7791</v>
      </c>
    </row>
    <row r="559" spans="1:14" s="7" customFormat="1" ht="30" x14ac:dyDescent="0.25">
      <c r="A559" s="174" t="s">
        <v>6460</v>
      </c>
      <c r="B559" s="127" t="s">
        <v>141</v>
      </c>
      <c r="C559" s="124" t="s">
        <v>6461</v>
      </c>
      <c r="D559" s="125">
        <v>7.75</v>
      </c>
      <c r="E559" s="10"/>
      <c r="F559" s="11">
        <f t="shared" si="8"/>
        <v>0</v>
      </c>
      <c r="G559" s="168" t="s">
        <v>7379</v>
      </c>
      <c r="H559" s="169" t="s">
        <v>483</v>
      </c>
      <c r="I559" s="170" t="s">
        <v>7753</v>
      </c>
      <c r="J559" s="169" t="s">
        <v>6479</v>
      </c>
      <c r="K559" s="169" t="s">
        <v>474</v>
      </c>
      <c r="L559" s="169" t="s">
        <v>403</v>
      </c>
      <c r="M559" s="169">
        <v>0</v>
      </c>
      <c r="N559" s="169" t="s">
        <v>7776</v>
      </c>
    </row>
    <row r="560" spans="1:14" s="7" customFormat="1" ht="30" x14ac:dyDescent="0.25">
      <c r="A560" s="174" t="s">
        <v>6460</v>
      </c>
      <c r="B560" s="127" t="s">
        <v>142</v>
      </c>
      <c r="C560" s="124" t="s">
        <v>6462</v>
      </c>
      <c r="D560" s="125">
        <v>46.5</v>
      </c>
      <c r="E560" s="10"/>
      <c r="F560" s="11">
        <f t="shared" si="8"/>
        <v>0</v>
      </c>
      <c r="G560" s="168" t="s">
        <v>7379</v>
      </c>
      <c r="H560" s="169" t="s">
        <v>483</v>
      </c>
      <c r="I560" s="170" t="s">
        <v>7753</v>
      </c>
      <c r="J560" s="169" t="s">
        <v>6479</v>
      </c>
      <c r="K560" s="169" t="s">
        <v>474</v>
      </c>
      <c r="L560" s="169" t="s">
        <v>403</v>
      </c>
      <c r="M560" s="169">
        <v>0</v>
      </c>
      <c r="N560" s="169" t="s">
        <v>7776</v>
      </c>
    </row>
    <row r="561" spans="1:14" s="7" customFormat="1" ht="30" x14ac:dyDescent="0.25">
      <c r="A561" s="174" t="s">
        <v>6452</v>
      </c>
      <c r="B561" s="127" t="s">
        <v>3024</v>
      </c>
      <c r="C561" s="124" t="s">
        <v>6456</v>
      </c>
      <c r="D561" s="125">
        <v>7.75</v>
      </c>
      <c r="E561" s="10"/>
      <c r="F561" s="11">
        <f t="shared" si="8"/>
        <v>0</v>
      </c>
      <c r="G561" s="168" t="s">
        <v>7379</v>
      </c>
      <c r="H561" s="169" t="s">
        <v>483</v>
      </c>
      <c r="I561" s="170" t="s">
        <v>7753</v>
      </c>
      <c r="J561" s="169" t="s">
        <v>6479</v>
      </c>
      <c r="K561" s="169" t="s">
        <v>335</v>
      </c>
      <c r="L561" s="169" t="s">
        <v>403</v>
      </c>
      <c r="M561" s="169"/>
      <c r="N561" s="169" t="s">
        <v>7776</v>
      </c>
    </row>
    <row r="562" spans="1:14" s="7" customFormat="1" ht="60" x14ac:dyDescent="0.25">
      <c r="A562" s="174" t="s">
        <v>11995</v>
      </c>
      <c r="B562" s="127" t="s">
        <v>141</v>
      </c>
      <c r="C562" s="124" t="s">
        <v>6453</v>
      </c>
      <c r="D562" s="125">
        <v>7.75</v>
      </c>
      <c r="E562" s="10"/>
      <c r="F562" s="11">
        <f t="shared" si="8"/>
        <v>0</v>
      </c>
      <c r="G562" s="168" t="s">
        <v>7379</v>
      </c>
      <c r="H562" s="169" t="s">
        <v>483</v>
      </c>
      <c r="I562" s="170" t="s">
        <v>7753</v>
      </c>
      <c r="J562" s="169" t="s">
        <v>6479</v>
      </c>
      <c r="K562" s="169" t="s">
        <v>335</v>
      </c>
      <c r="L562" s="169" t="s">
        <v>403</v>
      </c>
      <c r="M562" s="169">
        <v>0</v>
      </c>
      <c r="N562" s="169" t="s">
        <v>7776</v>
      </c>
    </row>
    <row r="563" spans="1:14" s="7" customFormat="1" ht="60" x14ac:dyDescent="0.25">
      <c r="A563" s="174" t="s">
        <v>12199</v>
      </c>
      <c r="B563" s="127" t="s">
        <v>142</v>
      </c>
      <c r="C563" s="124" t="s">
        <v>6458</v>
      </c>
      <c r="D563" s="125">
        <v>46.5</v>
      </c>
      <c r="E563" s="10"/>
      <c r="F563" s="11">
        <f t="shared" si="8"/>
        <v>0</v>
      </c>
      <c r="G563" s="168" t="s">
        <v>7379</v>
      </c>
      <c r="H563" s="169" t="s">
        <v>483</v>
      </c>
      <c r="I563" s="170" t="s">
        <v>7753</v>
      </c>
      <c r="J563" s="169" t="s">
        <v>6479</v>
      </c>
      <c r="K563" s="169" t="s">
        <v>335</v>
      </c>
      <c r="L563" s="169" t="s">
        <v>403</v>
      </c>
      <c r="M563" s="169">
        <v>0</v>
      </c>
      <c r="N563" s="169" t="s">
        <v>7776</v>
      </c>
    </row>
    <row r="564" spans="1:14" s="7" customFormat="1" ht="30" x14ac:dyDescent="0.25">
      <c r="A564" s="174" t="s">
        <v>6454</v>
      </c>
      <c r="B564" s="127" t="s">
        <v>141</v>
      </c>
      <c r="C564" s="124" t="s">
        <v>6455</v>
      </c>
      <c r="D564" s="125">
        <v>7.75</v>
      </c>
      <c r="E564" s="10"/>
      <c r="F564" s="11">
        <f t="shared" si="8"/>
        <v>0</v>
      </c>
      <c r="G564" s="168" t="s">
        <v>7379</v>
      </c>
      <c r="H564" s="169" t="s">
        <v>483</v>
      </c>
      <c r="I564" s="170" t="s">
        <v>7753</v>
      </c>
      <c r="J564" s="169" t="s">
        <v>6479</v>
      </c>
      <c r="K564" s="169" t="s">
        <v>335</v>
      </c>
      <c r="L564" s="169" t="s">
        <v>403</v>
      </c>
      <c r="M564" s="169">
        <v>0</v>
      </c>
      <c r="N564" s="169" t="s">
        <v>7776</v>
      </c>
    </row>
    <row r="565" spans="1:14" s="7" customFormat="1" ht="30" x14ac:dyDescent="0.25">
      <c r="A565" s="174" t="s">
        <v>6454</v>
      </c>
      <c r="B565" s="127" t="s">
        <v>3024</v>
      </c>
      <c r="C565" s="124" t="s">
        <v>6457</v>
      </c>
      <c r="D565" s="125">
        <v>7.75</v>
      </c>
      <c r="E565" s="10"/>
      <c r="F565" s="11">
        <f t="shared" si="8"/>
        <v>0</v>
      </c>
      <c r="G565" s="168" t="s">
        <v>7379</v>
      </c>
      <c r="H565" s="169" t="s">
        <v>483</v>
      </c>
      <c r="I565" s="170" t="s">
        <v>7753</v>
      </c>
      <c r="J565" s="169" t="s">
        <v>6479</v>
      </c>
      <c r="K565" s="169" t="s">
        <v>335</v>
      </c>
      <c r="L565" s="169" t="s">
        <v>403</v>
      </c>
      <c r="M565" s="169"/>
      <c r="N565" s="169" t="s">
        <v>7776</v>
      </c>
    </row>
    <row r="566" spans="1:14" s="7" customFormat="1" ht="30" x14ac:dyDescent="0.25">
      <c r="A566" s="174" t="s">
        <v>6454</v>
      </c>
      <c r="B566" s="127" t="s">
        <v>142</v>
      </c>
      <c r="C566" s="124" t="s">
        <v>6459</v>
      </c>
      <c r="D566" s="125">
        <v>46.5</v>
      </c>
      <c r="E566" s="10"/>
      <c r="F566" s="11">
        <f t="shared" si="8"/>
        <v>0</v>
      </c>
      <c r="G566" s="168" t="s">
        <v>7379</v>
      </c>
      <c r="H566" s="169" t="s">
        <v>483</v>
      </c>
      <c r="I566" s="170" t="s">
        <v>7753</v>
      </c>
      <c r="J566" s="169" t="s">
        <v>6479</v>
      </c>
      <c r="K566" s="169" t="s">
        <v>335</v>
      </c>
      <c r="L566" s="169" t="s">
        <v>403</v>
      </c>
      <c r="M566" s="169">
        <v>0</v>
      </c>
      <c r="N566" s="169" t="s">
        <v>7776</v>
      </c>
    </row>
    <row r="567" spans="1:14" s="7" customFormat="1" ht="30" x14ac:dyDescent="0.25">
      <c r="A567" s="174" t="s">
        <v>6521</v>
      </c>
      <c r="B567" s="127" t="s">
        <v>3024</v>
      </c>
      <c r="C567" s="124" t="s">
        <v>6525</v>
      </c>
      <c r="D567" s="125">
        <v>7.75</v>
      </c>
      <c r="E567" s="10"/>
      <c r="F567" s="11">
        <f t="shared" si="8"/>
        <v>0</v>
      </c>
      <c r="G567" s="168" t="s">
        <v>7379</v>
      </c>
      <c r="H567" s="169" t="s">
        <v>483</v>
      </c>
      <c r="I567" s="170" t="s">
        <v>7753</v>
      </c>
      <c r="J567" s="169" t="s">
        <v>6479</v>
      </c>
      <c r="K567" s="169" t="s">
        <v>335</v>
      </c>
      <c r="L567" s="169" t="s">
        <v>367</v>
      </c>
      <c r="M567" s="169"/>
      <c r="N567" s="169" t="s">
        <v>7788</v>
      </c>
    </row>
    <row r="568" spans="1:14" s="7" customFormat="1" ht="45" x14ac:dyDescent="0.25">
      <c r="A568" s="174" t="s">
        <v>12009</v>
      </c>
      <c r="B568" s="127" t="s">
        <v>141</v>
      </c>
      <c r="C568" s="124" t="s">
        <v>6522</v>
      </c>
      <c r="D568" s="125">
        <v>7.75</v>
      </c>
      <c r="E568" s="10"/>
      <c r="F568" s="11">
        <f t="shared" si="8"/>
        <v>0</v>
      </c>
      <c r="G568" s="168" t="s">
        <v>7379</v>
      </c>
      <c r="H568" s="169" t="s">
        <v>483</v>
      </c>
      <c r="I568" s="170" t="s">
        <v>7753</v>
      </c>
      <c r="J568" s="169" t="s">
        <v>6479</v>
      </c>
      <c r="K568" s="169" t="s">
        <v>335</v>
      </c>
      <c r="L568" s="169" t="s">
        <v>367</v>
      </c>
      <c r="M568" s="169">
        <v>0</v>
      </c>
      <c r="N568" s="169" t="s">
        <v>7788</v>
      </c>
    </row>
    <row r="569" spans="1:14" s="7" customFormat="1" ht="45" x14ac:dyDescent="0.25">
      <c r="A569" s="174" t="s">
        <v>12208</v>
      </c>
      <c r="B569" s="127" t="s">
        <v>142</v>
      </c>
      <c r="C569" s="124" t="s">
        <v>6527</v>
      </c>
      <c r="D569" s="125">
        <v>46.5</v>
      </c>
      <c r="E569" s="10"/>
      <c r="F569" s="11">
        <f t="shared" si="8"/>
        <v>0</v>
      </c>
      <c r="G569" s="168" t="s">
        <v>7379</v>
      </c>
      <c r="H569" s="169" t="s">
        <v>483</v>
      </c>
      <c r="I569" s="170" t="s">
        <v>7753</v>
      </c>
      <c r="J569" s="169" t="s">
        <v>6479</v>
      </c>
      <c r="K569" s="169" t="s">
        <v>335</v>
      </c>
      <c r="L569" s="169" t="s">
        <v>367</v>
      </c>
      <c r="M569" s="169">
        <v>0</v>
      </c>
      <c r="N569" s="169" t="s">
        <v>7788</v>
      </c>
    </row>
    <row r="570" spans="1:14" s="7" customFormat="1" ht="30" x14ac:dyDescent="0.25">
      <c r="A570" s="174" t="s">
        <v>6523</v>
      </c>
      <c r="B570" s="127" t="s">
        <v>141</v>
      </c>
      <c r="C570" s="124" t="s">
        <v>6524</v>
      </c>
      <c r="D570" s="125">
        <v>7.75</v>
      </c>
      <c r="E570" s="10"/>
      <c r="F570" s="11">
        <f t="shared" si="8"/>
        <v>0</v>
      </c>
      <c r="G570" s="168" t="s">
        <v>7379</v>
      </c>
      <c r="H570" s="169" t="s">
        <v>483</v>
      </c>
      <c r="I570" s="170" t="s">
        <v>7753</v>
      </c>
      <c r="J570" s="169" t="s">
        <v>6479</v>
      </c>
      <c r="K570" s="169" t="s">
        <v>335</v>
      </c>
      <c r="L570" s="169" t="s">
        <v>495</v>
      </c>
      <c r="M570" s="169">
        <v>0</v>
      </c>
      <c r="N570" s="169" t="s">
        <v>7788</v>
      </c>
    </row>
    <row r="571" spans="1:14" s="7" customFormat="1" ht="30" x14ac:dyDescent="0.25">
      <c r="A571" s="174" t="s">
        <v>6523</v>
      </c>
      <c r="B571" s="127" t="s">
        <v>3024</v>
      </c>
      <c r="C571" s="124" t="s">
        <v>6526</v>
      </c>
      <c r="D571" s="125">
        <v>7.75</v>
      </c>
      <c r="E571" s="10"/>
      <c r="F571" s="11">
        <f t="shared" si="8"/>
        <v>0</v>
      </c>
      <c r="G571" s="168" t="s">
        <v>7379</v>
      </c>
      <c r="H571" s="169" t="s">
        <v>483</v>
      </c>
      <c r="I571" s="170" t="s">
        <v>7753</v>
      </c>
      <c r="J571" s="169" t="s">
        <v>6479</v>
      </c>
      <c r="K571" s="169" t="s">
        <v>335</v>
      </c>
      <c r="L571" s="169" t="s">
        <v>495</v>
      </c>
      <c r="M571" s="169"/>
      <c r="N571" s="169" t="s">
        <v>7788</v>
      </c>
    </row>
    <row r="572" spans="1:14" s="7" customFormat="1" ht="30" x14ac:dyDescent="0.25">
      <c r="A572" s="174" t="s">
        <v>6523</v>
      </c>
      <c r="B572" s="127" t="s">
        <v>142</v>
      </c>
      <c r="C572" s="124" t="s">
        <v>6528</v>
      </c>
      <c r="D572" s="125">
        <v>46.5</v>
      </c>
      <c r="E572" s="10"/>
      <c r="F572" s="11">
        <f t="shared" si="8"/>
        <v>0</v>
      </c>
      <c r="G572" s="168" t="s">
        <v>7379</v>
      </c>
      <c r="H572" s="169" t="s">
        <v>483</v>
      </c>
      <c r="I572" s="170" t="s">
        <v>7753</v>
      </c>
      <c r="J572" s="169" t="s">
        <v>6479</v>
      </c>
      <c r="K572" s="169" t="s">
        <v>335</v>
      </c>
      <c r="L572" s="169" t="s">
        <v>495</v>
      </c>
      <c r="M572" s="169">
        <v>0</v>
      </c>
      <c r="N572" s="169" t="s">
        <v>7788</v>
      </c>
    </row>
    <row r="573" spans="1:14" s="7" customFormat="1" ht="30" x14ac:dyDescent="0.25">
      <c r="A573" s="174" t="s">
        <v>5135</v>
      </c>
      <c r="B573" s="127" t="s">
        <v>3024</v>
      </c>
      <c r="C573" s="124" t="s">
        <v>5139</v>
      </c>
      <c r="D573" s="125">
        <v>7.75</v>
      </c>
      <c r="E573" s="10"/>
      <c r="F573" s="11">
        <f t="shared" si="8"/>
        <v>0</v>
      </c>
      <c r="G573" s="168" t="s">
        <v>7379</v>
      </c>
      <c r="H573" s="169" t="s">
        <v>483</v>
      </c>
      <c r="I573" s="170" t="s">
        <v>7391</v>
      </c>
      <c r="J573" s="169" t="s">
        <v>7496</v>
      </c>
      <c r="K573" s="169" t="s">
        <v>335</v>
      </c>
      <c r="L573" s="169" t="s">
        <v>4031</v>
      </c>
      <c r="M573" s="169"/>
      <c r="N573" s="169" t="s">
        <v>7520</v>
      </c>
    </row>
    <row r="574" spans="1:14" s="7" customFormat="1" ht="45" x14ac:dyDescent="0.25">
      <c r="A574" s="174" t="s">
        <v>12016</v>
      </c>
      <c r="B574" s="127" t="s">
        <v>141</v>
      </c>
      <c r="C574" s="124" t="s">
        <v>5136</v>
      </c>
      <c r="D574" s="125">
        <v>7.75</v>
      </c>
      <c r="E574" s="10"/>
      <c r="F574" s="11">
        <f t="shared" si="8"/>
        <v>0</v>
      </c>
      <c r="G574" s="168" t="s">
        <v>7379</v>
      </c>
      <c r="H574" s="169" t="s">
        <v>483</v>
      </c>
      <c r="I574" s="170" t="s">
        <v>7391</v>
      </c>
      <c r="J574" s="169" t="s">
        <v>7496</v>
      </c>
      <c r="K574" s="169" t="s">
        <v>335</v>
      </c>
      <c r="L574" s="169" t="s">
        <v>4031</v>
      </c>
      <c r="M574" s="169">
        <v>0</v>
      </c>
      <c r="N574" s="169" t="s">
        <v>7520</v>
      </c>
    </row>
    <row r="575" spans="1:14" s="7" customFormat="1" ht="45" x14ac:dyDescent="0.25">
      <c r="A575" s="174" t="s">
        <v>12215</v>
      </c>
      <c r="B575" s="127" t="s">
        <v>142</v>
      </c>
      <c r="C575" s="124" t="s">
        <v>5141</v>
      </c>
      <c r="D575" s="125">
        <v>46.5</v>
      </c>
      <c r="E575" s="10"/>
      <c r="F575" s="11">
        <f t="shared" si="8"/>
        <v>0</v>
      </c>
      <c r="G575" s="168" t="s">
        <v>7379</v>
      </c>
      <c r="H575" s="169" t="s">
        <v>483</v>
      </c>
      <c r="I575" s="170" t="s">
        <v>7391</v>
      </c>
      <c r="J575" s="169" t="s">
        <v>7496</v>
      </c>
      <c r="K575" s="169" t="s">
        <v>335</v>
      </c>
      <c r="L575" s="169" t="s">
        <v>4031</v>
      </c>
      <c r="M575" s="169">
        <v>0</v>
      </c>
      <c r="N575" s="169" t="s">
        <v>7520</v>
      </c>
    </row>
    <row r="576" spans="1:14" s="7" customFormat="1" ht="30" x14ac:dyDescent="0.25">
      <c r="A576" s="174" t="s">
        <v>5137</v>
      </c>
      <c r="B576" s="127" t="s">
        <v>141</v>
      </c>
      <c r="C576" s="124" t="s">
        <v>5138</v>
      </c>
      <c r="D576" s="125">
        <v>7.75</v>
      </c>
      <c r="E576" s="10"/>
      <c r="F576" s="11">
        <f t="shared" si="8"/>
        <v>0</v>
      </c>
      <c r="G576" s="168" t="s">
        <v>7379</v>
      </c>
      <c r="H576" s="169" t="s">
        <v>483</v>
      </c>
      <c r="I576" s="170" t="s">
        <v>7391</v>
      </c>
      <c r="J576" s="169" t="s">
        <v>7496</v>
      </c>
      <c r="K576" s="169" t="s">
        <v>335</v>
      </c>
      <c r="L576" s="169" t="s">
        <v>432</v>
      </c>
      <c r="M576" s="169">
        <v>0</v>
      </c>
      <c r="N576" s="169" t="s">
        <v>7520</v>
      </c>
    </row>
    <row r="577" spans="1:14" s="7" customFormat="1" ht="30" x14ac:dyDescent="0.25">
      <c r="A577" s="174" t="s">
        <v>5137</v>
      </c>
      <c r="B577" s="127" t="s">
        <v>3024</v>
      </c>
      <c r="C577" s="124" t="s">
        <v>5140</v>
      </c>
      <c r="D577" s="125">
        <v>7.75</v>
      </c>
      <c r="E577" s="10"/>
      <c r="F577" s="11">
        <f t="shared" si="8"/>
        <v>0</v>
      </c>
      <c r="G577" s="168" t="s">
        <v>7379</v>
      </c>
      <c r="H577" s="169" t="s">
        <v>483</v>
      </c>
      <c r="I577" s="170" t="s">
        <v>7391</v>
      </c>
      <c r="J577" s="169" t="s">
        <v>7496</v>
      </c>
      <c r="K577" s="169" t="s">
        <v>335</v>
      </c>
      <c r="L577" s="169" t="s">
        <v>432</v>
      </c>
      <c r="M577" s="169"/>
      <c r="N577" s="169" t="s">
        <v>7520</v>
      </c>
    </row>
    <row r="578" spans="1:14" s="7" customFormat="1" ht="30" x14ac:dyDescent="0.25">
      <c r="A578" s="174" t="s">
        <v>5137</v>
      </c>
      <c r="B578" s="127" t="s">
        <v>142</v>
      </c>
      <c r="C578" s="124" t="s">
        <v>5142</v>
      </c>
      <c r="D578" s="125">
        <v>46.5</v>
      </c>
      <c r="E578" s="10"/>
      <c r="F578" s="11">
        <f t="shared" si="8"/>
        <v>0</v>
      </c>
      <c r="G578" s="168" t="s">
        <v>7379</v>
      </c>
      <c r="H578" s="169" t="s">
        <v>483</v>
      </c>
      <c r="I578" s="170" t="s">
        <v>7391</v>
      </c>
      <c r="J578" s="169" t="s">
        <v>7496</v>
      </c>
      <c r="K578" s="169" t="s">
        <v>335</v>
      </c>
      <c r="L578" s="169" t="s">
        <v>432</v>
      </c>
      <c r="M578" s="169">
        <v>0</v>
      </c>
      <c r="N578" s="169" t="s">
        <v>7520</v>
      </c>
    </row>
    <row r="579" spans="1:14" s="7" customFormat="1" ht="30" x14ac:dyDescent="0.25">
      <c r="A579" s="174" t="s">
        <v>6650</v>
      </c>
      <c r="B579" s="127" t="s">
        <v>3024</v>
      </c>
      <c r="C579" s="124" t="s">
        <v>6654</v>
      </c>
      <c r="D579" s="125">
        <v>7.75</v>
      </c>
      <c r="E579" s="10"/>
      <c r="F579" s="11">
        <f t="shared" si="8"/>
        <v>0</v>
      </c>
      <c r="G579" s="168" t="s">
        <v>7379</v>
      </c>
      <c r="H579" s="169" t="s">
        <v>483</v>
      </c>
      <c r="I579" s="170" t="s">
        <v>7753</v>
      </c>
      <c r="J579" s="169" t="s">
        <v>6626</v>
      </c>
      <c r="K579" s="169" t="s">
        <v>335</v>
      </c>
      <c r="L579" s="169" t="s">
        <v>427</v>
      </c>
      <c r="M579" s="169"/>
      <c r="N579" s="169" t="s">
        <v>7815</v>
      </c>
    </row>
    <row r="580" spans="1:14" s="7" customFormat="1" ht="45" x14ac:dyDescent="0.25">
      <c r="A580" s="174" t="s">
        <v>12028</v>
      </c>
      <c r="B580" s="127" t="s">
        <v>141</v>
      </c>
      <c r="C580" s="124" t="s">
        <v>6651</v>
      </c>
      <c r="D580" s="125">
        <v>7.75</v>
      </c>
      <c r="E580" s="10"/>
      <c r="F580" s="11">
        <f t="shared" si="8"/>
        <v>0</v>
      </c>
      <c r="G580" s="168" t="s">
        <v>7379</v>
      </c>
      <c r="H580" s="169" t="s">
        <v>483</v>
      </c>
      <c r="I580" s="170" t="s">
        <v>7753</v>
      </c>
      <c r="J580" s="169" t="s">
        <v>6626</v>
      </c>
      <c r="K580" s="169" t="s">
        <v>335</v>
      </c>
      <c r="L580" s="169" t="s">
        <v>427</v>
      </c>
      <c r="M580" s="169">
        <v>0</v>
      </c>
      <c r="N580" s="169" t="s">
        <v>7815</v>
      </c>
    </row>
    <row r="581" spans="1:14" s="7" customFormat="1" ht="45" x14ac:dyDescent="0.25">
      <c r="A581" s="174" t="s">
        <v>12227</v>
      </c>
      <c r="B581" s="127" t="s">
        <v>142</v>
      </c>
      <c r="C581" s="124" t="s">
        <v>6656</v>
      </c>
      <c r="D581" s="125">
        <v>46.5</v>
      </c>
      <c r="E581" s="10"/>
      <c r="F581" s="11">
        <f t="shared" ref="F581:F644" si="9">D581*E581</f>
        <v>0</v>
      </c>
      <c r="G581" s="168" t="s">
        <v>7379</v>
      </c>
      <c r="H581" s="169" t="s">
        <v>483</v>
      </c>
      <c r="I581" s="170" t="s">
        <v>7753</v>
      </c>
      <c r="J581" s="169" t="s">
        <v>6626</v>
      </c>
      <c r="K581" s="169" t="s">
        <v>335</v>
      </c>
      <c r="L581" s="169" t="s">
        <v>427</v>
      </c>
      <c r="M581" s="169">
        <v>0</v>
      </c>
      <c r="N581" s="169" t="s">
        <v>7815</v>
      </c>
    </row>
    <row r="582" spans="1:14" s="7" customFormat="1" ht="30" x14ac:dyDescent="0.25">
      <c r="A582" s="174" t="s">
        <v>6652</v>
      </c>
      <c r="B582" s="127" t="s">
        <v>141</v>
      </c>
      <c r="C582" s="124" t="s">
        <v>6653</v>
      </c>
      <c r="D582" s="125">
        <v>7.75</v>
      </c>
      <c r="E582" s="10"/>
      <c r="F582" s="11">
        <f t="shared" si="9"/>
        <v>0</v>
      </c>
      <c r="G582" s="168" t="s">
        <v>7379</v>
      </c>
      <c r="H582" s="169" t="s">
        <v>483</v>
      </c>
      <c r="I582" s="170" t="s">
        <v>7753</v>
      </c>
      <c r="J582" s="169" t="s">
        <v>6626</v>
      </c>
      <c r="K582" s="169" t="s">
        <v>335</v>
      </c>
      <c r="L582" s="169" t="s">
        <v>4198</v>
      </c>
      <c r="M582" s="169">
        <v>0</v>
      </c>
      <c r="N582" s="169" t="s">
        <v>7815</v>
      </c>
    </row>
    <row r="583" spans="1:14" s="7" customFormat="1" ht="30" x14ac:dyDescent="0.25">
      <c r="A583" s="174" t="s">
        <v>6652</v>
      </c>
      <c r="B583" s="127" t="s">
        <v>3024</v>
      </c>
      <c r="C583" s="124" t="s">
        <v>6655</v>
      </c>
      <c r="D583" s="125">
        <v>7.75</v>
      </c>
      <c r="E583" s="10"/>
      <c r="F583" s="11">
        <f t="shared" si="9"/>
        <v>0</v>
      </c>
      <c r="G583" s="168" t="s">
        <v>7379</v>
      </c>
      <c r="H583" s="169" t="s">
        <v>483</v>
      </c>
      <c r="I583" s="170" t="s">
        <v>7753</v>
      </c>
      <c r="J583" s="169" t="s">
        <v>6626</v>
      </c>
      <c r="K583" s="169" t="s">
        <v>335</v>
      </c>
      <c r="L583" s="169" t="s">
        <v>4198</v>
      </c>
      <c r="M583" s="169"/>
      <c r="N583" s="169" t="s">
        <v>7815</v>
      </c>
    </row>
    <row r="584" spans="1:14" s="7" customFormat="1" ht="30" x14ac:dyDescent="0.25">
      <c r="A584" s="174" t="s">
        <v>6652</v>
      </c>
      <c r="B584" s="127" t="s">
        <v>142</v>
      </c>
      <c r="C584" s="124" t="s">
        <v>6657</v>
      </c>
      <c r="D584" s="125">
        <v>46.5</v>
      </c>
      <c r="E584" s="10"/>
      <c r="F584" s="11">
        <f t="shared" si="9"/>
        <v>0</v>
      </c>
      <c r="G584" s="168" t="s">
        <v>7379</v>
      </c>
      <c r="H584" s="169" t="s">
        <v>483</v>
      </c>
      <c r="I584" s="170" t="s">
        <v>7753</v>
      </c>
      <c r="J584" s="169" t="s">
        <v>6626</v>
      </c>
      <c r="K584" s="169" t="s">
        <v>335</v>
      </c>
      <c r="L584" s="169" t="s">
        <v>4198</v>
      </c>
      <c r="M584" s="169">
        <v>0</v>
      </c>
      <c r="N584" s="169" t="s">
        <v>7815</v>
      </c>
    </row>
    <row r="585" spans="1:14" s="7" customFormat="1" ht="30" x14ac:dyDescent="0.25">
      <c r="A585" s="174" t="s">
        <v>6463</v>
      </c>
      <c r="B585" s="127" t="s">
        <v>3024</v>
      </c>
      <c r="C585" s="124" t="s">
        <v>6467</v>
      </c>
      <c r="D585" s="125">
        <v>7.75</v>
      </c>
      <c r="E585" s="10"/>
      <c r="F585" s="11">
        <f t="shared" si="9"/>
        <v>0</v>
      </c>
      <c r="G585" s="168" t="s">
        <v>7379</v>
      </c>
      <c r="H585" s="169" t="s">
        <v>483</v>
      </c>
      <c r="I585" s="170" t="s">
        <v>7753</v>
      </c>
      <c r="J585" s="169" t="s">
        <v>6479</v>
      </c>
      <c r="K585" s="169" t="s">
        <v>335</v>
      </c>
      <c r="L585" s="169" t="s">
        <v>403</v>
      </c>
      <c r="M585" s="169"/>
      <c r="N585" s="169" t="s">
        <v>7777</v>
      </c>
    </row>
    <row r="586" spans="1:14" s="7" customFormat="1" ht="45" x14ac:dyDescent="0.25">
      <c r="A586" s="174" t="s">
        <v>12037</v>
      </c>
      <c r="B586" s="127" t="s">
        <v>141</v>
      </c>
      <c r="C586" s="124" t="s">
        <v>6464</v>
      </c>
      <c r="D586" s="125">
        <v>7.75</v>
      </c>
      <c r="E586" s="10"/>
      <c r="F586" s="11">
        <f t="shared" si="9"/>
        <v>0</v>
      </c>
      <c r="G586" s="168" t="s">
        <v>7379</v>
      </c>
      <c r="H586" s="169" t="s">
        <v>483</v>
      </c>
      <c r="I586" s="170" t="s">
        <v>7753</v>
      </c>
      <c r="J586" s="169" t="s">
        <v>6479</v>
      </c>
      <c r="K586" s="169" t="s">
        <v>335</v>
      </c>
      <c r="L586" s="169" t="s">
        <v>403</v>
      </c>
      <c r="M586" s="169">
        <v>0</v>
      </c>
      <c r="N586" s="169" t="s">
        <v>7777</v>
      </c>
    </row>
    <row r="587" spans="1:14" s="7" customFormat="1" ht="45" x14ac:dyDescent="0.25">
      <c r="A587" s="174" t="s">
        <v>12235</v>
      </c>
      <c r="B587" s="127" t="s">
        <v>142</v>
      </c>
      <c r="C587" s="124" t="s">
        <v>6469</v>
      </c>
      <c r="D587" s="125">
        <v>46.5</v>
      </c>
      <c r="E587" s="10"/>
      <c r="F587" s="11">
        <f t="shared" si="9"/>
        <v>0</v>
      </c>
      <c r="G587" s="168" t="s">
        <v>7379</v>
      </c>
      <c r="H587" s="169" t="s">
        <v>483</v>
      </c>
      <c r="I587" s="170" t="s">
        <v>7753</v>
      </c>
      <c r="J587" s="169" t="s">
        <v>6479</v>
      </c>
      <c r="K587" s="169" t="s">
        <v>335</v>
      </c>
      <c r="L587" s="169" t="s">
        <v>403</v>
      </c>
      <c r="M587" s="169">
        <v>0</v>
      </c>
      <c r="N587" s="169" t="s">
        <v>7777</v>
      </c>
    </row>
    <row r="588" spans="1:14" s="7" customFormat="1" ht="30" x14ac:dyDescent="0.25">
      <c r="A588" s="174" t="s">
        <v>6465</v>
      </c>
      <c r="B588" s="127" t="s">
        <v>141</v>
      </c>
      <c r="C588" s="124" t="s">
        <v>6466</v>
      </c>
      <c r="D588" s="125">
        <v>7.75</v>
      </c>
      <c r="E588" s="10"/>
      <c r="F588" s="11">
        <f t="shared" si="9"/>
        <v>0</v>
      </c>
      <c r="G588" s="168" t="s">
        <v>7379</v>
      </c>
      <c r="H588" s="169" t="s">
        <v>483</v>
      </c>
      <c r="I588" s="170" t="s">
        <v>7753</v>
      </c>
      <c r="J588" s="169" t="s">
        <v>6479</v>
      </c>
      <c r="K588" s="169" t="s">
        <v>335</v>
      </c>
      <c r="L588" s="169" t="s">
        <v>403</v>
      </c>
      <c r="M588" s="169">
        <v>0</v>
      </c>
      <c r="N588" s="169" t="s">
        <v>7777</v>
      </c>
    </row>
    <row r="589" spans="1:14" s="7" customFormat="1" ht="30" x14ac:dyDescent="0.25">
      <c r="A589" s="174" t="s">
        <v>6465</v>
      </c>
      <c r="B589" s="127" t="s">
        <v>3024</v>
      </c>
      <c r="C589" s="124" t="s">
        <v>6468</v>
      </c>
      <c r="D589" s="125">
        <v>7.75</v>
      </c>
      <c r="E589" s="10"/>
      <c r="F589" s="11">
        <f t="shared" si="9"/>
        <v>0</v>
      </c>
      <c r="G589" s="168" t="s">
        <v>7379</v>
      </c>
      <c r="H589" s="169" t="s">
        <v>483</v>
      </c>
      <c r="I589" s="170" t="s">
        <v>7753</v>
      </c>
      <c r="J589" s="169" t="s">
        <v>6479</v>
      </c>
      <c r="K589" s="169" t="s">
        <v>335</v>
      </c>
      <c r="L589" s="169" t="s">
        <v>403</v>
      </c>
      <c r="M589" s="169"/>
      <c r="N589" s="169" t="s">
        <v>7777</v>
      </c>
    </row>
    <row r="590" spans="1:14" s="7" customFormat="1" ht="30" x14ac:dyDescent="0.25">
      <c r="A590" s="174" t="s">
        <v>6465</v>
      </c>
      <c r="B590" s="127" t="s">
        <v>142</v>
      </c>
      <c r="C590" s="124" t="s">
        <v>6470</v>
      </c>
      <c r="D590" s="125">
        <v>46.5</v>
      </c>
      <c r="E590" s="10"/>
      <c r="F590" s="11">
        <f t="shared" si="9"/>
        <v>0</v>
      </c>
      <c r="G590" s="168" t="s">
        <v>7379</v>
      </c>
      <c r="H590" s="169" t="s">
        <v>483</v>
      </c>
      <c r="I590" s="170" t="s">
        <v>7753</v>
      </c>
      <c r="J590" s="169" t="s">
        <v>6479</v>
      </c>
      <c r="K590" s="169" t="s">
        <v>335</v>
      </c>
      <c r="L590" s="169" t="s">
        <v>403</v>
      </c>
      <c r="M590" s="169">
        <v>0</v>
      </c>
      <c r="N590" s="169" t="s">
        <v>7777</v>
      </c>
    </row>
    <row r="591" spans="1:14" s="7" customFormat="1" ht="30" x14ac:dyDescent="0.25">
      <c r="A591" s="174" t="s">
        <v>6219</v>
      </c>
      <c r="B591" s="127" t="s">
        <v>3024</v>
      </c>
      <c r="C591" s="124" t="s">
        <v>6223</v>
      </c>
      <c r="D591" s="125">
        <v>7.75</v>
      </c>
      <c r="E591" s="10"/>
      <c r="F591" s="11">
        <f t="shared" si="9"/>
        <v>0</v>
      </c>
      <c r="G591" s="168" t="s">
        <v>7379</v>
      </c>
      <c r="H591" s="169" t="s">
        <v>483</v>
      </c>
      <c r="I591" s="170" t="s">
        <v>5833</v>
      </c>
      <c r="J591" s="169" t="s">
        <v>7706</v>
      </c>
      <c r="K591" s="169" t="s">
        <v>335</v>
      </c>
      <c r="L591" s="169" t="s">
        <v>494</v>
      </c>
      <c r="M591" s="169"/>
      <c r="N591" s="169" t="s">
        <v>7718</v>
      </c>
    </row>
    <row r="592" spans="1:14" s="7" customFormat="1" ht="60" x14ac:dyDescent="0.25">
      <c r="A592" s="174" t="s">
        <v>12046</v>
      </c>
      <c r="B592" s="127" t="s">
        <v>141</v>
      </c>
      <c r="C592" s="124" t="s">
        <v>6220</v>
      </c>
      <c r="D592" s="125">
        <v>7.75</v>
      </c>
      <c r="E592" s="10"/>
      <c r="F592" s="11">
        <f t="shared" si="9"/>
        <v>0</v>
      </c>
      <c r="G592" s="168" t="s">
        <v>7379</v>
      </c>
      <c r="H592" s="169" t="s">
        <v>483</v>
      </c>
      <c r="I592" s="170" t="s">
        <v>5833</v>
      </c>
      <c r="J592" s="169" t="s">
        <v>7706</v>
      </c>
      <c r="K592" s="169" t="s">
        <v>335</v>
      </c>
      <c r="L592" s="169" t="s">
        <v>494</v>
      </c>
      <c r="M592" s="169">
        <v>0</v>
      </c>
      <c r="N592" s="169" t="s">
        <v>7718</v>
      </c>
    </row>
    <row r="593" spans="1:14" s="7" customFormat="1" ht="60" x14ac:dyDescent="0.25">
      <c r="A593" s="174" t="s">
        <v>12239</v>
      </c>
      <c r="B593" s="127" t="s">
        <v>142</v>
      </c>
      <c r="C593" s="124" t="s">
        <v>6225</v>
      </c>
      <c r="D593" s="125">
        <v>46.5</v>
      </c>
      <c r="E593" s="10"/>
      <c r="F593" s="11">
        <f t="shared" si="9"/>
        <v>0</v>
      </c>
      <c r="G593" s="168" t="s">
        <v>7379</v>
      </c>
      <c r="H593" s="169" t="s">
        <v>483</v>
      </c>
      <c r="I593" s="170" t="s">
        <v>5833</v>
      </c>
      <c r="J593" s="169" t="s">
        <v>7706</v>
      </c>
      <c r="K593" s="169" t="s">
        <v>335</v>
      </c>
      <c r="L593" s="169" t="s">
        <v>494</v>
      </c>
      <c r="M593" s="169"/>
      <c r="N593" s="169" t="s">
        <v>7718</v>
      </c>
    </row>
    <row r="594" spans="1:14" s="7" customFormat="1" ht="30" x14ac:dyDescent="0.25">
      <c r="A594" s="174" t="s">
        <v>6221</v>
      </c>
      <c r="B594" s="127" t="s">
        <v>141</v>
      </c>
      <c r="C594" s="124" t="s">
        <v>6222</v>
      </c>
      <c r="D594" s="125">
        <v>7.75</v>
      </c>
      <c r="E594" s="10"/>
      <c r="F594" s="11">
        <f t="shared" si="9"/>
        <v>0</v>
      </c>
      <c r="G594" s="168" t="s">
        <v>7379</v>
      </c>
      <c r="H594" s="169" t="s">
        <v>483</v>
      </c>
      <c r="I594" s="170" t="s">
        <v>5833</v>
      </c>
      <c r="J594" s="169" t="s">
        <v>7706</v>
      </c>
      <c r="K594" s="169" t="s">
        <v>335</v>
      </c>
      <c r="L594" s="169" t="s">
        <v>1321</v>
      </c>
      <c r="M594" s="169">
        <v>0</v>
      </c>
      <c r="N594" s="169" t="s">
        <v>7718</v>
      </c>
    </row>
    <row r="595" spans="1:14" s="7" customFormat="1" ht="30" x14ac:dyDescent="0.25">
      <c r="A595" s="174" t="s">
        <v>6221</v>
      </c>
      <c r="B595" s="127" t="s">
        <v>3024</v>
      </c>
      <c r="C595" s="124" t="s">
        <v>6224</v>
      </c>
      <c r="D595" s="125">
        <v>7.75</v>
      </c>
      <c r="E595" s="10"/>
      <c r="F595" s="11">
        <f t="shared" si="9"/>
        <v>0</v>
      </c>
      <c r="G595" s="168" t="s">
        <v>7379</v>
      </c>
      <c r="H595" s="169" t="s">
        <v>483</v>
      </c>
      <c r="I595" s="170" t="s">
        <v>5833</v>
      </c>
      <c r="J595" s="169" t="s">
        <v>7706</v>
      </c>
      <c r="K595" s="169" t="s">
        <v>335</v>
      </c>
      <c r="L595" s="169" t="s">
        <v>1321</v>
      </c>
      <c r="M595" s="169"/>
      <c r="N595" s="169" t="s">
        <v>7718</v>
      </c>
    </row>
    <row r="596" spans="1:14" s="7" customFormat="1" ht="30" x14ac:dyDescent="0.25">
      <c r="A596" s="174" t="s">
        <v>6221</v>
      </c>
      <c r="B596" s="127" t="s">
        <v>142</v>
      </c>
      <c r="C596" s="124" t="s">
        <v>6226</v>
      </c>
      <c r="D596" s="125">
        <v>46.5</v>
      </c>
      <c r="E596" s="10"/>
      <c r="F596" s="11">
        <f t="shared" si="9"/>
        <v>0</v>
      </c>
      <c r="G596" s="168" t="s">
        <v>7379</v>
      </c>
      <c r="H596" s="169" t="s">
        <v>483</v>
      </c>
      <c r="I596" s="170" t="s">
        <v>5833</v>
      </c>
      <c r="J596" s="169" t="s">
        <v>7706</v>
      </c>
      <c r="K596" s="169" t="s">
        <v>335</v>
      </c>
      <c r="L596" s="169" t="s">
        <v>1321</v>
      </c>
      <c r="M596" s="169"/>
      <c r="N596" s="169" t="s">
        <v>7718</v>
      </c>
    </row>
    <row r="597" spans="1:14" s="7" customFormat="1" ht="30" x14ac:dyDescent="0.25">
      <c r="A597" s="174" t="s">
        <v>5706</v>
      </c>
      <c r="B597" s="127" t="s">
        <v>141</v>
      </c>
      <c r="C597" s="124" t="s">
        <v>5707</v>
      </c>
      <c r="D597" s="125">
        <v>9.5</v>
      </c>
      <c r="E597" s="10"/>
      <c r="F597" s="11">
        <f t="shared" si="9"/>
        <v>0</v>
      </c>
      <c r="G597" s="168" t="s">
        <v>7378</v>
      </c>
      <c r="H597" s="169" t="s">
        <v>483</v>
      </c>
      <c r="I597" s="170" t="s">
        <v>5833</v>
      </c>
      <c r="J597" s="169" t="s">
        <v>7623</v>
      </c>
      <c r="K597" s="169" t="s">
        <v>474</v>
      </c>
      <c r="L597" s="169">
        <v>0</v>
      </c>
      <c r="M597" s="169">
        <v>0</v>
      </c>
      <c r="N597" s="169" t="s">
        <v>7636</v>
      </c>
    </row>
    <row r="598" spans="1:14" s="7" customFormat="1" ht="30" x14ac:dyDescent="0.25">
      <c r="A598" s="174" t="s">
        <v>5706</v>
      </c>
      <c r="B598" s="127" t="s">
        <v>3024</v>
      </c>
      <c r="C598" s="124" t="s">
        <v>5712</v>
      </c>
      <c r="D598" s="125">
        <v>9.5</v>
      </c>
      <c r="E598" s="10"/>
      <c r="F598" s="11">
        <f t="shared" si="9"/>
        <v>0</v>
      </c>
      <c r="G598" s="168" t="s">
        <v>7378</v>
      </c>
      <c r="H598" s="169" t="s">
        <v>483</v>
      </c>
      <c r="I598" s="170" t="s">
        <v>5833</v>
      </c>
      <c r="J598" s="169" t="s">
        <v>7623</v>
      </c>
      <c r="K598" s="169" t="s">
        <v>474</v>
      </c>
      <c r="L598" s="169"/>
      <c r="M598" s="169"/>
      <c r="N598" s="169" t="s">
        <v>7636</v>
      </c>
    </row>
    <row r="599" spans="1:14" s="7" customFormat="1" ht="30" x14ac:dyDescent="0.25">
      <c r="A599" s="174" t="s">
        <v>5708</v>
      </c>
      <c r="B599" s="127" t="s">
        <v>141</v>
      </c>
      <c r="C599" s="124" t="s">
        <v>5709</v>
      </c>
      <c r="D599" s="125">
        <v>9.5</v>
      </c>
      <c r="E599" s="10"/>
      <c r="F599" s="11">
        <f t="shared" si="9"/>
        <v>0</v>
      </c>
      <c r="G599" s="168" t="s">
        <v>7378</v>
      </c>
      <c r="H599" s="169" t="s">
        <v>483</v>
      </c>
      <c r="I599" s="170" t="s">
        <v>5833</v>
      </c>
      <c r="J599" s="169" t="s">
        <v>7623</v>
      </c>
      <c r="K599" s="169" t="s">
        <v>474</v>
      </c>
      <c r="L599" s="169">
        <v>0</v>
      </c>
      <c r="M599" s="169">
        <v>0</v>
      </c>
      <c r="N599" s="169" t="s">
        <v>7636</v>
      </c>
    </row>
    <row r="600" spans="1:14" s="7" customFormat="1" ht="30" x14ac:dyDescent="0.25">
      <c r="A600" s="174" t="s">
        <v>5708</v>
      </c>
      <c r="B600" s="127" t="s">
        <v>3024</v>
      </c>
      <c r="C600" s="124" t="s">
        <v>5713</v>
      </c>
      <c r="D600" s="125">
        <v>9.5</v>
      </c>
      <c r="E600" s="10"/>
      <c r="F600" s="11">
        <f t="shared" si="9"/>
        <v>0</v>
      </c>
      <c r="G600" s="168" t="s">
        <v>7378</v>
      </c>
      <c r="H600" s="169" t="s">
        <v>483</v>
      </c>
      <c r="I600" s="170" t="s">
        <v>5833</v>
      </c>
      <c r="J600" s="169" t="s">
        <v>7623</v>
      </c>
      <c r="K600" s="169" t="s">
        <v>474</v>
      </c>
      <c r="L600" s="169"/>
      <c r="M600" s="169"/>
      <c r="N600" s="169" t="s">
        <v>7636</v>
      </c>
    </row>
    <row r="601" spans="1:14" s="7" customFormat="1" ht="30" x14ac:dyDescent="0.25">
      <c r="A601" s="174" t="s">
        <v>5710</v>
      </c>
      <c r="B601" s="127" t="s">
        <v>141</v>
      </c>
      <c r="C601" s="124" t="s">
        <v>5711</v>
      </c>
      <c r="D601" s="125">
        <v>9.5</v>
      </c>
      <c r="E601" s="10"/>
      <c r="F601" s="11">
        <f t="shared" si="9"/>
        <v>0</v>
      </c>
      <c r="G601" s="168" t="s">
        <v>7378</v>
      </c>
      <c r="H601" s="169" t="s">
        <v>483</v>
      </c>
      <c r="I601" s="170" t="s">
        <v>5833</v>
      </c>
      <c r="J601" s="169" t="s">
        <v>7623</v>
      </c>
      <c r="K601" s="169" t="s">
        <v>474</v>
      </c>
      <c r="L601" s="169">
        <v>0</v>
      </c>
      <c r="M601" s="169">
        <v>0</v>
      </c>
      <c r="N601" s="169" t="s">
        <v>7636</v>
      </c>
    </row>
    <row r="602" spans="1:14" s="7" customFormat="1" ht="30" x14ac:dyDescent="0.25">
      <c r="A602" s="174" t="s">
        <v>5710</v>
      </c>
      <c r="B602" s="127" t="s">
        <v>3024</v>
      </c>
      <c r="C602" s="124" t="s">
        <v>5714</v>
      </c>
      <c r="D602" s="125">
        <v>9.5</v>
      </c>
      <c r="E602" s="10"/>
      <c r="F602" s="11">
        <f t="shared" si="9"/>
        <v>0</v>
      </c>
      <c r="G602" s="168" t="s">
        <v>7378</v>
      </c>
      <c r="H602" s="169" t="s">
        <v>483</v>
      </c>
      <c r="I602" s="170" t="s">
        <v>5833</v>
      </c>
      <c r="J602" s="169" t="s">
        <v>7623</v>
      </c>
      <c r="K602" s="169" t="s">
        <v>474</v>
      </c>
      <c r="L602" s="169"/>
      <c r="M602" s="169"/>
      <c r="N602" s="169" t="s">
        <v>7636</v>
      </c>
    </row>
    <row r="603" spans="1:14" s="7" customFormat="1" ht="30" x14ac:dyDescent="0.25">
      <c r="A603" s="174" t="s">
        <v>5694</v>
      </c>
      <c r="B603" s="127" t="s">
        <v>3024</v>
      </c>
      <c r="C603" s="124" t="s">
        <v>5700</v>
      </c>
      <c r="D603" s="125">
        <v>9.5</v>
      </c>
      <c r="E603" s="10"/>
      <c r="F603" s="11">
        <f t="shared" si="9"/>
        <v>0</v>
      </c>
      <c r="G603" s="168" t="s">
        <v>7378</v>
      </c>
      <c r="H603" s="169" t="s">
        <v>483</v>
      </c>
      <c r="I603" s="170" t="s">
        <v>5833</v>
      </c>
      <c r="J603" s="169" t="s">
        <v>7623</v>
      </c>
      <c r="K603" s="169" t="s">
        <v>335</v>
      </c>
      <c r="L603" s="169" t="s">
        <v>901</v>
      </c>
      <c r="M603" s="169"/>
      <c r="N603" s="169" t="s">
        <v>7636</v>
      </c>
    </row>
    <row r="604" spans="1:14" s="7" customFormat="1" ht="45" x14ac:dyDescent="0.25">
      <c r="A604" s="174" t="s">
        <v>11905</v>
      </c>
      <c r="B604" s="127" t="s">
        <v>141</v>
      </c>
      <c r="C604" s="124" t="s">
        <v>5695</v>
      </c>
      <c r="D604" s="125">
        <v>9.5</v>
      </c>
      <c r="E604" s="10"/>
      <c r="F604" s="11">
        <f t="shared" si="9"/>
        <v>0</v>
      </c>
      <c r="G604" s="168" t="s">
        <v>7378</v>
      </c>
      <c r="H604" s="169" t="s">
        <v>483</v>
      </c>
      <c r="I604" s="170" t="s">
        <v>5833</v>
      </c>
      <c r="J604" s="169" t="s">
        <v>7623</v>
      </c>
      <c r="K604" s="169" t="s">
        <v>335</v>
      </c>
      <c r="L604" s="169" t="s">
        <v>901</v>
      </c>
      <c r="M604" s="169">
        <v>0</v>
      </c>
      <c r="N604" s="169" t="s">
        <v>7636</v>
      </c>
    </row>
    <row r="605" spans="1:14" s="7" customFormat="1" ht="45" x14ac:dyDescent="0.25">
      <c r="A605" s="174" t="s">
        <v>12117</v>
      </c>
      <c r="B605" s="127" t="s">
        <v>142</v>
      </c>
      <c r="C605" s="124" t="s">
        <v>5703</v>
      </c>
      <c r="D605" s="125">
        <v>57</v>
      </c>
      <c r="E605" s="10"/>
      <c r="F605" s="11">
        <f t="shared" si="9"/>
        <v>0</v>
      </c>
      <c r="G605" s="168" t="s">
        <v>7378</v>
      </c>
      <c r="H605" s="169" t="s">
        <v>483</v>
      </c>
      <c r="I605" s="170" t="s">
        <v>5833</v>
      </c>
      <c r="J605" s="169" t="s">
        <v>7623</v>
      </c>
      <c r="K605" s="169" t="s">
        <v>335</v>
      </c>
      <c r="L605" s="169" t="s">
        <v>901</v>
      </c>
      <c r="M605" s="169">
        <v>0</v>
      </c>
      <c r="N605" s="169" t="s">
        <v>7636</v>
      </c>
    </row>
    <row r="606" spans="1:14" s="7" customFormat="1" ht="30" x14ac:dyDescent="0.25">
      <c r="A606" s="174" t="s">
        <v>5696</v>
      </c>
      <c r="B606" s="127" t="s">
        <v>3024</v>
      </c>
      <c r="C606" s="124" t="s">
        <v>5701</v>
      </c>
      <c r="D606" s="125">
        <v>9.5</v>
      </c>
      <c r="E606" s="10"/>
      <c r="F606" s="11">
        <f t="shared" si="9"/>
        <v>0</v>
      </c>
      <c r="G606" s="168" t="s">
        <v>7378</v>
      </c>
      <c r="H606" s="169" t="s">
        <v>483</v>
      </c>
      <c r="I606" s="170" t="s">
        <v>5833</v>
      </c>
      <c r="J606" s="169" t="s">
        <v>7623</v>
      </c>
      <c r="K606" s="169" t="s">
        <v>335</v>
      </c>
      <c r="L606" s="169" t="s">
        <v>673</v>
      </c>
      <c r="M606" s="169"/>
      <c r="N606" s="169" t="s">
        <v>7636</v>
      </c>
    </row>
    <row r="607" spans="1:14" s="7" customFormat="1" ht="45" x14ac:dyDescent="0.25">
      <c r="A607" s="174" t="s">
        <v>11906</v>
      </c>
      <c r="B607" s="127" t="s">
        <v>141</v>
      </c>
      <c r="C607" s="124" t="s">
        <v>5697</v>
      </c>
      <c r="D607" s="125">
        <v>9.5</v>
      </c>
      <c r="E607" s="10"/>
      <c r="F607" s="11">
        <f t="shared" si="9"/>
        <v>0</v>
      </c>
      <c r="G607" s="168" t="s">
        <v>7378</v>
      </c>
      <c r="H607" s="169" t="s">
        <v>483</v>
      </c>
      <c r="I607" s="170" t="s">
        <v>5833</v>
      </c>
      <c r="J607" s="169" t="s">
        <v>7623</v>
      </c>
      <c r="K607" s="169" t="s">
        <v>335</v>
      </c>
      <c r="L607" s="169" t="s">
        <v>673</v>
      </c>
      <c r="M607" s="169">
        <v>0</v>
      </c>
      <c r="N607" s="169" t="s">
        <v>7636</v>
      </c>
    </row>
    <row r="608" spans="1:14" s="7" customFormat="1" ht="45" x14ac:dyDescent="0.25">
      <c r="A608" s="174" t="s">
        <v>12118</v>
      </c>
      <c r="B608" s="127" t="s">
        <v>142</v>
      </c>
      <c r="C608" s="124" t="s">
        <v>5704</v>
      </c>
      <c r="D608" s="125">
        <v>57</v>
      </c>
      <c r="E608" s="10"/>
      <c r="F608" s="11">
        <f t="shared" si="9"/>
        <v>0</v>
      </c>
      <c r="G608" s="168" t="s">
        <v>7378</v>
      </c>
      <c r="H608" s="169" t="s">
        <v>483</v>
      </c>
      <c r="I608" s="170" t="s">
        <v>5833</v>
      </c>
      <c r="J608" s="169" t="s">
        <v>7623</v>
      </c>
      <c r="K608" s="169" t="s">
        <v>335</v>
      </c>
      <c r="L608" s="169" t="s">
        <v>673</v>
      </c>
      <c r="M608" s="169">
        <v>0</v>
      </c>
      <c r="N608" s="169" t="s">
        <v>7636</v>
      </c>
    </row>
    <row r="609" spans="1:14" s="7" customFormat="1" ht="30" x14ac:dyDescent="0.25">
      <c r="A609" s="174" t="s">
        <v>5698</v>
      </c>
      <c r="B609" s="127" t="s">
        <v>3024</v>
      </c>
      <c r="C609" s="124" t="s">
        <v>5702</v>
      </c>
      <c r="D609" s="125">
        <v>9.5</v>
      </c>
      <c r="E609" s="10"/>
      <c r="F609" s="11">
        <f t="shared" si="9"/>
        <v>0</v>
      </c>
      <c r="G609" s="168" t="s">
        <v>7378</v>
      </c>
      <c r="H609" s="169" t="s">
        <v>483</v>
      </c>
      <c r="I609" s="170" t="s">
        <v>5833</v>
      </c>
      <c r="J609" s="169" t="s">
        <v>7623</v>
      </c>
      <c r="K609" s="169" t="s">
        <v>335</v>
      </c>
      <c r="L609" s="169" t="s">
        <v>1173</v>
      </c>
      <c r="M609" s="169"/>
      <c r="N609" s="169" t="s">
        <v>7636</v>
      </c>
    </row>
    <row r="610" spans="1:14" s="7" customFormat="1" ht="45" x14ac:dyDescent="0.25">
      <c r="A610" s="174" t="s">
        <v>11907</v>
      </c>
      <c r="B610" s="127" t="s">
        <v>141</v>
      </c>
      <c r="C610" s="124" t="s">
        <v>5699</v>
      </c>
      <c r="D610" s="125">
        <v>9.5</v>
      </c>
      <c r="E610" s="10"/>
      <c r="F610" s="11">
        <f t="shared" si="9"/>
        <v>0</v>
      </c>
      <c r="G610" s="168" t="s">
        <v>7378</v>
      </c>
      <c r="H610" s="169" t="s">
        <v>483</v>
      </c>
      <c r="I610" s="170" t="s">
        <v>5833</v>
      </c>
      <c r="J610" s="169" t="s">
        <v>7623</v>
      </c>
      <c r="K610" s="169" t="s">
        <v>335</v>
      </c>
      <c r="L610" s="169" t="s">
        <v>1173</v>
      </c>
      <c r="M610" s="169">
        <v>0</v>
      </c>
      <c r="N610" s="169" t="s">
        <v>7636</v>
      </c>
    </row>
    <row r="611" spans="1:14" s="7" customFormat="1" ht="45" x14ac:dyDescent="0.25">
      <c r="A611" s="174" t="s">
        <v>12119</v>
      </c>
      <c r="B611" s="127" t="s">
        <v>142</v>
      </c>
      <c r="C611" s="124" t="s">
        <v>5705</v>
      </c>
      <c r="D611" s="125">
        <v>57</v>
      </c>
      <c r="E611" s="10"/>
      <c r="F611" s="11">
        <f t="shared" si="9"/>
        <v>0</v>
      </c>
      <c r="G611" s="168" t="s">
        <v>7378</v>
      </c>
      <c r="H611" s="169" t="s">
        <v>483</v>
      </c>
      <c r="I611" s="170" t="s">
        <v>5833</v>
      </c>
      <c r="J611" s="169" t="s">
        <v>7623</v>
      </c>
      <c r="K611" s="169" t="s">
        <v>335</v>
      </c>
      <c r="L611" s="169" t="s">
        <v>1173</v>
      </c>
      <c r="M611" s="169">
        <v>0</v>
      </c>
      <c r="N611" s="169" t="s">
        <v>7636</v>
      </c>
    </row>
    <row r="612" spans="1:14" s="7" customFormat="1" ht="30" x14ac:dyDescent="0.25">
      <c r="A612" s="174" t="s">
        <v>5727</v>
      </c>
      <c r="B612" s="127" t="s">
        <v>141</v>
      </c>
      <c r="C612" s="124" t="s">
        <v>5728</v>
      </c>
      <c r="D612" s="125">
        <v>9.5</v>
      </c>
      <c r="E612" s="10"/>
      <c r="F612" s="11">
        <f t="shared" si="9"/>
        <v>0</v>
      </c>
      <c r="G612" s="168" t="s">
        <v>7378</v>
      </c>
      <c r="H612" s="169" t="s">
        <v>483</v>
      </c>
      <c r="I612" s="170" t="s">
        <v>5833</v>
      </c>
      <c r="J612" s="169" t="s">
        <v>7623</v>
      </c>
      <c r="K612" s="169" t="s">
        <v>474</v>
      </c>
      <c r="L612" s="169">
        <v>0</v>
      </c>
      <c r="M612" s="169">
        <v>0</v>
      </c>
      <c r="N612" s="169" t="s">
        <v>7637</v>
      </c>
    </row>
    <row r="613" spans="1:14" s="7" customFormat="1" ht="30" x14ac:dyDescent="0.25">
      <c r="A613" s="174" t="s">
        <v>5729</v>
      </c>
      <c r="B613" s="127" t="s">
        <v>141</v>
      </c>
      <c r="C613" s="124" t="s">
        <v>5730</v>
      </c>
      <c r="D613" s="125">
        <v>9.5</v>
      </c>
      <c r="E613" s="10"/>
      <c r="F613" s="11">
        <f t="shared" si="9"/>
        <v>0</v>
      </c>
      <c r="G613" s="168" t="s">
        <v>7378</v>
      </c>
      <c r="H613" s="169" t="s">
        <v>483</v>
      </c>
      <c r="I613" s="170" t="s">
        <v>5833</v>
      </c>
      <c r="J613" s="169" t="s">
        <v>7623</v>
      </c>
      <c r="K613" s="169" t="s">
        <v>474</v>
      </c>
      <c r="L613" s="169">
        <v>0</v>
      </c>
      <c r="M613" s="169">
        <v>0</v>
      </c>
      <c r="N613" s="169" t="s">
        <v>7637</v>
      </c>
    </row>
    <row r="614" spans="1:14" s="7" customFormat="1" ht="30" x14ac:dyDescent="0.25">
      <c r="A614" s="174" t="s">
        <v>5731</v>
      </c>
      <c r="B614" s="127" t="s">
        <v>141</v>
      </c>
      <c r="C614" s="124" t="s">
        <v>5732</v>
      </c>
      <c r="D614" s="125">
        <v>9.5</v>
      </c>
      <c r="E614" s="10"/>
      <c r="F614" s="11">
        <f t="shared" si="9"/>
        <v>0</v>
      </c>
      <c r="G614" s="168" t="s">
        <v>7378</v>
      </c>
      <c r="H614" s="169" t="s">
        <v>483</v>
      </c>
      <c r="I614" s="170" t="s">
        <v>5833</v>
      </c>
      <c r="J614" s="169" t="s">
        <v>7623</v>
      </c>
      <c r="K614" s="169" t="s">
        <v>474</v>
      </c>
      <c r="L614" s="169">
        <v>0</v>
      </c>
      <c r="M614" s="169">
        <v>0</v>
      </c>
      <c r="N614" s="169" t="s">
        <v>7637</v>
      </c>
    </row>
    <row r="615" spans="1:14" s="7" customFormat="1" ht="30" x14ac:dyDescent="0.25">
      <c r="A615" s="174" t="s">
        <v>5731</v>
      </c>
      <c r="B615" s="127" t="s">
        <v>3024</v>
      </c>
      <c r="C615" s="124" t="s">
        <v>5733</v>
      </c>
      <c r="D615" s="125">
        <v>9.5</v>
      </c>
      <c r="E615" s="10"/>
      <c r="F615" s="11">
        <f t="shared" si="9"/>
        <v>0</v>
      </c>
      <c r="G615" s="168" t="s">
        <v>7378</v>
      </c>
      <c r="H615" s="169" t="s">
        <v>483</v>
      </c>
      <c r="I615" s="170" t="s">
        <v>5833</v>
      </c>
      <c r="J615" s="169" t="s">
        <v>7623</v>
      </c>
      <c r="K615" s="169" t="s">
        <v>474</v>
      </c>
      <c r="L615" s="169"/>
      <c r="M615" s="169"/>
      <c r="N615" s="169" t="s">
        <v>7637</v>
      </c>
    </row>
    <row r="616" spans="1:14" s="7" customFormat="1" ht="30" x14ac:dyDescent="0.25">
      <c r="A616" s="174" t="s">
        <v>5352</v>
      </c>
      <c r="B616" s="127" t="s">
        <v>141</v>
      </c>
      <c r="C616" s="124" t="s">
        <v>5353</v>
      </c>
      <c r="D616" s="125">
        <v>9.5</v>
      </c>
      <c r="E616" s="10"/>
      <c r="F616" s="11">
        <f t="shared" si="9"/>
        <v>0</v>
      </c>
      <c r="G616" s="168" t="s">
        <v>7378</v>
      </c>
      <c r="H616" s="169" t="s">
        <v>483</v>
      </c>
      <c r="I616" s="170" t="s">
        <v>5833</v>
      </c>
      <c r="J616" s="169" t="s">
        <v>5227</v>
      </c>
      <c r="K616" s="169" t="s">
        <v>474</v>
      </c>
      <c r="L616" s="169">
        <v>0</v>
      </c>
      <c r="M616" s="169">
        <v>0</v>
      </c>
      <c r="N616" s="169" t="s">
        <v>7561</v>
      </c>
    </row>
    <row r="617" spans="1:14" s="7" customFormat="1" ht="30" x14ac:dyDescent="0.25">
      <c r="A617" s="174" t="s">
        <v>5352</v>
      </c>
      <c r="B617" s="127" t="s">
        <v>3024</v>
      </c>
      <c r="C617" s="124" t="s">
        <v>5358</v>
      </c>
      <c r="D617" s="125">
        <v>9.5</v>
      </c>
      <c r="E617" s="10"/>
      <c r="F617" s="11">
        <f t="shared" si="9"/>
        <v>0</v>
      </c>
      <c r="G617" s="168" t="s">
        <v>7378</v>
      </c>
      <c r="H617" s="169" t="s">
        <v>483</v>
      </c>
      <c r="I617" s="170" t="s">
        <v>5833</v>
      </c>
      <c r="J617" s="169" t="s">
        <v>5227</v>
      </c>
      <c r="K617" s="169" t="s">
        <v>474</v>
      </c>
      <c r="L617" s="169"/>
      <c r="M617" s="169"/>
      <c r="N617" s="169" t="s">
        <v>7561</v>
      </c>
    </row>
    <row r="618" spans="1:14" s="7" customFormat="1" ht="30" x14ac:dyDescent="0.25">
      <c r="A618" s="174" t="s">
        <v>5354</v>
      </c>
      <c r="B618" s="127" t="s">
        <v>141</v>
      </c>
      <c r="C618" s="124" t="s">
        <v>5355</v>
      </c>
      <c r="D618" s="125">
        <v>9.5</v>
      </c>
      <c r="E618" s="10"/>
      <c r="F618" s="11">
        <f t="shared" si="9"/>
        <v>0</v>
      </c>
      <c r="G618" s="168" t="s">
        <v>7378</v>
      </c>
      <c r="H618" s="169" t="s">
        <v>483</v>
      </c>
      <c r="I618" s="170" t="s">
        <v>5833</v>
      </c>
      <c r="J618" s="169" t="s">
        <v>5227</v>
      </c>
      <c r="K618" s="169" t="s">
        <v>474</v>
      </c>
      <c r="L618" s="169">
        <v>0</v>
      </c>
      <c r="M618" s="169">
        <v>0</v>
      </c>
      <c r="N618" s="169" t="s">
        <v>7561</v>
      </c>
    </row>
    <row r="619" spans="1:14" s="7" customFormat="1" ht="30" x14ac:dyDescent="0.25">
      <c r="A619" s="174" t="s">
        <v>5354</v>
      </c>
      <c r="B619" s="127" t="s">
        <v>3024</v>
      </c>
      <c r="C619" s="124" t="s">
        <v>5359</v>
      </c>
      <c r="D619" s="125">
        <v>9.5</v>
      </c>
      <c r="E619" s="10"/>
      <c r="F619" s="11">
        <f t="shared" si="9"/>
        <v>0</v>
      </c>
      <c r="G619" s="168" t="s">
        <v>7378</v>
      </c>
      <c r="H619" s="169" t="s">
        <v>483</v>
      </c>
      <c r="I619" s="170" t="s">
        <v>5833</v>
      </c>
      <c r="J619" s="169" t="s">
        <v>5227</v>
      </c>
      <c r="K619" s="169" t="s">
        <v>474</v>
      </c>
      <c r="L619" s="169"/>
      <c r="M619" s="169"/>
      <c r="N619" s="169" t="s">
        <v>7561</v>
      </c>
    </row>
    <row r="620" spans="1:14" s="7" customFormat="1" ht="30" x14ac:dyDescent="0.25">
      <c r="A620" s="174" t="s">
        <v>5356</v>
      </c>
      <c r="B620" s="127" t="s">
        <v>141</v>
      </c>
      <c r="C620" s="124" t="s">
        <v>5357</v>
      </c>
      <c r="D620" s="125">
        <v>9.5</v>
      </c>
      <c r="E620" s="10"/>
      <c r="F620" s="11">
        <f t="shared" si="9"/>
        <v>0</v>
      </c>
      <c r="G620" s="168" t="s">
        <v>7378</v>
      </c>
      <c r="H620" s="169" t="s">
        <v>483</v>
      </c>
      <c r="I620" s="170" t="s">
        <v>5833</v>
      </c>
      <c r="J620" s="169" t="s">
        <v>5227</v>
      </c>
      <c r="K620" s="169" t="s">
        <v>474</v>
      </c>
      <c r="L620" s="169">
        <v>0</v>
      </c>
      <c r="M620" s="169">
        <v>0</v>
      </c>
      <c r="N620" s="169" t="s">
        <v>7561</v>
      </c>
    </row>
    <row r="621" spans="1:14" s="7" customFormat="1" ht="30" x14ac:dyDescent="0.25">
      <c r="A621" s="174" t="s">
        <v>5356</v>
      </c>
      <c r="B621" s="127" t="s">
        <v>3024</v>
      </c>
      <c r="C621" s="124" t="s">
        <v>5360</v>
      </c>
      <c r="D621" s="125">
        <v>9.5</v>
      </c>
      <c r="E621" s="10"/>
      <c r="F621" s="11">
        <f t="shared" si="9"/>
        <v>0</v>
      </c>
      <c r="G621" s="168" t="s">
        <v>7378</v>
      </c>
      <c r="H621" s="169" t="s">
        <v>483</v>
      </c>
      <c r="I621" s="170" t="s">
        <v>5833</v>
      </c>
      <c r="J621" s="169" t="s">
        <v>5227</v>
      </c>
      <c r="K621" s="169" t="s">
        <v>474</v>
      </c>
      <c r="L621" s="169"/>
      <c r="M621" s="169"/>
      <c r="N621" s="169" t="s">
        <v>7561</v>
      </c>
    </row>
    <row r="622" spans="1:14" s="7" customFormat="1" ht="45" x14ac:dyDescent="0.25">
      <c r="A622" s="174" t="s">
        <v>5110</v>
      </c>
      <c r="B622" s="127" t="s">
        <v>141</v>
      </c>
      <c r="C622" s="124" t="s">
        <v>5111</v>
      </c>
      <c r="D622" s="125">
        <v>9.5</v>
      </c>
      <c r="E622" s="10"/>
      <c r="F622" s="11">
        <f t="shared" si="9"/>
        <v>0</v>
      </c>
      <c r="G622" s="168" t="s">
        <v>7378</v>
      </c>
      <c r="H622" s="169" t="s">
        <v>483</v>
      </c>
      <c r="I622" s="170" t="s">
        <v>7391</v>
      </c>
      <c r="J622" s="169" t="s">
        <v>7496</v>
      </c>
      <c r="K622" s="169" t="s">
        <v>474</v>
      </c>
      <c r="L622" s="169">
        <v>0</v>
      </c>
      <c r="M622" s="169">
        <v>0</v>
      </c>
      <c r="N622" s="169" t="s">
        <v>7516</v>
      </c>
    </row>
    <row r="623" spans="1:14" s="7" customFormat="1" ht="45" x14ac:dyDescent="0.25">
      <c r="A623" s="174" t="s">
        <v>5110</v>
      </c>
      <c r="B623" s="127" t="s">
        <v>3024</v>
      </c>
      <c r="C623" s="124" t="s">
        <v>5116</v>
      </c>
      <c r="D623" s="125">
        <v>9.5</v>
      </c>
      <c r="E623" s="10"/>
      <c r="F623" s="11">
        <f t="shared" si="9"/>
        <v>0</v>
      </c>
      <c r="G623" s="168" t="s">
        <v>7378</v>
      </c>
      <c r="H623" s="169" t="s">
        <v>483</v>
      </c>
      <c r="I623" s="170" t="s">
        <v>7391</v>
      </c>
      <c r="J623" s="169" t="s">
        <v>7496</v>
      </c>
      <c r="K623" s="169" t="s">
        <v>474</v>
      </c>
      <c r="L623" s="169"/>
      <c r="M623" s="169"/>
      <c r="N623" s="169" t="s">
        <v>7516</v>
      </c>
    </row>
    <row r="624" spans="1:14" s="7" customFormat="1" ht="45" x14ac:dyDescent="0.25">
      <c r="A624" s="174" t="s">
        <v>5112</v>
      </c>
      <c r="B624" s="127" t="s">
        <v>141</v>
      </c>
      <c r="C624" s="124" t="s">
        <v>5113</v>
      </c>
      <c r="D624" s="125">
        <v>9.5</v>
      </c>
      <c r="E624" s="10"/>
      <c r="F624" s="11">
        <f t="shared" si="9"/>
        <v>0</v>
      </c>
      <c r="G624" s="168" t="s">
        <v>7378</v>
      </c>
      <c r="H624" s="169" t="s">
        <v>483</v>
      </c>
      <c r="I624" s="170" t="s">
        <v>7391</v>
      </c>
      <c r="J624" s="169" t="s">
        <v>7496</v>
      </c>
      <c r="K624" s="169" t="s">
        <v>474</v>
      </c>
      <c r="L624" s="169">
        <v>0</v>
      </c>
      <c r="M624" s="169">
        <v>0</v>
      </c>
      <c r="N624" s="169" t="s">
        <v>7516</v>
      </c>
    </row>
    <row r="625" spans="1:14" s="7" customFormat="1" ht="45" x14ac:dyDescent="0.25">
      <c r="A625" s="174" t="s">
        <v>5112</v>
      </c>
      <c r="B625" s="127" t="s">
        <v>3024</v>
      </c>
      <c r="C625" s="124" t="s">
        <v>5117</v>
      </c>
      <c r="D625" s="125">
        <v>9.5</v>
      </c>
      <c r="E625" s="10"/>
      <c r="F625" s="11">
        <f t="shared" si="9"/>
        <v>0</v>
      </c>
      <c r="G625" s="168" t="s">
        <v>7378</v>
      </c>
      <c r="H625" s="169" t="s">
        <v>483</v>
      </c>
      <c r="I625" s="170" t="s">
        <v>7391</v>
      </c>
      <c r="J625" s="169" t="s">
        <v>7496</v>
      </c>
      <c r="K625" s="169" t="s">
        <v>474</v>
      </c>
      <c r="L625" s="169"/>
      <c r="M625" s="169"/>
      <c r="N625" s="169" t="s">
        <v>7516</v>
      </c>
    </row>
    <row r="626" spans="1:14" s="7" customFormat="1" ht="45" x14ac:dyDescent="0.25">
      <c r="A626" s="174" t="s">
        <v>5114</v>
      </c>
      <c r="B626" s="127" t="s">
        <v>141</v>
      </c>
      <c r="C626" s="124" t="s">
        <v>5115</v>
      </c>
      <c r="D626" s="125">
        <v>9.5</v>
      </c>
      <c r="E626" s="10"/>
      <c r="F626" s="11">
        <f t="shared" si="9"/>
        <v>0</v>
      </c>
      <c r="G626" s="168" t="s">
        <v>7378</v>
      </c>
      <c r="H626" s="169" t="s">
        <v>483</v>
      </c>
      <c r="I626" s="170" t="s">
        <v>7391</v>
      </c>
      <c r="J626" s="169" t="s">
        <v>7496</v>
      </c>
      <c r="K626" s="169" t="s">
        <v>474</v>
      </c>
      <c r="L626" s="169">
        <v>0</v>
      </c>
      <c r="M626" s="169">
        <v>0</v>
      </c>
      <c r="N626" s="169" t="s">
        <v>7516</v>
      </c>
    </row>
    <row r="627" spans="1:14" s="7" customFormat="1" ht="30" x14ac:dyDescent="0.25">
      <c r="A627" s="174" t="s">
        <v>5736</v>
      </c>
      <c r="B627" s="127" t="s">
        <v>3024</v>
      </c>
      <c r="C627" s="124" t="s">
        <v>5742</v>
      </c>
      <c r="D627" s="125">
        <v>9.5</v>
      </c>
      <c r="E627" s="10"/>
      <c r="F627" s="11">
        <f t="shared" si="9"/>
        <v>0</v>
      </c>
      <c r="G627" s="168" t="s">
        <v>7378</v>
      </c>
      <c r="H627" s="169" t="s">
        <v>483</v>
      </c>
      <c r="I627" s="170" t="s">
        <v>5833</v>
      </c>
      <c r="J627" s="169" t="s">
        <v>7623</v>
      </c>
      <c r="K627" s="169" t="s">
        <v>335</v>
      </c>
      <c r="L627" s="169" t="s">
        <v>710</v>
      </c>
      <c r="M627" s="169"/>
      <c r="N627" s="169" t="s">
        <v>7638</v>
      </c>
    </row>
    <row r="628" spans="1:14" s="7" customFormat="1" ht="45" x14ac:dyDescent="0.25">
      <c r="A628" s="174" t="s">
        <v>11920</v>
      </c>
      <c r="B628" s="127" t="s">
        <v>141</v>
      </c>
      <c r="C628" s="124" t="s">
        <v>5737</v>
      </c>
      <c r="D628" s="125">
        <v>9.5</v>
      </c>
      <c r="E628" s="10"/>
      <c r="F628" s="11">
        <f t="shared" si="9"/>
        <v>0</v>
      </c>
      <c r="G628" s="168" t="s">
        <v>7378</v>
      </c>
      <c r="H628" s="169" t="s">
        <v>483</v>
      </c>
      <c r="I628" s="170" t="s">
        <v>5833</v>
      </c>
      <c r="J628" s="169" t="s">
        <v>7623</v>
      </c>
      <c r="K628" s="169" t="s">
        <v>335</v>
      </c>
      <c r="L628" s="169" t="s">
        <v>710</v>
      </c>
      <c r="M628" s="169">
        <v>0</v>
      </c>
      <c r="N628" s="169" t="s">
        <v>7638</v>
      </c>
    </row>
    <row r="629" spans="1:14" s="7" customFormat="1" ht="45" x14ac:dyDescent="0.25">
      <c r="A629" s="174" t="s">
        <v>12131</v>
      </c>
      <c r="B629" s="127" t="s">
        <v>142</v>
      </c>
      <c r="C629" s="124" t="s">
        <v>5745</v>
      </c>
      <c r="D629" s="125">
        <v>57</v>
      </c>
      <c r="E629" s="10"/>
      <c r="F629" s="11">
        <f t="shared" si="9"/>
        <v>0</v>
      </c>
      <c r="G629" s="168" t="s">
        <v>7378</v>
      </c>
      <c r="H629" s="169" t="s">
        <v>483</v>
      </c>
      <c r="I629" s="170" t="s">
        <v>5833</v>
      </c>
      <c r="J629" s="169" t="s">
        <v>7623</v>
      </c>
      <c r="K629" s="169" t="s">
        <v>335</v>
      </c>
      <c r="L629" s="169" t="s">
        <v>710</v>
      </c>
      <c r="M629" s="169">
        <v>0</v>
      </c>
      <c r="N629" s="169" t="s">
        <v>7638</v>
      </c>
    </row>
    <row r="630" spans="1:14" s="7" customFormat="1" ht="30" x14ac:dyDescent="0.25">
      <c r="A630" s="174" t="s">
        <v>5738</v>
      </c>
      <c r="B630" s="127" t="s">
        <v>3024</v>
      </c>
      <c r="C630" s="124" t="s">
        <v>5743</v>
      </c>
      <c r="D630" s="125">
        <v>9.5</v>
      </c>
      <c r="E630" s="10"/>
      <c r="F630" s="11">
        <f t="shared" si="9"/>
        <v>0</v>
      </c>
      <c r="G630" s="168" t="s">
        <v>7378</v>
      </c>
      <c r="H630" s="169" t="s">
        <v>483</v>
      </c>
      <c r="I630" s="170" t="s">
        <v>5833</v>
      </c>
      <c r="J630" s="169" t="s">
        <v>7623</v>
      </c>
      <c r="K630" s="169" t="s">
        <v>335</v>
      </c>
      <c r="L630" s="169" t="s">
        <v>673</v>
      </c>
      <c r="M630" s="169"/>
      <c r="N630" s="169" t="s">
        <v>7638</v>
      </c>
    </row>
    <row r="631" spans="1:14" s="7" customFormat="1" ht="45" x14ac:dyDescent="0.25">
      <c r="A631" s="174" t="s">
        <v>11921</v>
      </c>
      <c r="B631" s="127" t="s">
        <v>141</v>
      </c>
      <c r="C631" s="124" t="s">
        <v>5739</v>
      </c>
      <c r="D631" s="125">
        <v>9.5</v>
      </c>
      <c r="E631" s="10"/>
      <c r="F631" s="11">
        <f t="shared" si="9"/>
        <v>0</v>
      </c>
      <c r="G631" s="168" t="s">
        <v>7378</v>
      </c>
      <c r="H631" s="169" t="s">
        <v>483</v>
      </c>
      <c r="I631" s="170" t="s">
        <v>5833</v>
      </c>
      <c r="J631" s="169" t="s">
        <v>7623</v>
      </c>
      <c r="K631" s="169" t="s">
        <v>335</v>
      </c>
      <c r="L631" s="169" t="s">
        <v>673</v>
      </c>
      <c r="M631" s="169">
        <v>0</v>
      </c>
      <c r="N631" s="169" t="s">
        <v>7638</v>
      </c>
    </row>
    <row r="632" spans="1:14" s="7" customFormat="1" ht="45" x14ac:dyDescent="0.25">
      <c r="A632" s="174" t="s">
        <v>12132</v>
      </c>
      <c r="B632" s="127" t="s">
        <v>142</v>
      </c>
      <c r="C632" s="124" t="s">
        <v>5746</v>
      </c>
      <c r="D632" s="125">
        <v>57</v>
      </c>
      <c r="E632" s="10"/>
      <c r="F632" s="11">
        <f t="shared" si="9"/>
        <v>0</v>
      </c>
      <c r="G632" s="168" t="s">
        <v>7378</v>
      </c>
      <c r="H632" s="169" t="s">
        <v>483</v>
      </c>
      <c r="I632" s="170" t="s">
        <v>5833</v>
      </c>
      <c r="J632" s="169" t="s">
        <v>7623</v>
      </c>
      <c r="K632" s="169" t="s">
        <v>335</v>
      </c>
      <c r="L632" s="169" t="s">
        <v>673</v>
      </c>
      <c r="M632" s="169">
        <v>0</v>
      </c>
      <c r="N632" s="169" t="s">
        <v>7638</v>
      </c>
    </row>
    <row r="633" spans="1:14" s="7" customFormat="1" ht="30" x14ac:dyDescent="0.25">
      <c r="A633" s="174" t="s">
        <v>5740</v>
      </c>
      <c r="B633" s="127" t="s">
        <v>3024</v>
      </c>
      <c r="C633" s="124" t="s">
        <v>5744</v>
      </c>
      <c r="D633" s="125">
        <v>9.5</v>
      </c>
      <c r="E633" s="10"/>
      <c r="F633" s="11">
        <f t="shared" si="9"/>
        <v>0</v>
      </c>
      <c r="G633" s="168" t="s">
        <v>7378</v>
      </c>
      <c r="H633" s="169" t="s">
        <v>483</v>
      </c>
      <c r="I633" s="170" t="s">
        <v>5833</v>
      </c>
      <c r="J633" s="169" t="s">
        <v>7623</v>
      </c>
      <c r="K633" s="169" t="s">
        <v>335</v>
      </c>
      <c r="L633" s="169" t="s">
        <v>1178</v>
      </c>
      <c r="M633" s="169"/>
      <c r="N633" s="169" t="s">
        <v>7638</v>
      </c>
    </row>
    <row r="634" spans="1:14" s="7" customFormat="1" ht="45" x14ac:dyDescent="0.25">
      <c r="A634" s="174" t="s">
        <v>11922</v>
      </c>
      <c r="B634" s="127" t="s">
        <v>141</v>
      </c>
      <c r="C634" s="124" t="s">
        <v>5741</v>
      </c>
      <c r="D634" s="125">
        <v>9.5</v>
      </c>
      <c r="E634" s="10"/>
      <c r="F634" s="11">
        <f t="shared" si="9"/>
        <v>0</v>
      </c>
      <c r="G634" s="168" t="s">
        <v>7378</v>
      </c>
      <c r="H634" s="169" t="s">
        <v>483</v>
      </c>
      <c r="I634" s="170" t="s">
        <v>5833</v>
      </c>
      <c r="J634" s="169" t="s">
        <v>7623</v>
      </c>
      <c r="K634" s="169" t="s">
        <v>335</v>
      </c>
      <c r="L634" s="169" t="s">
        <v>1178</v>
      </c>
      <c r="M634" s="169">
        <v>0</v>
      </c>
      <c r="N634" s="169" t="s">
        <v>7638</v>
      </c>
    </row>
    <row r="635" spans="1:14" s="7" customFormat="1" ht="45" x14ac:dyDescent="0.25">
      <c r="A635" s="174" t="s">
        <v>12133</v>
      </c>
      <c r="B635" s="127" t="s">
        <v>142</v>
      </c>
      <c r="C635" s="124" t="s">
        <v>5747</v>
      </c>
      <c r="D635" s="125">
        <v>57</v>
      </c>
      <c r="E635" s="10"/>
      <c r="F635" s="11">
        <f t="shared" si="9"/>
        <v>0</v>
      </c>
      <c r="G635" s="168" t="s">
        <v>7378</v>
      </c>
      <c r="H635" s="169" t="s">
        <v>483</v>
      </c>
      <c r="I635" s="170" t="s">
        <v>5833</v>
      </c>
      <c r="J635" s="169" t="s">
        <v>7623</v>
      </c>
      <c r="K635" s="169" t="s">
        <v>335</v>
      </c>
      <c r="L635" s="169" t="s">
        <v>1178</v>
      </c>
      <c r="M635" s="169">
        <v>0</v>
      </c>
      <c r="N635" s="169" t="s">
        <v>7638</v>
      </c>
    </row>
    <row r="636" spans="1:14" s="7" customFormat="1" ht="45" x14ac:dyDescent="0.25">
      <c r="A636" s="174" t="s">
        <v>4573</v>
      </c>
      <c r="B636" s="127" t="s">
        <v>3024</v>
      </c>
      <c r="C636" s="124" t="s">
        <v>4579</v>
      </c>
      <c r="D636" s="125">
        <v>9.5</v>
      </c>
      <c r="E636" s="10"/>
      <c r="F636" s="11">
        <f t="shared" si="9"/>
        <v>0</v>
      </c>
      <c r="G636" s="168" t="s">
        <v>7378</v>
      </c>
      <c r="H636" s="169" t="s">
        <v>483</v>
      </c>
      <c r="I636" s="170" t="s">
        <v>7391</v>
      </c>
      <c r="J636" s="169" t="s">
        <v>7392</v>
      </c>
      <c r="K636" s="169" t="s">
        <v>335</v>
      </c>
      <c r="L636" s="169" t="s">
        <v>1152</v>
      </c>
      <c r="M636" s="169"/>
      <c r="N636" s="169" t="s">
        <v>7396</v>
      </c>
    </row>
    <row r="637" spans="1:14" s="7" customFormat="1" ht="45" x14ac:dyDescent="0.25">
      <c r="A637" s="174" t="s">
        <v>4573</v>
      </c>
      <c r="B637" s="127" t="s">
        <v>3024</v>
      </c>
      <c r="C637" s="124" t="s">
        <v>4591</v>
      </c>
      <c r="D637" s="125">
        <v>9.5</v>
      </c>
      <c r="E637" s="10"/>
      <c r="F637" s="11">
        <f t="shared" si="9"/>
        <v>0</v>
      </c>
      <c r="G637" s="168" t="s">
        <v>7378</v>
      </c>
      <c r="H637" s="169" t="s">
        <v>483</v>
      </c>
      <c r="I637" s="170" t="s">
        <v>7391</v>
      </c>
      <c r="J637" s="169" t="s">
        <v>7392</v>
      </c>
      <c r="K637" s="169" t="s">
        <v>474</v>
      </c>
      <c r="L637" s="169" t="s">
        <v>1152</v>
      </c>
      <c r="M637" s="169"/>
      <c r="N637" s="169" t="s">
        <v>7396</v>
      </c>
    </row>
    <row r="638" spans="1:14" s="7" customFormat="1" ht="45" x14ac:dyDescent="0.25">
      <c r="A638" s="174" t="s">
        <v>11938</v>
      </c>
      <c r="B638" s="127" t="s">
        <v>141</v>
      </c>
      <c r="C638" s="124" t="s">
        <v>4574</v>
      </c>
      <c r="D638" s="125">
        <v>9.5</v>
      </c>
      <c r="E638" s="10"/>
      <c r="F638" s="11">
        <f t="shared" si="9"/>
        <v>0</v>
      </c>
      <c r="G638" s="168" t="s">
        <v>7378</v>
      </c>
      <c r="H638" s="169" t="s">
        <v>483</v>
      </c>
      <c r="I638" s="170" t="s">
        <v>7391</v>
      </c>
      <c r="J638" s="169" t="s">
        <v>7392</v>
      </c>
      <c r="K638" s="169" t="s">
        <v>335</v>
      </c>
      <c r="L638" s="169" t="s">
        <v>1152</v>
      </c>
      <c r="M638" s="169">
        <v>0</v>
      </c>
      <c r="N638" s="169" t="s">
        <v>7396</v>
      </c>
    </row>
    <row r="639" spans="1:14" s="7" customFormat="1" ht="45" x14ac:dyDescent="0.25">
      <c r="A639" s="174" t="s">
        <v>12148</v>
      </c>
      <c r="B639" s="127" t="s">
        <v>142</v>
      </c>
      <c r="C639" s="124" t="s">
        <v>4582</v>
      </c>
      <c r="D639" s="125">
        <v>57</v>
      </c>
      <c r="E639" s="10"/>
      <c r="F639" s="11">
        <f t="shared" si="9"/>
        <v>0</v>
      </c>
      <c r="G639" s="168" t="s">
        <v>7378</v>
      </c>
      <c r="H639" s="169" t="s">
        <v>483</v>
      </c>
      <c r="I639" s="170" t="s">
        <v>7391</v>
      </c>
      <c r="J639" s="169" t="s">
        <v>7392</v>
      </c>
      <c r="K639" s="169" t="s">
        <v>335</v>
      </c>
      <c r="L639" s="169" t="s">
        <v>1152</v>
      </c>
      <c r="M639" s="169">
        <v>0</v>
      </c>
      <c r="N639" s="169" t="s">
        <v>7396</v>
      </c>
    </row>
    <row r="640" spans="1:14" s="7" customFormat="1" ht="45" x14ac:dyDescent="0.25">
      <c r="A640" s="174" t="s">
        <v>4575</v>
      </c>
      <c r="B640" s="127" t="s">
        <v>3024</v>
      </c>
      <c r="C640" s="124" t="s">
        <v>4580</v>
      </c>
      <c r="D640" s="125">
        <v>9.5</v>
      </c>
      <c r="E640" s="10"/>
      <c r="F640" s="11">
        <f t="shared" si="9"/>
        <v>0</v>
      </c>
      <c r="G640" s="168" t="s">
        <v>7378</v>
      </c>
      <c r="H640" s="169" t="s">
        <v>483</v>
      </c>
      <c r="I640" s="170" t="s">
        <v>7391</v>
      </c>
      <c r="J640" s="169" t="s">
        <v>7392</v>
      </c>
      <c r="K640" s="169" t="s">
        <v>335</v>
      </c>
      <c r="L640" s="169" t="s">
        <v>793</v>
      </c>
      <c r="M640" s="169"/>
      <c r="N640" s="169" t="s">
        <v>7396</v>
      </c>
    </row>
    <row r="641" spans="1:14" s="7" customFormat="1" ht="45" x14ac:dyDescent="0.25">
      <c r="A641" s="174" t="s">
        <v>4575</v>
      </c>
      <c r="B641" s="127" t="s">
        <v>3024</v>
      </c>
      <c r="C641" s="124" t="s">
        <v>4592</v>
      </c>
      <c r="D641" s="125">
        <v>9.5</v>
      </c>
      <c r="E641" s="10"/>
      <c r="F641" s="11">
        <f t="shared" si="9"/>
        <v>0</v>
      </c>
      <c r="G641" s="168" t="s">
        <v>7378</v>
      </c>
      <c r="H641" s="169" t="s">
        <v>483</v>
      </c>
      <c r="I641" s="170" t="s">
        <v>7391</v>
      </c>
      <c r="J641" s="169" t="s">
        <v>7392</v>
      </c>
      <c r="K641" s="169" t="s">
        <v>474</v>
      </c>
      <c r="L641" s="169" t="s">
        <v>793</v>
      </c>
      <c r="M641" s="169"/>
      <c r="N641" s="169" t="s">
        <v>7396</v>
      </c>
    </row>
    <row r="642" spans="1:14" s="7" customFormat="1" ht="45" x14ac:dyDescent="0.25">
      <c r="A642" s="174" t="s">
        <v>11939</v>
      </c>
      <c r="B642" s="127" t="s">
        <v>141</v>
      </c>
      <c r="C642" s="124" t="s">
        <v>4576</v>
      </c>
      <c r="D642" s="125">
        <v>9.5</v>
      </c>
      <c r="E642" s="10"/>
      <c r="F642" s="11">
        <f t="shared" si="9"/>
        <v>0</v>
      </c>
      <c r="G642" s="168" t="s">
        <v>7378</v>
      </c>
      <c r="H642" s="169" t="s">
        <v>483</v>
      </c>
      <c r="I642" s="170" t="s">
        <v>7391</v>
      </c>
      <c r="J642" s="169" t="s">
        <v>7392</v>
      </c>
      <c r="K642" s="169" t="s">
        <v>335</v>
      </c>
      <c r="L642" s="169" t="s">
        <v>793</v>
      </c>
      <c r="M642" s="169">
        <v>0</v>
      </c>
      <c r="N642" s="169" t="s">
        <v>7396</v>
      </c>
    </row>
    <row r="643" spans="1:14" s="7" customFormat="1" ht="45" x14ac:dyDescent="0.25">
      <c r="A643" s="174" t="s">
        <v>12149</v>
      </c>
      <c r="B643" s="127" t="s">
        <v>142</v>
      </c>
      <c r="C643" s="124" t="s">
        <v>4583</v>
      </c>
      <c r="D643" s="125">
        <v>57</v>
      </c>
      <c r="E643" s="10"/>
      <c r="F643" s="11">
        <f t="shared" si="9"/>
        <v>0</v>
      </c>
      <c r="G643" s="168" t="s">
        <v>7378</v>
      </c>
      <c r="H643" s="169" t="s">
        <v>483</v>
      </c>
      <c r="I643" s="170" t="s">
        <v>7391</v>
      </c>
      <c r="J643" s="169" t="s">
        <v>7392</v>
      </c>
      <c r="K643" s="169" t="s">
        <v>335</v>
      </c>
      <c r="L643" s="169" t="s">
        <v>793</v>
      </c>
      <c r="M643" s="169">
        <v>0</v>
      </c>
      <c r="N643" s="169" t="s">
        <v>7396</v>
      </c>
    </row>
    <row r="644" spans="1:14" s="7" customFormat="1" ht="45" x14ac:dyDescent="0.25">
      <c r="A644" s="174" t="s">
        <v>4577</v>
      </c>
      <c r="B644" s="127" t="s">
        <v>3024</v>
      </c>
      <c r="C644" s="124" t="s">
        <v>4581</v>
      </c>
      <c r="D644" s="125">
        <v>9.5</v>
      </c>
      <c r="E644" s="10"/>
      <c r="F644" s="11">
        <f t="shared" si="9"/>
        <v>0</v>
      </c>
      <c r="G644" s="168" t="s">
        <v>7378</v>
      </c>
      <c r="H644" s="169" t="s">
        <v>483</v>
      </c>
      <c r="I644" s="170" t="s">
        <v>7391</v>
      </c>
      <c r="J644" s="169" t="s">
        <v>7392</v>
      </c>
      <c r="K644" s="169" t="s">
        <v>335</v>
      </c>
      <c r="L644" s="169" t="s">
        <v>901</v>
      </c>
      <c r="M644" s="169"/>
      <c r="N644" s="169" t="s">
        <v>7396</v>
      </c>
    </row>
    <row r="645" spans="1:14" s="7" customFormat="1" ht="45" x14ac:dyDescent="0.25">
      <c r="A645" s="174" t="s">
        <v>4577</v>
      </c>
      <c r="B645" s="127" t="s">
        <v>3024</v>
      </c>
      <c r="C645" s="124" t="s">
        <v>4593</v>
      </c>
      <c r="D645" s="125">
        <v>9.5</v>
      </c>
      <c r="E645" s="10"/>
      <c r="F645" s="11">
        <f t="shared" ref="F645:F708" si="10">D645*E645</f>
        <v>0</v>
      </c>
      <c r="G645" s="168" t="s">
        <v>7378</v>
      </c>
      <c r="H645" s="169" t="s">
        <v>483</v>
      </c>
      <c r="I645" s="170" t="s">
        <v>7391</v>
      </c>
      <c r="J645" s="169" t="s">
        <v>7392</v>
      </c>
      <c r="K645" s="169" t="s">
        <v>474</v>
      </c>
      <c r="L645" s="169" t="s">
        <v>901</v>
      </c>
      <c r="M645" s="169"/>
      <c r="N645" s="169" t="s">
        <v>7396</v>
      </c>
    </row>
    <row r="646" spans="1:14" s="7" customFormat="1" ht="45" x14ac:dyDescent="0.25">
      <c r="A646" s="174" t="s">
        <v>11940</v>
      </c>
      <c r="B646" s="127" t="s">
        <v>141</v>
      </c>
      <c r="C646" s="124" t="s">
        <v>4578</v>
      </c>
      <c r="D646" s="125">
        <v>9.5</v>
      </c>
      <c r="E646" s="10"/>
      <c r="F646" s="11">
        <f t="shared" si="10"/>
        <v>0</v>
      </c>
      <c r="G646" s="168" t="s">
        <v>7378</v>
      </c>
      <c r="H646" s="169" t="s">
        <v>483</v>
      </c>
      <c r="I646" s="170" t="s">
        <v>7391</v>
      </c>
      <c r="J646" s="169" t="s">
        <v>7392</v>
      </c>
      <c r="K646" s="169" t="s">
        <v>335</v>
      </c>
      <c r="L646" s="169" t="s">
        <v>901</v>
      </c>
      <c r="M646" s="169">
        <v>0</v>
      </c>
      <c r="N646" s="169" t="s">
        <v>7396</v>
      </c>
    </row>
    <row r="647" spans="1:14" s="7" customFormat="1" ht="45" x14ac:dyDescent="0.25">
      <c r="A647" s="174" t="s">
        <v>12150</v>
      </c>
      <c r="B647" s="127" t="s">
        <v>142</v>
      </c>
      <c r="C647" s="124" t="s">
        <v>4584</v>
      </c>
      <c r="D647" s="125">
        <v>57</v>
      </c>
      <c r="E647" s="10"/>
      <c r="F647" s="11">
        <f t="shared" si="10"/>
        <v>0</v>
      </c>
      <c r="G647" s="168" t="s">
        <v>7378</v>
      </c>
      <c r="H647" s="169" t="s">
        <v>483</v>
      </c>
      <c r="I647" s="170" t="s">
        <v>7391</v>
      </c>
      <c r="J647" s="169" t="s">
        <v>7392</v>
      </c>
      <c r="K647" s="169" t="s">
        <v>335</v>
      </c>
      <c r="L647" s="169" t="s">
        <v>901</v>
      </c>
      <c r="M647" s="169">
        <v>0</v>
      </c>
      <c r="N647" s="169" t="s">
        <v>7396</v>
      </c>
    </row>
    <row r="648" spans="1:14" s="7" customFormat="1" ht="30" x14ac:dyDescent="0.25">
      <c r="A648" s="174" t="s">
        <v>4858</v>
      </c>
      <c r="B648" s="127" t="s">
        <v>141</v>
      </c>
      <c r="C648" s="124" t="s">
        <v>4859</v>
      </c>
      <c r="D648" s="125">
        <v>9.5</v>
      </c>
      <c r="E648" s="10"/>
      <c r="F648" s="11">
        <f t="shared" si="10"/>
        <v>0</v>
      </c>
      <c r="G648" s="168" t="s">
        <v>7378</v>
      </c>
      <c r="H648" s="169" t="s">
        <v>483</v>
      </c>
      <c r="I648" s="170" t="s">
        <v>7391</v>
      </c>
      <c r="J648" s="169" t="s">
        <v>7457</v>
      </c>
      <c r="K648" s="169" t="s">
        <v>474</v>
      </c>
      <c r="L648" s="169">
        <v>0</v>
      </c>
      <c r="M648" s="169">
        <v>0</v>
      </c>
      <c r="N648" s="169" t="s">
        <v>7469</v>
      </c>
    </row>
    <row r="649" spans="1:14" s="7" customFormat="1" ht="30" x14ac:dyDescent="0.25">
      <c r="A649" s="174" t="s">
        <v>4858</v>
      </c>
      <c r="B649" s="127" t="s">
        <v>3024</v>
      </c>
      <c r="C649" s="124" t="s">
        <v>4864</v>
      </c>
      <c r="D649" s="125">
        <v>9.5</v>
      </c>
      <c r="E649" s="10"/>
      <c r="F649" s="11">
        <f t="shared" si="10"/>
        <v>0</v>
      </c>
      <c r="G649" s="168" t="s">
        <v>7378</v>
      </c>
      <c r="H649" s="169" t="s">
        <v>483</v>
      </c>
      <c r="I649" s="170" t="s">
        <v>7391</v>
      </c>
      <c r="J649" s="169" t="s">
        <v>7457</v>
      </c>
      <c r="K649" s="169" t="s">
        <v>474</v>
      </c>
      <c r="L649" s="169"/>
      <c r="M649" s="169"/>
      <c r="N649" s="169" t="s">
        <v>7469</v>
      </c>
    </row>
    <row r="650" spans="1:14" s="7" customFormat="1" ht="30" x14ac:dyDescent="0.25">
      <c r="A650" s="174" t="s">
        <v>4860</v>
      </c>
      <c r="B650" s="127" t="s">
        <v>141</v>
      </c>
      <c r="C650" s="124" t="s">
        <v>4861</v>
      </c>
      <c r="D650" s="125">
        <v>9.5</v>
      </c>
      <c r="E650" s="10"/>
      <c r="F650" s="11">
        <f t="shared" si="10"/>
        <v>0</v>
      </c>
      <c r="G650" s="168" t="s">
        <v>7378</v>
      </c>
      <c r="H650" s="169" t="s">
        <v>483</v>
      </c>
      <c r="I650" s="170" t="s">
        <v>7391</v>
      </c>
      <c r="J650" s="169" t="s">
        <v>7457</v>
      </c>
      <c r="K650" s="169" t="s">
        <v>474</v>
      </c>
      <c r="L650" s="169">
        <v>0</v>
      </c>
      <c r="M650" s="169">
        <v>0</v>
      </c>
      <c r="N650" s="169" t="s">
        <v>7469</v>
      </c>
    </row>
    <row r="651" spans="1:14" s="7" customFormat="1" ht="30" x14ac:dyDescent="0.25">
      <c r="A651" s="174" t="s">
        <v>4860</v>
      </c>
      <c r="B651" s="127" t="s">
        <v>3024</v>
      </c>
      <c r="C651" s="124" t="s">
        <v>4865</v>
      </c>
      <c r="D651" s="125">
        <v>9.5</v>
      </c>
      <c r="E651" s="10"/>
      <c r="F651" s="11">
        <f t="shared" si="10"/>
        <v>0</v>
      </c>
      <c r="G651" s="168" t="s">
        <v>7378</v>
      </c>
      <c r="H651" s="169" t="s">
        <v>483</v>
      </c>
      <c r="I651" s="170" t="s">
        <v>7391</v>
      </c>
      <c r="J651" s="169" t="s">
        <v>7457</v>
      </c>
      <c r="K651" s="169" t="s">
        <v>474</v>
      </c>
      <c r="L651" s="169"/>
      <c r="M651" s="169"/>
      <c r="N651" s="169" t="s">
        <v>7469</v>
      </c>
    </row>
    <row r="652" spans="1:14" s="7" customFormat="1" ht="30" x14ac:dyDescent="0.25">
      <c r="A652" s="174" t="s">
        <v>4862</v>
      </c>
      <c r="B652" s="127" t="s">
        <v>141</v>
      </c>
      <c r="C652" s="124" t="s">
        <v>4863</v>
      </c>
      <c r="D652" s="125">
        <v>9.5</v>
      </c>
      <c r="E652" s="10"/>
      <c r="F652" s="11">
        <f t="shared" si="10"/>
        <v>0</v>
      </c>
      <c r="G652" s="168" t="s">
        <v>7378</v>
      </c>
      <c r="H652" s="169" t="s">
        <v>483</v>
      </c>
      <c r="I652" s="170" t="s">
        <v>7391</v>
      </c>
      <c r="J652" s="169" t="s">
        <v>7457</v>
      </c>
      <c r="K652" s="169" t="s">
        <v>474</v>
      </c>
      <c r="L652" s="169">
        <v>0</v>
      </c>
      <c r="M652" s="169">
        <v>0</v>
      </c>
      <c r="N652" s="169" t="s">
        <v>7469</v>
      </c>
    </row>
    <row r="653" spans="1:14" s="7" customFormat="1" ht="30" x14ac:dyDescent="0.25">
      <c r="A653" s="174" t="s">
        <v>4846</v>
      </c>
      <c r="B653" s="127" t="s">
        <v>3024</v>
      </c>
      <c r="C653" s="124" t="s">
        <v>4852</v>
      </c>
      <c r="D653" s="125">
        <v>9.5</v>
      </c>
      <c r="E653" s="10"/>
      <c r="F653" s="11">
        <f t="shared" si="10"/>
        <v>0</v>
      </c>
      <c r="G653" s="168" t="s">
        <v>7378</v>
      </c>
      <c r="H653" s="169" t="s">
        <v>483</v>
      </c>
      <c r="I653" s="170" t="s">
        <v>7391</v>
      </c>
      <c r="J653" s="169" t="s">
        <v>7457</v>
      </c>
      <c r="K653" s="169" t="s">
        <v>335</v>
      </c>
      <c r="L653" s="169" t="s">
        <v>1659</v>
      </c>
      <c r="M653" s="169"/>
      <c r="N653" s="169" t="s">
        <v>7469</v>
      </c>
    </row>
    <row r="654" spans="1:14" s="7" customFormat="1" ht="45" x14ac:dyDescent="0.25">
      <c r="A654" s="174" t="s">
        <v>11946</v>
      </c>
      <c r="B654" s="127" t="s">
        <v>141</v>
      </c>
      <c r="C654" s="124" t="s">
        <v>4847</v>
      </c>
      <c r="D654" s="125">
        <v>9.5</v>
      </c>
      <c r="E654" s="10"/>
      <c r="F654" s="11">
        <f t="shared" si="10"/>
        <v>0</v>
      </c>
      <c r="G654" s="168" t="s">
        <v>7378</v>
      </c>
      <c r="H654" s="169" t="s">
        <v>483</v>
      </c>
      <c r="I654" s="170" t="s">
        <v>7391</v>
      </c>
      <c r="J654" s="169" t="s">
        <v>7457</v>
      </c>
      <c r="K654" s="169" t="s">
        <v>335</v>
      </c>
      <c r="L654" s="169" t="s">
        <v>1659</v>
      </c>
      <c r="M654" s="169">
        <v>0</v>
      </c>
      <c r="N654" s="169" t="s">
        <v>7469</v>
      </c>
    </row>
    <row r="655" spans="1:14" s="7" customFormat="1" ht="45" x14ac:dyDescent="0.25">
      <c r="A655" s="174" t="s">
        <v>12156</v>
      </c>
      <c r="B655" s="127" t="s">
        <v>142</v>
      </c>
      <c r="C655" s="124" t="s">
        <v>4855</v>
      </c>
      <c r="D655" s="125">
        <v>57</v>
      </c>
      <c r="E655" s="10"/>
      <c r="F655" s="11">
        <f t="shared" si="10"/>
        <v>0</v>
      </c>
      <c r="G655" s="168" t="s">
        <v>7378</v>
      </c>
      <c r="H655" s="169" t="s">
        <v>483</v>
      </c>
      <c r="I655" s="170" t="s">
        <v>7391</v>
      </c>
      <c r="J655" s="169" t="s">
        <v>7457</v>
      </c>
      <c r="K655" s="169" t="s">
        <v>335</v>
      </c>
      <c r="L655" s="169" t="s">
        <v>1659</v>
      </c>
      <c r="M655" s="169">
        <v>0</v>
      </c>
      <c r="N655" s="169" t="s">
        <v>7469</v>
      </c>
    </row>
    <row r="656" spans="1:14" s="7" customFormat="1" ht="30" x14ac:dyDescent="0.25">
      <c r="A656" s="174" t="s">
        <v>4848</v>
      </c>
      <c r="B656" s="127" t="s">
        <v>3024</v>
      </c>
      <c r="C656" s="124" t="s">
        <v>4853</v>
      </c>
      <c r="D656" s="125">
        <v>9.5</v>
      </c>
      <c r="E656" s="10"/>
      <c r="F656" s="11">
        <f t="shared" si="10"/>
        <v>0</v>
      </c>
      <c r="G656" s="168" t="s">
        <v>7378</v>
      </c>
      <c r="H656" s="169" t="s">
        <v>483</v>
      </c>
      <c r="I656" s="170" t="s">
        <v>7391</v>
      </c>
      <c r="J656" s="169" t="s">
        <v>7457</v>
      </c>
      <c r="K656" s="169" t="s">
        <v>335</v>
      </c>
      <c r="L656" s="169" t="s">
        <v>4053</v>
      </c>
      <c r="M656" s="169"/>
      <c r="N656" s="169" t="s">
        <v>7469</v>
      </c>
    </row>
    <row r="657" spans="1:14" s="7" customFormat="1" ht="45" x14ac:dyDescent="0.25">
      <c r="A657" s="174" t="s">
        <v>11947</v>
      </c>
      <c r="B657" s="127" t="s">
        <v>141</v>
      </c>
      <c r="C657" s="124" t="s">
        <v>4849</v>
      </c>
      <c r="D657" s="125">
        <v>9.5</v>
      </c>
      <c r="E657" s="10"/>
      <c r="F657" s="11">
        <f t="shared" si="10"/>
        <v>0</v>
      </c>
      <c r="G657" s="168" t="s">
        <v>7378</v>
      </c>
      <c r="H657" s="169" t="s">
        <v>483</v>
      </c>
      <c r="I657" s="170" t="s">
        <v>7391</v>
      </c>
      <c r="J657" s="169" t="s">
        <v>7457</v>
      </c>
      <c r="K657" s="169" t="s">
        <v>335</v>
      </c>
      <c r="L657" s="169" t="s">
        <v>4053</v>
      </c>
      <c r="M657" s="169">
        <v>0</v>
      </c>
      <c r="N657" s="169" t="s">
        <v>7469</v>
      </c>
    </row>
    <row r="658" spans="1:14" s="7" customFormat="1" ht="45" x14ac:dyDescent="0.25">
      <c r="A658" s="174" t="s">
        <v>12157</v>
      </c>
      <c r="B658" s="127" t="s">
        <v>142</v>
      </c>
      <c r="C658" s="124" t="s">
        <v>4856</v>
      </c>
      <c r="D658" s="125">
        <v>57</v>
      </c>
      <c r="E658" s="10"/>
      <c r="F658" s="11">
        <f t="shared" si="10"/>
        <v>0</v>
      </c>
      <c r="G658" s="168" t="s">
        <v>7378</v>
      </c>
      <c r="H658" s="169" t="s">
        <v>483</v>
      </c>
      <c r="I658" s="170" t="s">
        <v>7391</v>
      </c>
      <c r="J658" s="169" t="s">
        <v>7457</v>
      </c>
      <c r="K658" s="169" t="s">
        <v>335</v>
      </c>
      <c r="L658" s="169" t="s">
        <v>4053</v>
      </c>
      <c r="M658" s="169">
        <v>0</v>
      </c>
      <c r="N658" s="169" t="s">
        <v>7469</v>
      </c>
    </row>
    <row r="659" spans="1:14" s="7" customFormat="1" ht="30" x14ac:dyDescent="0.25">
      <c r="A659" s="174" t="s">
        <v>4850</v>
      </c>
      <c r="B659" s="127" t="s">
        <v>3024</v>
      </c>
      <c r="C659" s="124" t="s">
        <v>4854</v>
      </c>
      <c r="D659" s="125">
        <v>9.5</v>
      </c>
      <c r="E659" s="10"/>
      <c r="F659" s="11">
        <f t="shared" si="10"/>
        <v>0</v>
      </c>
      <c r="G659" s="168" t="s">
        <v>7378</v>
      </c>
      <c r="H659" s="169" t="s">
        <v>483</v>
      </c>
      <c r="I659" s="170" t="s">
        <v>7391</v>
      </c>
      <c r="J659" s="169" t="s">
        <v>7457</v>
      </c>
      <c r="K659" s="169" t="s">
        <v>335</v>
      </c>
      <c r="L659" s="169" t="s">
        <v>673</v>
      </c>
      <c r="M659" s="169"/>
      <c r="N659" s="169" t="s">
        <v>7469</v>
      </c>
    </row>
    <row r="660" spans="1:14" s="7" customFormat="1" ht="45" x14ac:dyDescent="0.25">
      <c r="A660" s="174" t="s">
        <v>11948</v>
      </c>
      <c r="B660" s="127" t="s">
        <v>141</v>
      </c>
      <c r="C660" s="124" t="s">
        <v>4851</v>
      </c>
      <c r="D660" s="125">
        <v>9.5</v>
      </c>
      <c r="E660" s="10"/>
      <c r="F660" s="11">
        <f t="shared" si="10"/>
        <v>0</v>
      </c>
      <c r="G660" s="168" t="s">
        <v>7378</v>
      </c>
      <c r="H660" s="169" t="s">
        <v>483</v>
      </c>
      <c r="I660" s="170" t="s">
        <v>7391</v>
      </c>
      <c r="J660" s="169" t="s">
        <v>7457</v>
      </c>
      <c r="K660" s="169" t="s">
        <v>335</v>
      </c>
      <c r="L660" s="169" t="s">
        <v>673</v>
      </c>
      <c r="M660" s="169">
        <v>0</v>
      </c>
      <c r="N660" s="169" t="s">
        <v>7469</v>
      </c>
    </row>
    <row r="661" spans="1:14" s="7" customFormat="1" ht="45" x14ac:dyDescent="0.25">
      <c r="A661" s="174" t="s">
        <v>12158</v>
      </c>
      <c r="B661" s="127" t="s">
        <v>142</v>
      </c>
      <c r="C661" s="124" t="s">
        <v>4857</v>
      </c>
      <c r="D661" s="125">
        <v>57</v>
      </c>
      <c r="E661" s="10"/>
      <c r="F661" s="11">
        <f t="shared" si="10"/>
        <v>0</v>
      </c>
      <c r="G661" s="168" t="s">
        <v>7378</v>
      </c>
      <c r="H661" s="169" t="s">
        <v>483</v>
      </c>
      <c r="I661" s="170" t="s">
        <v>7391</v>
      </c>
      <c r="J661" s="169" t="s">
        <v>7457</v>
      </c>
      <c r="K661" s="169" t="s">
        <v>335</v>
      </c>
      <c r="L661" s="169" t="s">
        <v>673</v>
      </c>
      <c r="M661" s="169">
        <v>0</v>
      </c>
      <c r="N661" s="169" t="s">
        <v>7469</v>
      </c>
    </row>
    <row r="662" spans="1:14" s="7" customFormat="1" ht="30" x14ac:dyDescent="0.25">
      <c r="A662" s="174" t="s">
        <v>5760</v>
      </c>
      <c r="B662" s="127" t="s">
        <v>3024</v>
      </c>
      <c r="C662" s="124" t="s">
        <v>5766</v>
      </c>
      <c r="D662" s="125">
        <v>9.5</v>
      </c>
      <c r="E662" s="10"/>
      <c r="F662" s="11">
        <f t="shared" si="10"/>
        <v>0</v>
      </c>
      <c r="G662" s="168" t="s">
        <v>7378</v>
      </c>
      <c r="H662" s="169" t="s">
        <v>483</v>
      </c>
      <c r="I662" s="170" t="s">
        <v>5833</v>
      </c>
      <c r="J662" s="169" t="s">
        <v>7623</v>
      </c>
      <c r="K662" s="169" t="s">
        <v>335</v>
      </c>
      <c r="L662" s="169" t="s">
        <v>1659</v>
      </c>
      <c r="M662" s="169"/>
      <c r="N662" s="169" t="s">
        <v>7640</v>
      </c>
    </row>
    <row r="663" spans="1:14" s="7" customFormat="1" ht="60" x14ac:dyDescent="0.25">
      <c r="A663" s="174" t="s">
        <v>11956</v>
      </c>
      <c r="B663" s="127" t="s">
        <v>141</v>
      </c>
      <c r="C663" s="124" t="s">
        <v>5761</v>
      </c>
      <c r="D663" s="125">
        <v>9.5</v>
      </c>
      <c r="E663" s="10"/>
      <c r="F663" s="11">
        <f t="shared" si="10"/>
        <v>0</v>
      </c>
      <c r="G663" s="168" t="s">
        <v>7378</v>
      </c>
      <c r="H663" s="169" t="s">
        <v>483</v>
      </c>
      <c r="I663" s="170" t="s">
        <v>5833</v>
      </c>
      <c r="J663" s="169" t="s">
        <v>7623</v>
      </c>
      <c r="K663" s="169" t="s">
        <v>335</v>
      </c>
      <c r="L663" s="169" t="s">
        <v>1659</v>
      </c>
      <c r="M663" s="169">
        <v>0</v>
      </c>
      <c r="N663" s="169" t="s">
        <v>7640</v>
      </c>
    </row>
    <row r="664" spans="1:14" s="7" customFormat="1" ht="60" x14ac:dyDescent="0.25">
      <c r="A664" s="174" t="s">
        <v>12164</v>
      </c>
      <c r="B664" s="127" t="s">
        <v>142</v>
      </c>
      <c r="C664" s="124" t="s">
        <v>5769</v>
      </c>
      <c r="D664" s="125">
        <v>57</v>
      </c>
      <c r="E664" s="10"/>
      <c r="F664" s="11">
        <f t="shared" si="10"/>
        <v>0</v>
      </c>
      <c r="G664" s="168" t="s">
        <v>7378</v>
      </c>
      <c r="H664" s="169" t="s">
        <v>483</v>
      </c>
      <c r="I664" s="170" t="s">
        <v>5833</v>
      </c>
      <c r="J664" s="169" t="s">
        <v>7623</v>
      </c>
      <c r="K664" s="169" t="s">
        <v>335</v>
      </c>
      <c r="L664" s="169" t="s">
        <v>1659</v>
      </c>
      <c r="M664" s="169">
        <v>0</v>
      </c>
      <c r="N664" s="169" t="s">
        <v>7640</v>
      </c>
    </row>
    <row r="665" spans="1:14" s="7" customFormat="1" ht="30" x14ac:dyDescent="0.25">
      <c r="A665" s="174" t="s">
        <v>5762</v>
      </c>
      <c r="B665" s="127" t="s">
        <v>3024</v>
      </c>
      <c r="C665" s="124" t="s">
        <v>5767</v>
      </c>
      <c r="D665" s="125">
        <v>9.5</v>
      </c>
      <c r="E665" s="10"/>
      <c r="F665" s="11">
        <f t="shared" si="10"/>
        <v>0</v>
      </c>
      <c r="G665" s="168" t="s">
        <v>7378</v>
      </c>
      <c r="H665" s="169" t="s">
        <v>483</v>
      </c>
      <c r="I665" s="170" t="s">
        <v>5833</v>
      </c>
      <c r="J665" s="169" t="s">
        <v>7623</v>
      </c>
      <c r="K665" s="169" t="s">
        <v>335</v>
      </c>
      <c r="L665" s="169" t="s">
        <v>809</v>
      </c>
      <c r="M665" s="169"/>
      <c r="N665" s="169" t="s">
        <v>7640</v>
      </c>
    </row>
    <row r="666" spans="1:14" s="7" customFormat="1" ht="60" x14ac:dyDescent="0.25">
      <c r="A666" s="174" t="s">
        <v>11957</v>
      </c>
      <c r="B666" s="127" t="s">
        <v>141</v>
      </c>
      <c r="C666" s="124" t="s">
        <v>5763</v>
      </c>
      <c r="D666" s="125">
        <v>9.5</v>
      </c>
      <c r="E666" s="10"/>
      <c r="F666" s="11">
        <f t="shared" si="10"/>
        <v>0</v>
      </c>
      <c r="G666" s="168" t="s">
        <v>7378</v>
      </c>
      <c r="H666" s="169" t="s">
        <v>483</v>
      </c>
      <c r="I666" s="170" t="s">
        <v>5833</v>
      </c>
      <c r="J666" s="169" t="s">
        <v>7623</v>
      </c>
      <c r="K666" s="169" t="s">
        <v>335</v>
      </c>
      <c r="L666" s="169" t="s">
        <v>809</v>
      </c>
      <c r="M666" s="169">
        <v>0</v>
      </c>
      <c r="N666" s="169" t="s">
        <v>7640</v>
      </c>
    </row>
    <row r="667" spans="1:14" s="7" customFormat="1" ht="60" x14ac:dyDescent="0.25">
      <c r="A667" s="174" t="s">
        <v>12165</v>
      </c>
      <c r="B667" s="127" t="s">
        <v>142</v>
      </c>
      <c r="C667" s="124" t="s">
        <v>5770</v>
      </c>
      <c r="D667" s="125">
        <v>57</v>
      </c>
      <c r="E667" s="10"/>
      <c r="F667" s="11">
        <f t="shared" si="10"/>
        <v>0</v>
      </c>
      <c r="G667" s="168" t="s">
        <v>7378</v>
      </c>
      <c r="H667" s="169" t="s">
        <v>483</v>
      </c>
      <c r="I667" s="170" t="s">
        <v>5833</v>
      </c>
      <c r="J667" s="169" t="s">
        <v>7623</v>
      </c>
      <c r="K667" s="169" t="s">
        <v>335</v>
      </c>
      <c r="L667" s="169" t="s">
        <v>809</v>
      </c>
      <c r="M667" s="169">
        <v>0</v>
      </c>
      <c r="N667" s="169" t="s">
        <v>7640</v>
      </c>
    </row>
    <row r="668" spans="1:14" s="7" customFormat="1" ht="30" x14ac:dyDescent="0.25">
      <c r="A668" s="174" t="s">
        <v>5764</v>
      </c>
      <c r="B668" s="127" t="s">
        <v>3024</v>
      </c>
      <c r="C668" s="124" t="s">
        <v>5768</v>
      </c>
      <c r="D668" s="125">
        <v>9.5</v>
      </c>
      <c r="E668" s="10"/>
      <c r="F668" s="11">
        <f t="shared" si="10"/>
        <v>0</v>
      </c>
      <c r="G668" s="168" t="s">
        <v>7378</v>
      </c>
      <c r="H668" s="169" t="s">
        <v>483</v>
      </c>
      <c r="I668" s="170" t="s">
        <v>5833</v>
      </c>
      <c r="J668" s="169" t="s">
        <v>7623</v>
      </c>
      <c r="K668" s="169" t="s">
        <v>335</v>
      </c>
      <c r="L668" s="169" t="s">
        <v>1157</v>
      </c>
      <c r="M668" s="169"/>
      <c r="N668" s="169" t="s">
        <v>7640</v>
      </c>
    </row>
    <row r="669" spans="1:14" s="7" customFormat="1" ht="45" x14ac:dyDescent="0.25">
      <c r="A669" s="174" t="s">
        <v>11958</v>
      </c>
      <c r="B669" s="127" t="s">
        <v>141</v>
      </c>
      <c r="C669" s="124" t="s">
        <v>5765</v>
      </c>
      <c r="D669" s="125">
        <v>9.5</v>
      </c>
      <c r="E669" s="10"/>
      <c r="F669" s="11">
        <f t="shared" si="10"/>
        <v>0</v>
      </c>
      <c r="G669" s="168" t="s">
        <v>7378</v>
      </c>
      <c r="H669" s="169" t="s">
        <v>483</v>
      </c>
      <c r="I669" s="170" t="s">
        <v>5833</v>
      </c>
      <c r="J669" s="169" t="s">
        <v>7623</v>
      </c>
      <c r="K669" s="169" t="s">
        <v>335</v>
      </c>
      <c r="L669" s="169" t="s">
        <v>1157</v>
      </c>
      <c r="M669" s="169">
        <v>0</v>
      </c>
      <c r="N669" s="169" t="s">
        <v>7640</v>
      </c>
    </row>
    <row r="670" spans="1:14" s="7" customFormat="1" ht="45" x14ac:dyDescent="0.25">
      <c r="A670" s="174" t="s">
        <v>12166</v>
      </c>
      <c r="B670" s="127" t="s">
        <v>142</v>
      </c>
      <c r="C670" s="124" t="s">
        <v>5771</v>
      </c>
      <c r="D670" s="125">
        <v>57</v>
      </c>
      <c r="E670" s="10"/>
      <c r="F670" s="11">
        <f t="shared" si="10"/>
        <v>0</v>
      </c>
      <c r="G670" s="168" t="s">
        <v>7378</v>
      </c>
      <c r="H670" s="169" t="s">
        <v>483</v>
      </c>
      <c r="I670" s="170" t="s">
        <v>5833</v>
      </c>
      <c r="J670" s="169" t="s">
        <v>7623</v>
      </c>
      <c r="K670" s="169" t="s">
        <v>335</v>
      </c>
      <c r="L670" s="169" t="s">
        <v>1157</v>
      </c>
      <c r="M670" s="169">
        <v>0</v>
      </c>
      <c r="N670" s="169" t="s">
        <v>7640</v>
      </c>
    </row>
    <row r="671" spans="1:14" s="7" customFormat="1" ht="45" x14ac:dyDescent="0.25">
      <c r="A671" s="174" t="s">
        <v>7038</v>
      </c>
      <c r="B671" s="127" t="s">
        <v>3024</v>
      </c>
      <c r="C671" s="124" t="s">
        <v>7044</v>
      </c>
      <c r="D671" s="125">
        <v>9.5</v>
      </c>
      <c r="E671" s="10"/>
      <c r="F671" s="11">
        <f t="shared" si="10"/>
        <v>0</v>
      </c>
      <c r="G671" s="168" t="s">
        <v>7378</v>
      </c>
      <c r="H671" s="169" t="s">
        <v>483</v>
      </c>
      <c r="I671" s="170" t="s">
        <v>7889</v>
      </c>
      <c r="J671" s="169" t="s">
        <v>7890</v>
      </c>
      <c r="K671" s="169" t="s">
        <v>335</v>
      </c>
      <c r="L671" s="169" t="s">
        <v>1209</v>
      </c>
      <c r="M671" s="169"/>
      <c r="N671" s="169" t="s">
        <v>7894</v>
      </c>
    </row>
    <row r="672" spans="1:14" s="7" customFormat="1" ht="45" x14ac:dyDescent="0.25">
      <c r="A672" s="174" t="s">
        <v>11959</v>
      </c>
      <c r="B672" s="127" t="s">
        <v>141</v>
      </c>
      <c r="C672" s="124" t="s">
        <v>7039</v>
      </c>
      <c r="D672" s="125">
        <v>9.5</v>
      </c>
      <c r="E672" s="10"/>
      <c r="F672" s="11">
        <f t="shared" si="10"/>
        <v>0</v>
      </c>
      <c r="G672" s="168" t="s">
        <v>7378</v>
      </c>
      <c r="H672" s="169" t="s">
        <v>483</v>
      </c>
      <c r="I672" s="170" t="s">
        <v>7889</v>
      </c>
      <c r="J672" s="169" t="s">
        <v>7890</v>
      </c>
      <c r="K672" s="169" t="s">
        <v>335</v>
      </c>
      <c r="L672" s="169" t="s">
        <v>1209</v>
      </c>
      <c r="M672" s="169">
        <v>0</v>
      </c>
      <c r="N672" s="169" t="s">
        <v>7894</v>
      </c>
    </row>
    <row r="673" spans="1:14" s="7" customFormat="1" ht="45" x14ac:dyDescent="0.25">
      <c r="A673" s="174" t="s">
        <v>12167</v>
      </c>
      <c r="B673" s="127" t="s">
        <v>142</v>
      </c>
      <c r="C673" s="124" t="s">
        <v>7047</v>
      </c>
      <c r="D673" s="125">
        <v>57</v>
      </c>
      <c r="E673" s="10"/>
      <c r="F673" s="11">
        <f t="shared" si="10"/>
        <v>0</v>
      </c>
      <c r="G673" s="168" t="s">
        <v>7378</v>
      </c>
      <c r="H673" s="169" t="s">
        <v>483</v>
      </c>
      <c r="I673" s="170" t="s">
        <v>7889</v>
      </c>
      <c r="J673" s="169" t="s">
        <v>7890</v>
      </c>
      <c r="K673" s="169" t="s">
        <v>335</v>
      </c>
      <c r="L673" s="169" t="s">
        <v>1209</v>
      </c>
      <c r="M673" s="169">
        <v>0</v>
      </c>
      <c r="N673" s="169" t="s">
        <v>7894</v>
      </c>
    </row>
    <row r="674" spans="1:14" s="7" customFormat="1" ht="45" x14ac:dyDescent="0.25">
      <c r="A674" s="174" t="s">
        <v>7040</v>
      </c>
      <c r="B674" s="127" t="s">
        <v>3024</v>
      </c>
      <c r="C674" s="124" t="s">
        <v>7045</v>
      </c>
      <c r="D674" s="125">
        <v>9.5</v>
      </c>
      <c r="E674" s="10"/>
      <c r="F674" s="11">
        <f t="shared" si="10"/>
        <v>0</v>
      </c>
      <c r="G674" s="168" t="s">
        <v>7378</v>
      </c>
      <c r="H674" s="169" t="s">
        <v>483</v>
      </c>
      <c r="I674" s="170" t="s">
        <v>7889</v>
      </c>
      <c r="J674" s="169" t="s">
        <v>7890</v>
      </c>
      <c r="K674" s="169" t="s">
        <v>335</v>
      </c>
      <c r="L674" s="169" t="s">
        <v>805</v>
      </c>
      <c r="M674" s="169"/>
      <c r="N674" s="169" t="s">
        <v>7894</v>
      </c>
    </row>
    <row r="675" spans="1:14" s="7" customFormat="1" ht="45" x14ac:dyDescent="0.25">
      <c r="A675" s="174" t="s">
        <v>11960</v>
      </c>
      <c r="B675" s="127" t="s">
        <v>141</v>
      </c>
      <c r="C675" s="124" t="s">
        <v>7041</v>
      </c>
      <c r="D675" s="125">
        <v>9.5</v>
      </c>
      <c r="E675" s="10"/>
      <c r="F675" s="11">
        <f t="shared" si="10"/>
        <v>0</v>
      </c>
      <c r="G675" s="168" t="s">
        <v>7378</v>
      </c>
      <c r="H675" s="169" t="s">
        <v>483</v>
      </c>
      <c r="I675" s="170" t="s">
        <v>7889</v>
      </c>
      <c r="J675" s="169" t="s">
        <v>7890</v>
      </c>
      <c r="K675" s="169" t="s">
        <v>335</v>
      </c>
      <c r="L675" s="169" t="s">
        <v>805</v>
      </c>
      <c r="M675" s="169">
        <v>0</v>
      </c>
      <c r="N675" s="169" t="s">
        <v>7894</v>
      </c>
    </row>
    <row r="676" spans="1:14" s="7" customFormat="1" ht="45" x14ac:dyDescent="0.25">
      <c r="A676" s="174" t="s">
        <v>12168</v>
      </c>
      <c r="B676" s="127" t="s">
        <v>142</v>
      </c>
      <c r="C676" s="124" t="s">
        <v>7048</v>
      </c>
      <c r="D676" s="125">
        <v>57</v>
      </c>
      <c r="E676" s="10"/>
      <c r="F676" s="11">
        <f t="shared" si="10"/>
        <v>0</v>
      </c>
      <c r="G676" s="168" t="s">
        <v>7378</v>
      </c>
      <c r="H676" s="169" t="s">
        <v>483</v>
      </c>
      <c r="I676" s="170" t="s">
        <v>7889</v>
      </c>
      <c r="J676" s="169" t="s">
        <v>7890</v>
      </c>
      <c r="K676" s="169" t="s">
        <v>335</v>
      </c>
      <c r="L676" s="169" t="s">
        <v>805</v>
      </c>
      <c r="M676" s="169">
        <v>0</v>
      </c>
      <c r="N676" s="169" t="s">
        <v>7894</v>
      </c>
    </row>
    <row r="677" spans="1:14" s="7" customFormat="1" ht="45" x14ac:dyDescent="0.25">
      <c r="A677" s="174" t="s">
        <v>7042</v>
      </c>
      <c r="B677" s="127" t="s">
        <v>3024</v>
      </c>
      <c r="C677" s="124" t="s">
        <v>7046</v>
      </c>
      <c r="D677" s="125">
        <v>9.5</v>
      </c>
      <c r="E677" s="10"/>
      <c r="F677" s="11">
        <f t="shared" si="10"/>
        <v>0</v>
      </c>
      <c r="G677" s="168" t="s">
        <v>7378</v>
      </c>
      <c r="H677" s="169" t="s">
        <v>483</v>
      </c>
      <c r="I677" s="170" t="s">
        <v>7889</v>
      </c>
      <c r="J677" s="169" t="s">
        <v>7890</v>
      </c>
      <c r="K677" s="169" t="s">
        <v>335</v>
      </c>
      <c r="L677" s="169" t="s">
        <v>673</v>
      </c>
      <c r="M677" s="169"/>
      <c r="N677" s="169" t="s">
        <v>7894</v>
      </c>
    </row>
    <row r="678" spans="1:14" s="7" customFormat="1" ht="45" x14ac:dyDescent="0.25">
      <c r="A678" s="174" t="s">
        <v>11961</v>
      </c>
      <c r="B678" s="127" t="s">
        <v>141</v>
      </c>
      <c r="C678" s="124" t="s">
        <v>7043</v>
      </c>
      <c r="D678" s="125">
        <v>9.5</v>
      </c>
      <c r="E678" s="10"/>
      <c r="F678" s="11">
        <f t="shared" si="10"/>
        <v>0</v>
      </c>
      <c r="G678" s="168" t="s">
        <v>7378</v>
      </c>
      <c r="H678" s="169" t="s">
        <v>483</v>
      </c>
      <c r="I678" s="170" t="s">
        <v>7889</v>
      </c>
      <c r="J678" s="169" t="s">
        <v>7890</v>
      </c>
      <c r="K678" s="169" t="s">
        <v>335</v>
      </c>
      <c r="L678" s="169" t="s">
        <v>673</v>
      </c>
      <c r="M678" s="169">
        <v>0</v>
      </c>
      <c r="N678" s="169" t="s">
        <v>7894</v>
      </c>
    </row>
    <row r="679" spans="1:14" s="7" customFormat="1" ht="45" x14ac:dyDescent="0.25">
      <c r="A679" s="174" t="s">
        <v>12169</v>
      </c>
      <c r="B679" s="127" t="s">
        <v>142</v>
      </c>
      <c r="C679" s="124" t="s">
        <v>7049</v>
      </c>
      <c r="D679" s="125">
        <v>57</v>
      </c>
      <c r="E679" s="10"/>
      <c r="F679" s="11">
        <f t="shared" si="10"/>
        <v>0</v>
      </c>
      <c r="G679" s="168" t="s">
        <v>7378</v>
      </c>
      <c r="H679" s="169" t="s">
        <v>483</v>
      </c>
      <c r="I679" s="170" t="s">
        <v>7889</v>
      </c>
      <c r="J679" s="169" t="s">
        <v>7890</v>
      </c>
      <c r="K679" s="169" t="s">
        <v>335</v>
      </c>
      <c r="L679" s="169" t="s">
        <v>673</v>
      </c>
      <c r="M679" s="169">
        <v>0</v>
      </c>
      <c r="N679" s="169" t="s">
        <v>7894</v>
      </c>
    </row>
    <row r="680" spans="1:14" s="7" customFormat="1" ht="45" x14ac:dyDescent="0.25">
      <c r="A680" s="174" t="s">
        <v>5098</v>
      </c>
      <c r="B680" s="127" t="s">
        <v>3024</v>
      </c>
      <c r="C680" s="124" t="s">
        <v>5104</v>
      </c>
      <c r="D680" s="125">
        <v>9.5</v>
      </c>
      <c r="E680" s="10"/>
      <c r="F680" s="11">
        <f t="shared" si="10"/>
        <v>0</v>
      </c>
      <c r="G680" s="168" t="s">
        <v>7378</v>
      </c>
      <c r="H680" s="169" t="s">
        <v>483</v>
      </c>
      <c r="I680" s="170" t="s">
        <v>7391</v>
      </c>
      <c r="J680" s="169" t="s">
        <v>7496</v>
      </c>
      <c r="K680" s="169" t="s">
        <v>335</v>
      </c>
      <c r="L680" s="169" t="s">
        <v>1251</v>
      </c>
      <c r="M680" s="169"/>
      <c r="N680" s="169" t="s">
        <v>7516</v>
      </c>
    </row>
    <row r="681" spans="1:14" s="7" customFormat="1" ht="45" x14ac:dyDescent="0.25">
      <c r="A681" s="174" t="s">
        <v>11963</v>
      </c>
      <c r="B681" s="127" t="s">
        <v>141</v>
      </c>
      <c r="C681" s="124" t="s">
        <v>5099</v>
      </c>
      <c r="D681" s="125">
        <v>9.5</v>
      </c>
      <c r="E681" s="10"/>
      <c r="F681" s="11">
        <f t="shared" si="10"/>
        <v>0</v>
      </c>
      <c r="G681" s="168" t="s">
        <v>7378</v>
      </c>
      <c r="H681" s="169" t="s">
        <v>483</v>
      </c>
      <c r="I681" s="170" t="s">
        <v>7391</v>
      </c>
      <c r="J681" s="169" t="s">
        <v>7496</v>
      </c>
      <c r="K681" s="169" t="s">
        <v>335</v>
      </c>
      <c r="L681" s="169" t="s">
        <v>1251</v>
      </c>
      <c r="M681" s="169">
        <v>0</v>
      </c>
      <c r="N681" s="169" t="s">
        <v>7516</v>
      </c>
    </row>
    <row r="682" spans="1:14" s="7" customFormat="1" ht="45" x14ac:dyDescent="0.25">
      <c r="A682" s="174" t="s">
        <v>12171</v>
      </c>
      <c r="B682" s="127" t="s">
        <v>142</v>
      </c>
      <c r="C682" s="124" t="s">
        <v>5107</v>
      </c>
      <c r="D682" s="125">
        <v>57</v>
      </c>
      <c r="E682" s="10"/>
      <c r="F682" s="11">
        <f t="shared" si="10"/>
        <v>0</v>
      </c>
      <c r="G682" s="168" t="s">
        <v>7378</v>
      </c>
      <c r="H682" s="169" t="s">
        <v>483</v>
      </c>
      <c r="I682" s="170" t="s">
        <v>7391</v>
      </c>
      <c r="J682" s="169" t="s">
        <v>7496</v>
      </c>
      <c r="K682" s="169" t="s">
        <v>335</v>
      </c>
      <c r="L682" s="169" t="s">
        <v>1251</v>
      </c>
      <c r="M682" s="169">
        <v>0</v>
      </c>
      <c r="N682" s="169" t="s">
        <v>7516</v>
      </c>
    </row>
    <row r="683" spans="1:14" s="7" customFormat="1" ht="45" x14ac:dyDescent="0.25">
      <c r="A683" s="174" t="s">
        <v>5100</v>
      </c>
      <c r="B683" s="127" t="s">
        <v>3024</v>
      </c>
      <c r="C683" s="124" t="s">
        <v>5105</v>
      </c>
      <c r="D683" s="125">
        <v>9.5</v>
      </c>
      <c r="E683" s="10"/>
      <c r="F683" s="11">
        <f t="shared" si="10"/>
        <v>0</v>
      </c>
      <c r="G683" s="168" t="s">
        <v>7378</v>
      </c>
      <c r="H683" s="169" t="s">
        <v>483</v>
      </c>
      <c r="I683" s="170" t="s">
        <v>7391</v>
      </c>
      <c r="J683" s="169" t="s">
        <v>7496</v>
      </c>
      <c r="K683" s="169" t="s">
        <v>335</v>
      </c>
      <c r="L683" s="169" t="s">
        <v>4053</v>
      </c>
      <c r="M683" s="169"/>
      <c r="N683" s="169" t="s">
        <v>7516</v>
      </c>
    </row>
    <row r="684" spans="1:14" s="7" customFormat="1" ht="45" x14ac:dyDescent="0.25">
      <c r="A684" s="174" t="s">
        <v>11964</v>
      </c>
      <c r="B684" s="127" t="s">
        <v>141</v>
      </c>
      <c r="C684" s="124" t="s">
        <v>5101</v>
      </c>
      <c r="D684" s="125">
        <v>9.5</v>
      </c>
      <c r="E684" s="10"/>
      <c r="F684" s="11">
        <f t="shared" si="10"/>
        <v>0</v>
      </c>
      <c r="G684" s="168" t="s">
        <v>7378</v>
      </c>
      <c r="H684" s="169" t="s">
        <v>483</v>
      </c>
      <c r="I684" s="170" t="s">
        <v>7391</v>
      </c>
      <c r="J684" s="169" t="s">
        <v>7496</v>
      </c>
      <c r="K684" s="169" t="s">
        <v>335</v>
      </c>
      <c r="L684" s="169" t="s">
        <v>4053</v>
      </c>
      <c r="M684" s="169">
        <v>0</v>
      </c>
      <c r="N684" s="169" t="s">
        <v>7516</v>
      </c>
    </row>
    <row r="685" spans="1:14" s="7" customFormat="1" ht="45" x14ac:dyDescent="0.25">
      <c r="A685" s="174" t="s">
        <v>12172</v>
      </c>
      <c r="B685" s="127" t="s">
        <v>142</v>
      </c>
      <c r="C685" s="124" t="s">
        <v>5108</v>
      </c>
      <c r="D685" s="125">
        <v>57</v>
      </c>
      <c r="E685" s="10"/>
      <c r="F685" s="11">
        <f t="shared" si="10"/>
        <v>0</v>
      </c>
      <c r="G685" s="168" t="s">
        <v>7378</v>
      </c>
      <c r="H685" s="169" t="s">
        <v>483</v>
      </c>
      <c r="I685" s="170" t="s">
        <v>7391</v>
      </c>
      <c r="J685" s="169" t="s">
        <v>7496</v>
      </c>
      <c r="K685" s="169" t="s">
        <v>335</v>
      </c>
      <c r="L685" s="169" t="s">
        <v>4053</v>
      </c>
      <c r="M685" s="169">
        <v>0</v>
      </c>
      <c r="N685" s="169" t="s">
        <v>7516</v>
      </c>
    </row>
    <row r="686" spans="1:14" s="7" customFormat="1" ht="45" x14ac:dyDescent="0.25">
      <c r="A686" s="174" t="s">
        <v>5102</v>
      </c>
      <c r="B686" s="127" t="s">
        <v>3024</v>
      </c>
      <c r="C686" s="124" t="s">
        <v>5106</v>
      </c>
      <c r="D686" s="125">
        <v>9.5</v>
      </c>
      <c r="E686" s="10"/>
      <c r="F686" s="11">
        <f t="shared" si="10"/>
        <v>0</v>
      </c>
      <c r="G686" s="168" t="s">
        <v>7378</v>
      </c>
      <c r="H686" s="169" t="s">
        <v>483</v>
      </c>
      <c r="I686" s="170" t="s">
        <v>7391</v>
      </c>
      <c r="J686" s="169" t="s">
        <v>7496</v>
      </c>
      <c r="K686" s="169" t="s">
        <v>335</v>
      </c>
      <c r="L686" s="169" t="s">
        <v>871</v>
      </c>
      <c r="M686" s="169"/>
      <c r="N686" s="169" t="s">
        <v>7516</v>
      </c>
    </row>
    <row r="687" spans="1:14" s="7" customFormat="1" ht="45" x14ac:dyDescent="0.25">
      <c r="A687" s="174" t="s">
        <v>11965</v>
      </c>
      <c r="B687" s="127" t="s">
        <v>141</v>
      </c>
      <c r="C687" s="124" t="s">
        <v>5103</v>
      </c>
      <c r="D687" s="125">
        <v>9.5</v>
      </c>
      <c r="E687" s="10"/>
      <c r="F687" s="11">
        <f t="shared" si="10"/>
        <v>0</v>
      </c>
      <c r="G687" s="168" t="s">
        <v>7378</v>
      </c>
      <c r="H687" s="169" t="s">
        <v>483</v>
      </c>
      <c r="I687" s="170" t="s">
        <v>7391</v>
      </c>
      <c r="J687" s="169" t="s">
        <v>7496</v>
      </c>
      <c r="K687" s="169" t="s">
        <v>335</v>
      </c>
      <c r="L687" s="169" t="s">
        <v>871</v>
      </c>
      <c r="M687" s="169">
        <v>0</v>
      </c>
      <c r="N687" s="169" t="s">
        <v>7516</v>
      </c>
    </row>
    <row r="688" spans="1:14" s="7" customFormat="1" ht="45" x14ac:dyDescent="0.25">
      <c r="A688" s="174" t="s">
        <v>12173</v>
      </c>
      <c r="B688" s="127" t="s">
        <v>142</v>
      </c>
      <c r="C688" s="124" t="s">
        <v>5109</v>
      </c>
      <c r="D688" s="125">
        <v>57</v>
      </c>
      <c r="E688" s="10"/>
      <c r="F688" s="11">
        <f t="shared" si="10"/>
        <v>0</v>
      </c>
      <c r="G688" s="168" t="s">
        <v>7378</v>
      </c>
      <c r="H688" s="169" t="s">
        <v>483</v>
      </c>
      <c r="I688" s="170" t="s">
        <v>7391</v>
      </c>
      <c r="J688" s="169" t="s">
        <v>7496</v>
      </c>
      <c r="K688" s="169" t="s">
        <v>335</v>
      </c>
      <c r="L688" s="169" t="s">
        <v>871</v>
      </c>
      <c r="M688" s="169">
        <v>0</v>
      </c>
      <c r="N688" s="169" t="s">
        <v>7516</v>
      </c>
    </row>
    <row r="689" spans="1:14" s="7" customFormat="1" ht="30" x14ac:dyDescent="0.25">
      <c r="A689" s="174" t="s">
        <v>6801</v>
      </c>
      <c r="B689" s="127" t="s">
        <v>141</v>
      </c>
      <c r="C689" s="124" t="s">
        <v>6802</v>
      </c>
      <c r="D689" s="125">
        <v>9.5</v>
      </c>
      <c r="E689" s="10"/>
      <c r="F689" s="11">
        <f t="shared" si="10"/>
        <v>0</v>
      </c>
      <c r="G689" s="168" t="s">
        <v>7378</v>
      </c>
      <c r="H689" s="169" t="s">
        <v>483</v>
      </c>
      <c r="I689" s="170" t="s">
        <v>7753</v>
      </c>
      <c r="J689" s="169" t="s">
        <v>7841</v>
      </c>
      <c r="K689" s="169" t="s">
        <v>474</v>
      </c>
      <c r="L689" s="169">
        <v>0</v>
      </c>
      <c r="M689" s="169">
        <v>0</v>
      </c>
      <c r="N689" s="169" t="s">
        <v>7846</v>
      </c>
    </row>
    <row r="690" spans="1:14" s="7" customFormat="1" ht="30" x14ac:dyDescent="0.25">
      <c r="A690" s="174" t="s">
        <v>6801</v>
      </c>
      <c r="B690" s="127" t="s">
        <v>3024</v>
      </c>
      <c r="C690" s="124" t="s">
        <v>6807</v>
      </c>
      <c r="D690" s="125">
        <v>9.5</v>
      </c>
      <c r="E690" s="10"/>
      <c r="F690" s="11">
        <f t="shared" si="10"/>
        <v>0</v>
      </c>
      <c r="G690" s="168" t="s">
        <v>7378</v>
      </c>
      <c r="H690" s="169" t="s">
        <v>483</v>
      </c>
      <c r="I690" s="170" t="s">
        <v>7753</v>
      </c>
      <c r="J690" s="169" t="s">
        <v>7841</v>
      </c>
      <c r="K690" s="169" t="s">
        <v>474</v>
      </c>
      <c r="L690" s="169"/>
      <c r="M690" s="169"/>
      <c r="N690" s="169" t="s">
        <v>7846</v>
      </c>
    </row>
    <row r="691" spans="1:14" s="7" customFormat="1" ht="30" x14ac:dyDescent="0.25">
      <c r="A691" s="174" t="s">
        <v>6803</v>
      </c>
      <c r="B691" s="127" t="s">
        <v>141</v>
      </c>
      <c r="C691" s="124" t="s">
        <v>6804</v>
      </c>
      <c r="D691" s="125">
        <v>9.5</v>
      </c>
      <c r="E691" s="10"/>
      <c r="F691" s="11">
        <f t="shared" si="10"/>
        <v>0</v>
      </c>
      <c r="G691" s="168" t="s">
        <v>7378</v>
      </c>
      <c r="H691" s="169" t="s">
        <v>483</v>
      </c>
      <c r="I691" s="170" t="s">
        <v>7753</v>
      </c>
      <c r="J691" s="169" t="s">
        <v>7841</v>
      </c>
      <c r="K691" s="169" t="s">
        <v>474</v>
      </c>
      <c r="L691" s="169">
        <v>0</v>
      </c>
      <c r="M691" s="169">
        <v>0</v>
      </c>
      <c r="N691" s="169" t="s">
        <v>7846</v>
      </c>
    </row>
    <row r="692" spans="1:14" s="7" customFormat="1" ht="30" x14ac:dyDescent="0.25">
      <c r="A692" s="174" t="s">
        <v>6803</v>
      </c>
      <c r="B692" s="127" t="s">
        <v>3024</v>
      </c>
      <c r="C692" s="124" t="s">
        <v>6808</v>
      </c>
      <c r="D692" s="125">
        <v>9.5</v>
      </c>
      <c r="E692" s="10"/>
      <c r="F692" s="11">
        <f t="shared" si="10"/>
        <v>0</v>
      </c>
      <c r="G692" s="168" t="s">
        <v>7378</v>
      </c>
      <c r="H692" s="169" t="s">
        <v>483</v>
      </c>
      <c r="I692" s="170" t="s">
        <v>7753</v>
      </c>
      <c r="J692" s="169" t="s">
        <v>7841</v>
      </c>
      <c r="K692" s="169" t="s">
        <v>474</v>
      </c>
      <c r="L692" s="169"/>
      <c r="M692" s="169"/>
      <c r="N692" s="169" t="s">
        <v>7846</v>
      </c>
    </row>
    <row r="693" spans="1:14" s="7" customFormat="1" ht="30" x14ac:dyDescent="0.25">
      <c r="A693" s="174" t="s">
        <v>6805</v>
      </c>
      <c r="B693" s="127" t="s">
        <v>141</v>
      </c>
      <c r="C693" s="124" t="s">
        <v>6806</v>
      </c>
      <c r="D693" s="125">
        <v>9.5</v>
      </c>
      <c r="E693" s="10"/>
      <c r="F693" s="11">
        <f t="shared" si="10"/>
        <v>0</v>
      </c>
      <c r="G693" s="168" t="s">
        <v>7378</v>
      </c>
      <c r="H693" s="169" t="s">
        <v>483</v>
      </c>
      <c r="I693" s="170" t="s">
        <v>7753</v>
      </c>
      <c r="J693" s="169" t="s">
        <v>7841</v>
      </c>
      <c r="K693" s="169" t="s">
        <v>474</v>
      </c>
      <c r="L693" s="169">
        <v>0</v>
      </c>
      <c r="M693" s="169">
        <v>0</v>
      </c>
      <c r="N693" s="169" t="s">
        <v>7846</v>
      </c>
    </row>
    <row r="694" spans="1:14" s="7" customFormat="1" ht="30" x14ac:dyDescent="0.25">
      <c r="A694" s="174" t="s">
        <v>6805</v>
      </c>
      <c r="B694" s="127" t="s">
        <v>3024</v>
      </c>
      <c r="C694" s="124" t="s">
        <v>6809</v>
      </c>
      <c r="D694" s="125">
        <v>9.5</v>
      </c>
      <c r="E694" s="10"/>
      <c r="F694" s="11">
        <f t="shared" si="10"/>
        <v>0</v>
      </c>
      <c r="G694" s="168" t="s">
        <v>7378</v>
      </c>
      <c r="H694" s="169" t="s">
        <v>483</v>
      </c>
      <c r="I694" s="170" t="s">
        <v>7753</v>
      </c>
      <c r="J694" s="169" t="s">
        <v>7841</v>
      </c>
      <c r="K694" s="169" t="s">
        <v>474</v>
      </c>
      <c r="L694" s="169"/>
      <c r="M694" s="169"/>
      <c r="N694" s="169" t="s">
        <v>7846</v>
      </c>
    </row>
    <row r="695" spans="1:14" s="7" customFormat="1" ht="30" x14ac:dyDescent="0.25">
      <c r="A695" s="174" t="s">
        <v>6789</v>
      </c>
      <c r="B695" s="127" t="s">
        <v>3024</v>
      </c>
      <c r="C695" s="124" t="s">
        <v>6795</v>
      </c>
      <c r="D695" s="125">
        <v>9.5</v>
      </c>
      <c r="E695" s="10"/>
      <c r="F695" s="11">
        <f t="shared" si="10"/>
        <v>0</v>
      </c>
      <c r="G695" s="168" t="s">
        <v>7378</v>
      </c>
      <c r="H695" s="169" t="s">
        <v>483</v>
      </c>
      <c r="I695" s="170" t="s">
        <v>7753</v>
      </c>
      <c r="J695" s="169" t="s">
        <v>7841</v>
      </c>
      <c r="K695" s="169" t="s">
        <v>335</v>
      </c>
      <c r="L695" s="169" t="s">
        <v>1659</v>
      </c>
      <c r="M695" s="169"/>
      <c r="N695" s="169" t="s">
        <v>7846</v>
      </c>
    </row>
    <row r="696" spans="1:14" s="7" customFormat="1" ht="45" x14ac:dyDescent="0.25">
      <c r="A696" s="174" t="s">
        <v>11989</v>
      </c>
      <c r="B696" s="127" t="s">
        <v>141</v>
      </c>
      <c r="C696" s="124" t="s">
        <v>6790</v>
      </c>
      <c r="D696" s="125">
        <v>9.5</v>
      </c>
      <c r="E696" s="10"/>
      <c r="F696" s="11">
        <f t="shared" si="10"/>
        <v>0</v>
      </c>
      <c r="G696" s="168" t="s">
        <v>7378</v>
      </c>
      <c r="H696" s="169" t="s">
        <v>483</v>
      </c>
      <c r="I696" s="170" t="s">
        <v>7753</v>
      </c>
      <c r="J696" s="169" t="s">
        <v>7841</v>
      </c>
      <c r="K696" s="169" t="s">
        <v>335</v>
      </c>
      <c r="L696" s="169" t="s">
        <v>1659</v>
      </c>
      <c r="M696" s="169">
        <v>0</v>
      </c>
      <c r="N696" s="169" t="s">
        <v>7846</v>
      </c>
    </row>
    <row r="697" spans="1:14" s="7" customFormat="1" ht="45" x14ac:dyDescent="0.25">
      <c r="A697" s="174" t="s">
        <v>12193</v>
      </c>
      <c r="B697" s="127" t="s">
        <v>142</v>
      </c>
      <c r="C697" s="124" t="s">
        <v>6798</v>
      </c>
      <c r="D697" s="125">
        <v>57</v>
      </c>
      <c r="E697" s="10"/>
      <c r="F697" s="11">
        <f t="shared" si="10"/>
        <v>0</v>
      </c>
      <c r="G697" s="168" t="s">
        <v>7378</v>
      </c>
      <c r="H697" s="169" t="s">
        <v>483</v>
      </c>
      <c r="I697" s="170" t="s">
        <v>7753</v>
      </c>
      <c r="J697" s="169" t="s">
        <v>7841</v>
      </c>
      <c r="K697" s="169" t="s">
        <v>335</v>
      </c>
      <c r="L697" s="169" t="s">
        <v>1659</v>
      </c>
      <c r="M697" s="169">
        <v>0</v>
      </c>
      <c r="N697" s="169" t="s">
        <v>7846</v>
      </c>
    </row>
    <row r="698" spans="1:14" s="7" customFormat="1" ht="30" x14ac:dyDescent="0.25">
      <c r="A698" s="174" t="s">
        <v>6791</v>
      </c>
      <c r="B698" s="127" t="s">
        <v>3024</v>
      </c>
      <c r="C698" s="124" t="s">
        <v>6796</v>
      </c>
      <c r="D698" s="125">
        <v>9.5</v>
      </c>
      <c r="E698" s="10"/>
      <c r="F698" s="11">
        <f t="shared" si="10"/>
        <v>0</v>
      </c>
      <c r="G698" s="168" t="s">
        <v>7378</v>
      </c>
      <c r="H698" s="169" t="s">
        <v>483</v>
      </c>
      <c r="I698" s="170" t="s">
        <v>7753</v>
      </c>
      <c r="J698" s="169" t="s">
        <v>7841</v>
      </c>
      <c r="K698" s="169" t="s">
        <v>335</v>
      </c>
      <c r="L698" s="169" t="s">
        <v>809</v>
      </c>
      <c r="M698" s="169"/>
      <c r="N698" s="169" t="s">
        <v>7846</v>
      </c>
    </row>
    <row r="699" spans="1:14" s="7" customFormat="1" ht="45" x14ac:dyDescent="0.25">
      <c r="A699" s="174" t="s">
        <v>11990</v>
      </c>
      <c r="B699" s="127" t="s">
        <v>141</v>
      </c>
      <c r="C699" s="124" t="s">
        <v>6792</v>
      </c>
      <c r="D699" s="125">
        <v>9.5</v>
      </c>
      <c r="E699" s="10"/>
      <c r="F699" s="11">
        <f t="shared" si="10"/>
        <v>0</v>
      </c>
      <c r="G699" s="168" t="s">
        <v>7378</v>
      </c>
      <c r="H699" s="169" t="s">
        <v>483</v>
      </c>
      <c r="I699" s="170" t="s">
        <v>7753</v>
      </c>
      <c r="J699" s="169" t="s">
        <v>7841</v>
      </c>
      <c r="K699" s="169" t="s">
        <v>335</v>
      </c>
      <c r="L699" s="169" t="s">
        <v>809</v>
      </c>
      <c r="M699" s="169">
        <v>0</v>
      </c>
      <c r="N699" s="169" t="s">
        <v>7846</v>
      </c>
    </row>
    <row r="700" spans="1:14" s="7" customFormat="1" ht="45" x14ac:dyDescent="0.25">
      <c r="A700" s="174" t="s">
        <v>12194</v>
      </c>
      <c r="B700" s="127" t="s">
        <v>142</v>
      </c>
      <c r="C700" s="124" t="s">
        <v>6799</v>
      </c>
      <c r="D700" s="125">
        <v>57</v>
      </c>
      <c r="E700" s="10"/>
      <c r="F700" s="11">
        <f t="shared" si="10"/>
        <v>0</v>
      </c>
      <c r="G700" s="168" t="s">
        <v>7378</v>
      </c>
      <c r="H700" s="169" t="s">
        <v>483</v>
      </c>
      <c r="I700" s="170" t="s">
        <v>7753</v>
      </c>
      <c r="J700" s="169" t="s">
        <v>7841</v>
      </c>
      <c r="K700" s="169" t="s">
        <v>335</v>
      </c>
      <c r="L700" s="169" t="s">
        <v>809</v>
      </c>
      <c r="M700" s="169">
        <v>0</v>
      </c>
      <c r="N700" s="169" t="s">
        <v>7846</v>
      </c>
    </row>
    <row r="701" spans="1:14" s="7" customFormat="1" ht="30" x14ac:dyDescent="0.25">
      <c r="A701" s="174" t="s">
        <v>6793</v>
      </c>
      <c r="B701" s="127" t="s">
        <v>3024</v>
      </c>
      <c r="C701" s="124" t="s">
        <v>6797</v>
      </c>
      <c r="D701" s="125">
        <v>9.5</v>
      </c>
      <c r="E701" s="10"/>
      <c r="F701" s="11">
        <f t="shared" si="10"/>
        <v>0</v>
      </c>
      <c r="G701" s="168" t="s">
        <v>7378</v>
      </c>
      <c r="H701" s="169" t="s">
        <v>483</v>
      </c>
      <c r="I701" s="170" t="s">
        <v>7753</v>
      </c>
      <c r="J701" s="169" t="s">
        <v>7841</v>
      </c>
      <c r="K701" s="169" t="s">
        <v>335</v>
      </c>
      <c r="L701" s="169" t="s">
        <v>1191</v>
      </c>
      <c r="M701" s="169"/>
      <c r="N701" s="169" t="s">
        <v>7846</v>
      </c>
    </row>
    <row r="702" spans="1:14" s="7" customFormat="1" ht="45" x14ac:dyDescent="0.25">
      <c r="A702" s="174" t="s">
        <v>11991</v>
      </c>
      <c r="B702" s="127" t="s">
        <v>141</v>
      </c>
      <c r="C702" s="124" t="s">
        <v>6794</v>
      </c>
      <c r="D702" s="125">
        <v>9.5</v>
      </c>
      <c r="E702" s="10"/>
      <c r="F702" s="11">
        <f t="shared" si="10"/>
        <v>0</v>
      </c>
      <c r="G702" s="168" t="s">
        <v>7378</v>
      </c>
      <c r="H702" s="169" t="s">
        <v>483</v>
      </c>
      <c r="I702" s="170" t="s">
        <v>7753</v>
      </c>
      <c r="J702" s="169" t="s">
        <v>7841</v>
      </c>
      <c r="K702" s="169" t="s">
        <v>335</v>
      </c>
      <c r="L702" s="169" t="s">
        <v>1191</v>
      </c>
      <c r="M702" s="169">
        <v>0</v>
      </c>
      <c r="N702" s="169" t="s">
        <v>7846</v>
      </c>
    </row>
    <row r="703" spans="1:14" s="7" customFormat="1" ht="45" x14ac:dyDescent="0.25">
      <c r="A703" s="174" t="s">
        <v>12195</v>
      </c>
      <c r="B703" s="127" t="s">
        <v>142</v>
      </c>
      <c r="C703" s="124" t="s">
        <v>6800</v>
      </c>
      <c r="D703" s="125">
        <v>57</v>
      </c>
      <c r="E703" s="10"/>
      <c r="F703" s="11">
        <f t="shared" si="10"/>
        <v>0</v>
      </c>
      <c r="G703" s="168" t="s">
        <v>7378</v>
      </c>
      <c r="H703" s="169" t="s">
        <v>483</v>
      </c>
      <c r="I703" s="170" t="s">
        <v>7753</v>
      </c>
      <c r="J703" s="169" t="s">
        <v>7841</v>
      </c>
      <c r="K703" s="169" t="s">
        <v>335</v>
      </c>
      <c r="L703" s="169" t="s">
        <v>1191</v>
      </c>
      <c r="M703" s="169">
        <v>0</v>
      </c>
      <c r="N703" s="169" t="s">
        <v>7846</v>
      </c>
    </row>
    <row r="704" spans="1:14" s="7" customFormat="1" ht="30" x14ac:dyDescent="0.25">
      <c r="A704" s="174" t="s">
        <v>5715</v>
      </c>
      <c r="B704" s="127" t="s">
        <v>3024</v>
      </c>
      <c r="C704" s="124" t="s">
        <v>5721</v>
      </c>
      <c r="D704" s="125">
        <v>9.5</v>
      </c>
      <c r="E704" s="10"/>
      <c r="F704" s="11">
        <f t="shared" si="10"/>
        <v>0</v>
      </c>
      <c r="G704" s="168" t="s">
        <v>7378</v>
      </c>
      <c r="H704" s="169" t="s">
        <v>483</v>
      </c>
      <c r="I704" s="170" t="s">
        <v>5833</v>
      </c>
      <c r="J704" s="169" t="s">
        <v>7623</v>
      </c>
      <c r="K704" s="169" t="s">
        <v>335</v>
      </c>
      <c r="L704" s="169" t="s">
        <v>901</v>
      </c>
      <c r="M704" s="169"/>
      <c r="N704" s="169" t="s">
        <v>7637</v>
      </c>
    </row>
    <row r="705" spans="1:14" s="7" customFormat="1" ht="30" x14ac:dyDescent="0.25">
      <c r="A705" s="174" t="s">
        <v>5715</v>
      </c>
      <c r="B705" s="127" t="s">
        <v>3024</v>
      </c>
      <c r="C705" s="124" t="s">
        <v>5734</v>
      </c>
      <c r="D705" s="125">
        <v>9.5</v>
      </c>
      <c r="E705" s="10"/>
      <c r="F705" s="11">
        <f t="shared" si="10"/>
        <v>0</v>
      </c>
      <c r="G705" s="168" t="s">
        <v>7378</v>
      </c>
      <c r="H705" s="169" t="s">
        <v>483</v>
      </c>
      <c r="I705" s="170" t="s">
        <v>5833</v>
      </c>
      <c r="J705" s="169" t="s">
        <v>7623</v>
      </c>
      <c r="K705" s="169" t="s">
        <v>474</v>
      </c>
      <c r="L705" s="169"/>
      <c r="M705" s="169"/>
      <c r="N705" s="169" t="s">
        <v>7637</v>
      </c>
    </row>
    <row r="706" spans="1:14" s="7" customFormat="1" ht="45" x14ac:dyDescent="0.25">
      <c r="A706" s="174" t="s">
        <v>12018</v>
      </c>
      <c r="B706" s="127" t="s">
        <v>141</v>
      </c>
      <c r="C706" s="124" t="s">
        <v>5716</v>
      </c>
      <c r="D706" s="125">
        <v>9.5</v>
      </c>
      <c r="E706" s="10"/>
      <c r="F706" s="11">
        <f t="shared" si="10"/>
        <v>0</v>
      </c>
      <c r="G706" s="168" t="s">
        <v>7378</v>
      </c>
      <c r="H706" s="169" t="s">
        <v>483</v>
      </c>
      <c r="I706" s="170" t="s">
        <v>5833</v>
      </c>
      <c r="J706" s="169" t="s">
        <v>7623</v>
      </c>
      <c r="K706" s="169" t="s">
        <v>335</v>
      </c>
      <c r="L706" s="169" t="s">
        <v>901</v>
      </c>
      <c r="M706" s="169">
        <v>0</v>
      </c>
      <c r="N706" s="169" t="s">
        <v>7637</v>
      </c>
    </row>
    <row r="707" spans="1:14" s="7" customFormat="1" ht="45" x14ac:dyDescent="0.25">
      <c r="A707" s="174" t="s">
        <v>12217</v>
      </c>
      <c r="B707" s="127" t="s">
        <v>142</v>
      </c>
      <c r="C707" s="124" t="s">
        <v>5724</v>
      </c>
      <c r="D707" s="125">
        <v>57</v>
      </c>
      <c r="E707" s="10"/>
      <c r="F707" s="11">
        <f t="shared" si="10"/>
        <v>0</v>
      </c>
      <c r="G707" s="168" t="s">
        <v>7378</v>
      </c>
      <c r="H707" s="169" t="s">
        <v>483</v>
      </c>
      <c r="I707" s="170" t="s">
        <v>5833</v>
      </c>
      <c r="J707" s="169" t="s">
        <v>7623</v>
      </c>
      <c r="K707" s="169" t="s">
        <v>335</v>
      </c>
      <c r="L707" s="169" t="s">
        <v>901</v>
      </c>
      <c r="M707" s="169">
        <v>0</v>
      </c>
      <c r="N707" s="169" t="s">
        <v>7637</v>
      </c>
    </row>
    <row r="708" spans="1:14" s="7" customFormat="1" ht="30" x14ac:dyDescent="0.25">
      <c r="A708" s="174" t="s">
        <v>5717</v>
      </c>
      <c r="B708" s="127" t="s">
        <v>3024</v>
      </c>
      <c r="C708" s="124" t="s">
        <v>5722</v>
      </c>
      <c r="D708" s="125">
        <v>9.5</v>
      </c>
      <c r="E708" s="10"/>
      <c r="F708" s="11">
        <f t="shared" si="10"/>
        <v>0</v>
      </c>
      <c r="G708" s="168" t="s">
        <v>7378</v>
      </c>
      <c r="H708" s="169" t="s">
        <v>483</v>
      </c>
      <c r="I708" s="170" t="s">
        <v>5833</v>
      </c>
      <c r="J708" s="169" t="s">
        <v>7623</v>
      </c>
      <c r="K708" s="169" t="s">
        <v>335</v>
      </c>
      <c r="L708" s="169" t="s">
        <v>805</v>
      </c>
      <c r="M708" s="169"/>
      <c r="N708" s="169" t="s">
        <v>7637</v>
      </c>
    </row>
    <row r="709" spans="1:14" s="7" customFormat="1" ht="30" x14ac:dyDescent="0.25">
      <c r="A709" s="174" t="s">
        <v>5717</v>
      </c>
      <c r="B709" s="127" t="s">
        <v>3024</v>
      </c>
      <c r="C709" s="124" t="s">
        <v>5735</v>
      </c>
      <c r="D709" s="125">
        <v>9.5</v>
      </c>
      <c r="E709" s="10"/>
      <c r="F709" s="11">
        <f t="shared" ref="F709:F772" si="11">D709*E709</f>
        <v>0</v>
      </c>
      <c r="G709" s="168" t="s">
        <v>7378</v>
      </c>
      <c r="H709" s="169" t="s">
        <v>483</v>
      </c>
      <c r="I709" s="170" t="s">
        <v>5833</v>
      </c>
      <c r="J709" s="169" t="s">
        <v>7623</v>
      </c>
      <c r="K709" s="169" t="s">
        <v>474</v>
      </c>
      <c r="L709" s="169"/>
      <c r="M709" s="169"/>
      <c r="N709" s="169" t="s">
        <v>7637</v>
      </c>
    </row>
    <row r="710" spans="1:14" s="7" customFormat="1" ht="45" x14ac:dyDescent="0.25">
      <c r="A710" s="174" t="s">
        <v>12019</v>
      </c>
      <c r="B710" s="127" t="s">
        <v>141</v>
      </c>
      <c r="C710" s="124" t="s">
        <v>5718</v>
      </c>
      <c r="D710" s="125">
        <v>9.5</v>
      </c>
      <c r="E710" s="10"/>
      <c r="F710" s="11">
        <f t="shared" si="11"/>
        <v>0</v>
      </c>
      <c r="G710" s="168" t="s">
        <v>7378</v>
      </c>
      <c r="H710" s="169" t="s">
        <v>483</v>
      </c>
      <c r="I710" s="170" t="s">
        <v>5833</v>
      </c>
      <c r="J710" s="169" t="s">
        <v>7623</v>
      </c>
      <c r="K710" s="169" t="s">
        <v>335</v>
      </c>
      <c r="L710" s="169" t="s">
        <v>805</v>
      </c>
      <c r="M710" s="169">
        <v>0</v>
      </c>
      <c r="N710" s="169" t="s">
        <v>7637</v>
      </c>
    </row>
    <row r="711" spans="1:14" s="7" customFormat="1" ht="45" x14ac:dyDescent="0.25">
      <c r="A711" s="174" t="s">
        <v>12218</v>
      </c>
      <c r="B711" s="127" t="s">
        <v>142</v>
      </c>
      <c r="C711" s="124" t="s">
        <v>5725</v>
      </c>
      <c r="D711" s="125">
        <v>57</v>
      </c>
      <c r="E711" s="10"/>
      <c r="F711" s="11">
        <f t="shared" si="11"/>
        <v>0</v>
      </c>
      <c r="G711" s="168" t="s">
        <v>7378</v>
      </c>
      <c r="H711" s="169" t="s">
        <v>483</v>
      </c>
      <c r="I711" s="170" t="s">
        <v>5833</v>
      </c>
      <c r="J711" s="169" t="s">
        <v>7623</v>
      </c>
      <c r="K711" s="169" t="s">
        <v>335</v>
      </c>
      <c r="L711" s="169" t="s">
        <v>805</v>
      </c>
      <c r="M711" s="169">
        <v>0</v>
      </c>
      <c r="N711" s="169" t="s">
        <v>7637</v>
      </c>
    </row>
    <row r="712" spans="1:14" s="7" customFormat="1" ht="30" x14ac:dyDescent="0.25">
      <c r="A712" s="174" t="s">
        <v>5719</v>
      </c>
      <c r="B712" s="127" t="s">
        <v>3024</v>
      </c>
      <c r="C712" s="124" t="s">
        <v>5723</v>
      </c>
      <c r="D712" s="125">
        <v>9.5</v>
      </c>
      <c r="E712" s="10"/>
      <c r="F712" s="11">
        <f t="shared" si="11"/>
        <v>0</v>
      </c>
      <c r="G712" s="168" t="s">
        <v>7378</v>
      </c>
      <c r="H712" s="169" t="s">
        <v>483</v>
      </c>
      <c r="I712" s="170" t="s">
        <v>5833</v>
      </c>
      <c r="J712" s="169" t="s">
        <v>7623</v>
      </c>
      <c r="K712" s="169" t="s">
        <v>335</v>
      </c>
      <c r="L712" s="169" t="s">
        <v>1157</v>
      </c>
      <c r="M712" s="169"/>
      <c r="N712" s="169" t="s">
        <v>7637</v>
      </c>
    </row>
    <row r="713" spans="1:14" s="7" customFormat="1" ht="45" x14ac:dyDescent="0.25">
      <c r="A713" s="174" t="s">
        <v>12020</v>
      </c>
      <c r="B713" s="127" t="s">
        <v>141</v>
      </c>
      <c r="C713" s="124" t="s">
        <v>5720</v>
      </c>
      <c r="D713" s="125">
        <v>9.5</v>
      </c>
      <c r="E713" s="10"/>
      <c r="F713" s="11">
        <f t="shared" si="11"/>
        <v>0</v>
      </c>
      <c r="G713" s="168" t="s">
        <v>7378</v>
      </c>
      <c r="H713" s="169" t="s">
        <v>483</v>
      </c>
      <c r="I713" s="170" t="s">
        <v>5833</v>
      </c>
      <c r="J713" s="169" t="s">
        <v>7623</v>
      </c>
      <c r="K713" s="169" t="s">
        <v>335</v>
      </c>
      <c r="L713" s="169" t="s">
        <v>1157</v>
      </c>
      <c r="M713" s="169">
        <v>0</v>
      </c>
      <c r="N713" s="169" t="s">
        <v>7637</v>
      </c>
    </row>
    <row r="714" spans="1:14" s="7" customFormat="1" ht="45" x14ac:dyDescent="0.25">
      <c r="A714" s="174" t="s">
        <v>12219</v>
      </c>
      <c r="B714" s="127" t="s">
        <v>142</v>
      </c>
      <c r="C714" s="124" t="s">
        <v>5726</v>
      </c>
      <c r="D714" s="125">
        <v>57</v>
      </c>
      <c r="E714" s="10"/>
      <c r="F714" s="11">
        <f t="shared" si="11"/>
        <v>0</v>
      </c>
      <c r="G714" s="168" t="s">
        <v>7378</v>
      </c>
      <c r="H714" s="169" t="s">
        <v>483</v>
      </c>
      <c r="I714" s="170" t="s">
        <v>5833</v>
      </c>
      <c r="J714" s="169" t="s">
        <v>7623</v>
      </c>
      <c r="K714" s="169" t="s">
        <v>335</v>
      </c>
      <c r="L714" s="169" t="s">
        <v>1157</v>
      </c>
      <c r="M714" s="169">
        <v>0</v>
      </c>
      <c r="N714" s="169" t="s">
        <v>7637</v>
      </c>
    </row>
    <row r="715" spans="1:14" s="7" customFormat="1" ht="30" x14ac:dyDescent="0.25">
      <c r="A715" s="174" t="s">
        <v>5340</v>
      </c>
      <c r="B715" s="127" t="s">
        <v>3024</v>
      </c>
      <c r="C715" s="124" t="s">
        <v>5346</v>
      </c>
      <c r="D715" s="125">
        <v>9.5</v>
      </c>
      <c r="E715" s="10"/>
      <c r="F715" s="11">
        <f t="shared" si="11"/>
        <v>0</v>
      </c>
      <c r="G715" s="168" t="s">
        <v>7378</v>
      </c>
      <c r="H715" s="169" t="s">
        <v>483</v>
      </c>
      <c r="I715" s="170" t="s">
        <v>5833</v>
      </c>
      <c r="J715" s="169" t="s">
        <v>5227</v>
      </c>
      <c r="K715" s="169" t="s">
        <v>335</v>
      </c>
      <c r="L715" s="169" t="s">
        <v>901</v>
      </c>
      <c r="M715" s="169"/>
      <c r="N715" s="169" t="s">
        <v>7561</v>
      </c>
    </row>
    <row r="716" spans="1:14" s="7" customFormat="1" ht="45" x14ac:dyDescent="0.25">
      <c r="A716" s="174" t="s">
        <v>12021</v>
      </c>
      <c r="B716" s="127" t="s">
        <v>141</v>
      </c>
      <c r="C716" s="124" t="s">
        <v>5341</v>
      </c>
      <c r="D716" s="125">
        <v>9.5</v>
      </c>
      <c r="E716" s="10"/>
      <c r="F716" s="11">
        <f t="shared" si="11"/>
        <v>0</v>
      </c>
      <c r="G716" s="168" t="s">
        <v>7378</v>
      </c>
      <c r="H716" s="169" t="s">
        <v>483</v>
      </c>
      <c r="I716" s="170" t="s">
        <v>5833</v>
      </c>
      <c r="J716" s="169" t="s">
        <v>5227</v>
      </c>
      <c r="K716" s="169" t="s">
        <v>335</v>
      </c>
      <c r="L716" s="169" t="s">
        <v>901</v>
      </c>
      <c r="M716" s="169">
        <v>0</v>
      </c>
      <c r="N716" s="169" t="s">
        <v>7561</v>
      </c>
    </row>
    <row r="717" spans="1:14" s="7" customFormat="1" ht="45" x14ac:dyDescent="0.25">
      <c r="A717" s="174" t="s">
        <v>12220</v>
      </c>
      <c r="B717" s="127" t="s">
        <v>142</v>
      </c>
      <c r="C717" s="124" t="s">
        <v>5349</v>
      </c>
      <c r="D717" s="125">
        <v>57</v>
      </c>
      <c r="E717" s="10"/>
      <c r="F717" s="11">
        <f t="shared" si="11"/>
        <v>0</v>
      </c>
      <c r="G717" s="168" t="s">
        <v>7378</v>
      </c>
      <c r="H717" s="169" t="s">
        <v>483</v>
      </c>
      <c r="I717" s="170" t="s">
        <v>5833</v>
      </c>
      <c r="J717" s="169" t="s">
        <v>5227</v>
      </c>
      <c r="K717" s="169" t="s">
        <v>335</v>
      </c>
      <c r="L717" s="169" t="s">
        <v>901</v>
      </c>
      <c r="M717" s="169">
        <v>0</v>
      </c>
      <c r="N717" s="169" t="s">
        <v>7561</v>
      </c>
    </row>
    <row r="718" spans="1:14" s="7" customFormat="1" ht="30" x14ac:dyDescent="0.25">
      <c r="A718" s="174" t="s">
        <v>5342</v>
      </c>
      <c r="B718" s="127" t="s">
        <v>3024</v>
      </c>
      <c r="C718" s="124" t="s">
        <v>5347</v>
      </c>
      <c r="D718" s="125">
        <v>9.5</v>
      </c>
      <c r="E718" s="10"/>
      <c r="F718" s="11">
        <f t="shared" si="11"/>
        <v>0</v>
      </c>
      <c r="G718" s="168" t="s">
        <v>7378</v>
      </c>
      <c r="H718" s="169" t="s">
        <v>483</v>
      </c>
      <c r="I718" s="170" t="s">
        <v>5833</v>
      </c>
      <c r="J718" s="169" t="s">
        <v>5227</v>
      </c>
      <c r="K718" s="169" t="s">
        <v>335</v>
      </c>
      <c r="L718" s="169" t="s">
        <v>809</v>
      </c>
      <c r="M718" s="169"/>
      <c r="N718" s="169" t="s">
        <v>7561</v>
      </c>
    </row>
    <row r="719" spans="1:14" s="7" customFormat="1" ht="45" x14ac:dyDescent="0.25">
      <c r="A719" s="174" t="s">
        <v>12022</v>
      </c>
      <c r="B719" s="127" t="s">
        <v>141</v>
      </c>
      <c r="C719" s="124" t="s">
        <v>5343</v>
      </c>
      <c r="D719" s="125">
        <v>9.5</v>
      </c>
      <c r="E719" s="10"/>
      <c r="F719" s="11">
        <f t="shared" si="11"/>
        <v>0</v>
      </c>
      <c r="G719" s="168" t="s">
        <v>7378</v>
      </c>
      <c r="H719" s="169" t="s">
        <v>483</v>
      </c>
      <c r="I719" s="170" t="s">
        <v>5833</v>
      </c>
      <c r="J719" s="169" t="s">
        <v>5227</v>
      </c>
      <c r="K719" s="169" t="s">
        <v>335</v>
      </c>
      <c r="L719" s="169" t="s">
        <v>809</v>
      </c>
      <c r="M719" s="169">
        <v>0</v>
      </c>
      <c r="N719" s="169" t="s">
        <v>7561</v>
      </c>
    </row>
    <row r="720" spans="1:14" s="7" customFormat="1" ht="45" x14ac:dyDescent="0.25">
      <c r="A720" s="174" t="s">
        <v>12221</v>
      </c>
      <c r="B720" s="127" t="s">
        <v>142</v>
      </c>
      <c r="C720" s="124" t="s">
        <v>5350</v>
      </c>
      <c r="D720" s="125">
        <v>57</v>
      </c>
      <c r="E720" s="10"/>
      <c r="F720" s="11">
        <f t="shared" si="11"/>
        <v>0</v>
      </c>
      <c r="G720" s="168" t="s">
        <v>7378</v>
      </c>
      <c r="H720" s="169" t="s">
        <v>483</v>
      </c>
      <c r="I720" s="170" t="s">
        <v>5833</v>
      </c>
      <c r="J720" s="169" t="s">
        <v>5227</v>
      </c>
      <c r="K720" s="169" t="s">
        <v>335</v>
      </c>
      <c r="L720" s="169" t="s">
        <v>809</v>
      </c>
      <c r="M720" s="169">
        <v>0</v>
      </c>
      <c r="N720" s="169" t="s">
        <v>7561</v>
      </c>
    </row>
    <row r="721" spans="1:14" s="7" customFormat="1" ht="30" x14ac:dyDescent="0.25">
      <c r="A721" s="174" t="s">
        <v>5344</v>
      </c>
      <c r="B721" s="127" t="s">
        <v>3024</v>
      </c>
      <c r="C721" s="124" t="s">
        <v>5348</v>
      </c>
      <c r="D721" s="125">
        <v>9.5</v>
      </c>
      <c r="E721" s="10"/>
      <c r="F721" s="11">
        <f t="shared" si="11"/>
        <v>0</v>
      </c>
      <c r="G721" s="168" t="s">
        <v>7378</v>
      </c>
      <c r="H721" s="169" t="s">
        <v>483</v>
      </c>
      <c r="I721" s="170" t="s">
        <v>5833</v>
      </c>
      <c r="J721" s="169" t="s">
        <v>5227</v>
      </c>
      <c r="K721" s="169" t="s">
        <v>335</v>
      </c>
      <c r="L721" s="169" t="s">
        <v>871</v>
      </c>
      <c r="M721" s="169"/>
      <c r="N721" s="169" t="s">
        <v>7561</v>
      </c>
    </row>
    <row r="722" spans="1:14" s="7" customFormat="1" ht="45" x14ac:dyDescent="0.25">
      <c r="A722" s="174" t="s">
        <v>12023</v>
      </c>
      <c r="B722" s="127" t="s">
        <v>141</v>
      </c>
      <c r="C722" s="124" t="s">
        <v>5345</v>
      </c>
      <c r="D722" s="125">
        <v>9.5</v>
      </c>
      <c r="E722" s="10"/>
      <c r="F722" s="11">
        <f t="shared" si="11"/>
        <v>0</v>
      </c>
      <c r="G722" s="168" t="s">
        <v>7378</v>
      </c>
      <c r="H722" s="169" t="s">
        <v>483</v>
      </c>
      <c r="I722" s="170" t="s">
        <v>5833</v>
      </c>
      <c r="J722" s="169" t="s">
        <v>5227</v>
      </c>
      <c r="K722" s="169" t="s">
        <v>335</v>
      </c>
      <c r="L722" s="169" t="s">
        <v>871</v>
      </c>
      <c r="M722" s="169">
        <v>0</v>
      </c>
      <c r="N722" s="169" t="s">
        <v>7561</v>
      </c>
    </row>
    <row r="723" spans="1:14" s="7" customFormat="1" ht="45" x14ac:dyDescent="0.25">
      <c r="A723" s="174" t="s">
        <v>12222</v>
      </c>
      <c r="B723" s="127" t="s">
        <v>142</v>
      </c>
      <c r="C723" s="124" t="s">
        <v>5351</v>
      </c>
      <c r="D723" s="125">
        <v>57</v>
      </c>
      <c r="E723" s="10"/>
      <c r="F723" s="11">
        <f t="shared" si="11"/>
        <v>0</v>
      </c>
      <c r="G723" s="168" t="s">
        <v>7378</v>
      </c>
      <c r="H723" s="169" t="s">
        <v>483</v>
      </c>
      <c r="I723" s="170" t="s">
        <v>5833</v>
      </c>
      <c r="J723" s="169" t="s">
        <v>5227</v>
      </c>
      <c r="K723" s="169" t="s">
        <v>335</v>
      </c>
      <c r="L723" s="169" t="s">
        <v>871</v>
      </c>
      <c r="M723" s="169">
        <v>0</v>
      </c>
      <c r="N723" s="169" t="s">
        <v>7561</v>
      </c>
    </row>
    <row r="724" spans="1:14" s="7" customFormat="1" ht="30" x14ac:dyDescent="0.25">
      <c r="A724" s="174" t="s">
        <v>5778</v>
      </c>
      <c r="B724" s="127" t="s">
        <v>3024</v>
      </c>
      <c r="C724" s="124" t="s">
        <v>5779</v>
      </c>
      <c r="D724" s="125">
        <v>9.5</v>
      </c>
      <c r="E724" s="10"/>
      <c r="F724" s="11">
        <f t="shared" si="11"/>
        <v>0</v>
      </c>
      <c r="G724" s="168" t="s">
        <v>7378</v>
      </c>
      <c r="H724" s="169" t="s">
        <v>483</v>
      </c>
      <c r="I724" s="170" t="s">
        <v>5833</v>
      </c>
      <c r="J724" s="169" t="s">
        <v>7623</v>
      </c>
      <c r="K724" s="169" t="s">
        <v>474</v>
      </c>
      <c r="L724" s="169"/>
      <c r="M724" s="169"/>
      <c r="N724" s="169" t="s">
        <v>7640</v>
      </c>
    </row>
    <row r="725" spans="1:14" s="7" customFormat="1" ht="30" x14ac:dyDescent="0.25">
      <c r="A725" s="174" t="s">
        <v>5772</v>
      </c>
      <c r="B725" s="127" t="s">
        <v>141</v>
      </c>
      <c r="C725" s="124" t="s">
        <v>5773</v>
      </c>
      <c r="D725" s="125">
        <v>9.5</v>
      </c>
      <c r="E725" s="10"/>
      <c r="F725" s="11">
        <f t="shared" si="11"/>
        <v>0</v>
      </c>
      <c r="G725" s="168" t="s">
        <v>7378</v>
      </c>
      <c r="H725" s="169" t="s">
        <v>483</v>
      </c>
      <c r="I725" s="170" t="s">
        <v>5833</v>
      </c>
      <c r="J725" s="169" t="s">
        <v>7623</v>
      </c>
      <c r="K725" s="169" t="s">
        <v>474</v>
      </c>
      <c r="L725" s="169">
        <v>0</v>
      </c>
      <c r="M725" s="169">
        <v>0</v>
      </c>
      <c r="N725" s="169" t="s">
        <v>7640</v>
      </c>
    </row>
    <row r="726" spans="1:14" s="7" customFormat="1" ht="30" x14ac:dyDescent="0.25">
      <c r="A726" s="174" t="s">
        <v>5780</v>
      </c>
      <c r="B726" s="127" t="s">
        <v>3024</v>
      </c>
      <c r="C726" s="124" t="s">
        <v>5781</v>
      </c>
      <c r="D726" s="125">
        <v>9.5</v>
      </c>
      <c r="E726" s="10"/>
      <c r="F726" s="11">
        <f t="shared" si="11"/>
        <v>0</v>
      </c>
      <c r="G726" s="168" t="s">
        <v>7378</v>
      </c>
      <c r="H726" s="169" t="s">
        <v>483</v>
      </c>
      <c r="I726" s="170" t="s">
        <v>5833</v>
      </c>
      <c r="J726" s="169" t="s">
        <v>7623</v>
      </c>
      <c r="K726" s="169" t="s">
        <v>474</v>
      </c>
      <c r="L726" s="169"/>
      <c r="M726" s="169"/>
      <c r="N726" s="169" t="s">
        <v>7640</v>
      </c>
    </row>
    <row r="727" spans="1:14" s="7" customFormat="1" ht="30" x14ac:dyDescent="0.25">
      <c r="A727" s="174" t="s">
        <v>5774</v>
      </c>
      <c r="B727" s="127" t="s">
        <v>141</v>
      </c>
      <c r="C727" s="124" t="s">
        <v>5775</v>
      </c>
      <c r="D727" s="125">
        <v>9.5</v>
      </c>
      <c r="E727" s="10"/>
      <c r="F727" s="11">
        <f t="shared" si="11"/>
        <v>0</v>
      </c>
      <c r="G727" s="168" t="s">
        <v>7378</v>
      </c>
      <c r="H727" s="169" t="s">
        <v>483</v>
      </c>
      <c r="I727" s="170" t="s">
        <v>5833</v>
      </c>
      <c r="J727" s="169" t="s">
        <v>7623</v>
      </c>
      <c r="K727" s="169" t="s">
        <v>474</v>
      </c>
      <c r="L727" s="169">
        <v>0</v>
      </c>
      <c r="M727" s="169">
        <v>0</v>
      </c>
      <c r="N727" s="169" t="s">
        <v>7640</v>
      </c>
    </row>
    <row r="728" spans="1:14" s="7" customFormat="1" ht="30" x14ac:dyDescent="0.25">
      <c r="A728" s="174" t="s">
        <v>5782</v>
      </c>
      <c r="B728" s="127" t="s">
        <v>3024</v>
      </c>
      <c r="C728" s="124" t="s">
        <v>5783</v>
      </c>
      <c r="D728" s="125">
        <v>9.5</v>
      </c>
      <c r="E728" s="10"/>
      <c r="F728" s="11">
        <f t="shared" si="11"/>
        <v>0</v>
      </c>
      <c r="G728" s="168" t="s">
        <v>7378</v>
      </c>
      <c r="H728" s="169" t="s">
        <v>483</v>
      </c>
      <c r="I728" s="170" t="s">
        <v>5833</v>
      </c>
      <c r="J728" s="169" t="s">
        <v>7623</v>
      </c>
      <c r="K728" s="169" t="s">
        <v>474</v>
      </c>
      <c r="L728" s="169"/>
      <c r="M728" s="169"/>
      <c r="N728" s="169" t="s">
        <v>7640</v>
      </c>
    </row>
    <row r="729" spans="1:14" s="7" customFormat="1" ht="30" x14ac:dyDescent="0.25">
      <c r="A729" s="174" t="s">
        <v>5776</v>
      </c>
      <c r="B729" s="127" t="s">
        <v>141</v>
      </c>
      <c r="C729" s="124" t="s">
        <v>5777</v>
      </c>
      <c r="D729" s="125">
        <v>9.5</v>
      </c>
      <c r="E729" s="10"/>
      <c r="F729" s="11">
        <f t="shared" si="11"/>
        <v>0</v>
      </c>
      <c r="G729" s="168" t="s">
        <v>7378</v>
      </c>
      <c r="H729" s="169" t="s">
        <v>483</v>
      </c>
      <c r="I729" s="170" t="s">
        <v>5833</v>
      </c>
      <c r="J729" s="169" t="s">
        <v>7623</v>
      </c>
      <c r="K729" s="169" t="s">
        <v>474</v>
      </c>
      <c r="L729" s="169">
        <v>0</v>
      </c>
      <c r="M729" s="169">
        <v>0</v>
      </c>
      <c r="N729" s="169" t="s">
        <v>7640</v>
      </c>
    </row>
    <row r="730" spans="1:14" s="7" customFormat="1" ht="30" x14ac:dyDescent="0.25">
      <c r="A730" s="174" t="s">
        <v>5748</v>
      </c>
      <c r="B730" s="127" t="s">
        <v>141</v>
      </c>
      <c r="C730" s="124" t="s">
        <v>5749</v>
      </c>
      <c r="D730" s="125">
        <v>9.5</v>
      </c>
      <c r="E730" s="10"/>
      <c r="F730" s="11">
        <f t="shared" si="11"/>
        <v>0</v>
      </c>
      <c r="G730" s="168" t="s">
        <v>7378</v>
      </c>
      <c r="H730" s="169" t="s">
        <v>483</v>
      </c>
      <c r="I730" s="170" t="s">
        <v>5833</v>
      </c>
      <c r="J730" s="169" t="s">
        <v>7623</v>
      </c>
      <c r="K730" s="169" t="s">
        <v>474</v>
      </c>
      <c r="L730" s="169">
        <v>0</v>
      </c>
      <c r="M730" s="169">
        <v>0</v>
      </c>
      <c r="N730" s="169" t="s">
        <v>7638</v>
      </c>
    </row>
    <row r="731" spans="1:14" s="7" customFormat="1" ht="30" x14ac:dyDescent="0.25">
      <c r="A731" s="174" t="s">
        <v>5748</v>
      </c>
      <c r="B731" s="127" t="s">
        <v>3024</v>
      </c>
      <c r="C731" s="124" t="s">
        <v>5754</v>
      </c>
      <c r="D731" s="125">
        <v>9.5</v>
      </c>
      <c r="E731" s="10"/>
      <c r="F731" s="11">
        <f t="shared" si="11"/>
        <v>0</v>
      </c>
      <c r="G731" s="168" t="s">
        <v>7378</v>
      </c>
      <c r="H731" s="169" t="s">
        <v>483</v>
      </c>
      <c r="I731" s="170" t="s">
        <v>5833</v>
      </c>
      <c r="J731" s="169" t="s">
        <v>7623</v>
      </c>
      <c r="K731" s="169" t="s">
        <v>474</v>
      </c>
      <c r="L731" s="169"/>
      <c r="M731" s="169"/>
      <c r="N731" s="169" t="s">
        <v>7638</v>
      </c>
    </row>
    <row r="732" spans="1:14" s="7" customFormat="1" ht="30" x14ac:dyDescent="0.25">
      <c r="A732" s="174" t="s">
        <v>5750</v>
      </c>
      <c r="B732" s="127" t="s">
        <v>141</v>
      </c>
      <c r="C732" s="124" t="s">
        <v>5751</v>
      </c>
      <c r="D732" s="125">
        <v>9.5</v>
      </c>
      <c r="E732" s="10"/>
      <c r="F732" s="11">
        <f t="shared" si="11"/>
        <v>0</v>
      </c>
      <c r="G732" s="168" t="s">
        <v>7378</v>
      </c>
      <c r="H732" s="169" t="s">
        <v>483</v>
      </c>
      <c r="I732" s="170" t="s">
        <v>5833</v>
      </c>
      <c r="J732" s="169" t="s">
        <v>7623</v>
      </c>
      <c r="K732" s="169" t="s">
        <v>474</v>
      </c>
      <c r="L732" s="169">
        <v>0</v>
      </c>
      <c r="M732" s="169">
        <v>0</v>
      </c>
      <c r="N732" s="169" t="s">
        <v>7638</v>
      </c>
    </row>
    <row r="733" spans="1:14" s="7" customFormat="1" ht="30" x14ac:dyDescent="0.25">
      <c r="A733" s="174" t="s">
        <v>5750</v>
      </c>
      <c r="B733" s="127" t="s">
        <v>3024</v>
      </c>
      <c r="C733" s="124" t="s">
        <v>5755</v>
      </c>
      <c r="D733" s="125">
        <v>9.5</v>
      </c>
      <c r="E733" s="10"/>
      <c r="F733" s="11">
        <f t="shared" si="11"/>
        <v>0</v>
      </c>
      <c r="G733" s="168" t="s">
        <v>7378</v>
      </c>
      <c r="H733" s="169" t="s">
        <v>483</v>
      </c>
      <c r="I733" s="170" t="s">
        <v>5833</v>
      </c>
      <c r="J733" s="169" t="s">
        <v>7623</v>
      </c>
      <c r="K733" s="169" t="s">
        <v>474</v>
      </c>
      <c r="L733" s="169"/>
      <c r="M733" s="169"/>
      <c r="N733" s="169" t="s">
        <v>7638</v>
      </c>
    </row>
    <row r="734" spans="1:14" s="7" customFormat="1" ht="30" x14ac:dyDescent="0.25">
      <c r="A734" s="174" t="s">
        <v>5752</v>
      </c>
      <c r="B734" s="127" t="s">
        <v>141</v>
      </c>
      <c r="C734" s="124" t="s">
        <v>5753</v>
      </c>
      <c r="D734" s="125">
        <v>9.5</v>
      </c>
      <c r="E734" s="10"/>
      <c r="F734" s="11">
        <f t="shared" si="11"/>
        <v>0</v>
      </c>
      <c r="G734" s="168" t="s">
        <v>7378</v>
      </c>
      <c r="H734" s="169" t="s">
        <v>483</v>
      </c>
      <c r="I734" s="170" t="s">
        <v>5833</v>
      </c>
      <c r="J734" s="169" t="s">
        <v>7623</v>
      </c>
      <c r="K734" s="169" t="s">
        <v>474</v>
      </c>
      <c r="L734" s="169">
        <v>0</v>
      </c>
      <c r="M734" s="169">
        <v>0</v>
      </c>
      <c r="N734" s="169" t="s">
        <v>7638</v>
      </c>
    </row>
    <row r="735" spans="1:14" s="7" customFormat="1" ht="30" x14ac:dyDescent="0.25">
      <c r="A735" s="174" t="s">
        <v>5752</v>
      </c>
      <c r="B735" s="127" t="s">
        <v>3024</v>
      </c>
      <c r="C735" s="124" t="s">
        <v>5756</v>
      </c>
      <c r="D735" s="125">
        <v>9.5</v>
      </c>
      <c r="E735" s="10"/>
      <c r="F735" s="11">
        <f t="shared" si="11"/>
        <v>0</v>
      </c>
      <c r="G735" s="168" t="s">
        <v>7378</v>
      </c>
      <c r="H735" s="169" t="s">
        <v>483</v>
      </c>
      <c r="I735" s="170" t="s">
        <v>5833</v>
      </c>
      <c r="J735" s="169" t="s">
        <v>7623</v>
      </c>
      <c r="K735" s="169" t="s">
        <v>474</v>
      </c>
      <c r="L735" s="169"/>
      <c r="M735" s="169"/>
      <c r="N735" s="169" t="s">
        <v>7638</v>
      </c>
    </row>
    <row r="736" spans="1:14" s="7" customFormat="1" ht="30" x14ac:dyDescent="0.25">
      <c r="A736" s="174" t="s">
        <v>5796</v>
      </c>
      <c r="B736" s="127" t="s">
        <v>141</v>
      </c>
      <c r="C736" s="124" t="s">
        <v>5797</v>
      </c>
      <c r="D736" s="125">
        <v>9.5</v>
      </c>
      <c r="E736" s="10"/>
      <c r="F736" s="11">
        <f t="shared" si="11"/>
        <v>0</v>
      </c>
      <c r="G736" s="168" t="s">
        <v>7378</v>
      </c>
      <c r="H736" s="169" t="s">
        <v>483</v>
      </c>
      <c r="I736" s="170" t="s">
        <v>5833</v>
      </c>
      <c r="J736" s="169" t="s">
        <v>7623</v>
      </c>
      <c r="K736" s="169" t="s">
        <v>474</v>
      </c>
      <c r="L736" s="169">
        <v>0</v>
      </c>
      <c r="M736" s="169">
        <v>0</v>
      </c>
      <c r="N736" s="169" t="s">
        <v>7641</v>
      </c>
    </row>
    <row r="737" spans="1:14" s="7" customFormat="1" ht="30" x14ac:dyDescent="0.25">
      <c r="A737" s="174" t="s">
        <v>5800</v>
      </c>
      <c r="B737" s="127" t="s">
        <v>3024</v>
      </c>
      <c r="C737" s="124" t="s">
        <v>5801</v>
      </c>
      <c r="D737" s="125">
        <v>9.5</v>
      </c>
      <c r="E737" s="10"/>
      <c r="F737" s="11">
        <f t="shared" si="11"/>
        <v>0</v>
      </c>
      <c r="G737" s="168" t="s">
        <v>7378</v>
      </c>
      <c r="H737" s="169" t="s">
        <v>483</v>
      </c>
      <c r="I737" s="170" t="s">
        <v>5833</v>
      </c>
      <c r="J737" s="169" t="s">
        <v>7623</v>
      </c>
      <c r="K737" s="169" t="s">
        <v>474</v>
      </c>
      <c r="L737" s="169"/>
      <c r="M737" s="169"/>
      <c r="N737" s="169" t="s">
        <v>7641</v>
      </c>
    </row>
    <row r="738" spans="1:14" s="7" customFormat="1" ht="30" x14ac:dyDescent="0.25">
      <c r="A738" s="174" t="s">
        <v>5789</v>
      </c>
      <c r="B738" s="127" t="s">
        <v>141</v>
      </c>
      <c r="C738" s="124" t="s">
        <v>5798</v>
      </c>
      <c r="D738" s="125">
        <v>9.5</v>
      </c>
      <c r="E738" s="10"/>
      <c r="F738" s="11">
        <f t="shared" si="11"/>
        <v>0</v>
      </c>
      <c r="G738" s="168" t="s">
        <v>7378</v>
      </c>
      <c r="H738" s="169" t="s">
        <v>483</v>
      </c>
      <c r="I738" s="170" t="s">
        <v>5833</v>
      </c>
      <c r="J738" s="169" t="s">
        <v>7623</v>
      </c>
      <c r="K738" s="169" t="s">
        <v>474</v>
      </c>
      <c r="L738" s="169">
        <v>0</v>
      </c>
      <c r="M738" s="169">
        <v>0</v>
      </c>
      <c r="N738" s="169" t="s">
        <v>7641</v>
      </c>
    </row>
    <row r="739" spans="1:14" s="7" customFormat="1" ht="30" x14ac:dyDescent="0.25">
      <c r="A739" s="174" t="s">
        <v>5789</v>
      </c>
      <c r="B739" s="127" t="s">
        <v>3024</v>
      </c>
      <c r="C739" s="124" t="s">
        <v>5790</v>
      </c>
      <c r="D739" s="125">
        <v>9.5</v>
      </c>
      <c r="E739" s="10"/>
      <c r="F739" s="11">
        <f t="shared" si="11"/>
        <v>0</v>
      </c>
      <c r="G739" s="168" t="s">
        <v>7378</v>
      </c>
      <c r="H739" s="169" t="s">
        <v>483</v>
      </c>
      <c r="I739" s="170" t="s">
        <v>5833</v>
      </c>
      <c r="J739" s="169" t="s">
        <v>7623</v>
      </c>
      <c r="K739" s="169" t="s">
        <v>335</v>
      </c>
      <c r="L739" s="169" t="s">
        <v>1157</v>
      </c>
      <c r="M739" s="169"/>
      <c r="N739" s="169" t="s">
        <v>7641</v>
      </c>
    </row>
    <row r="740" spans="1:14" s="7" customFormat="1" ht="30" x14ac:dyDescent="0.25">
      <c r="A740" s="174" t="s">
        <v>5789</v>
      </c>
      <c r="B740" s="127" t="s">
        <v>3024</v>
      </c>
      <c r="C740" s="124" t="s">
        <v>5802</v>
      </c>
      <c r="D740" s="125">
        <v>9.5</v>
      </c>
      <c r="E740" s="10"/>
      <c r="F740" s="11">
        <f t="shared" si="11"/>
        <v>0</v>
      </c>
      <c r="G740" s="168" t="s">
        <v>7378</v>
      </c>
      <c r="H740" s="169" t="s">
        <v>483</v>
      </c>
      <c r="I740" s="170" t="s">
        <v>5833</v>
      </c>
      <c r="J740" s="169" t="s">
        <v>7623</v>
      </c>
      <c r="K740" s="169" t="s">
        <v>474</v>
      </c>
      <c r="L740" s="169"/>
      <c r="M740" s="169"/>
      <c r="N740" s="169" t="s">
        <v>7641</v>
      </c>
    </row>
    <row r="741" spans="1:14" s="7" customFormat="1" ht="45" x14ac:dyDescent="0.25">
      <c r="A741" s="174" t="s">
        <v>7050</v>
      </c>
      <c r="B741" s="127" t="s">
        <v>141</v>
      </c>
      <c r="C741" s="124" t="s">
        <v>7051</v>
      </c>
      <c r="D741" s="125">
        <v>9.5</v>
      </c>
      <c r="E741" s="10"/>
      <c r="F741" s="11">
        <f t="shared" si="11"/>
        <v>0</v>
      </c>
      <c r="G741" s="168" t="s">
        <v>7378</v>
      </c>
      <c r="H741" s="169" t="s">
        <v>483</v>
      </c>
      <c r="I741" s="170" t="s">
        <v>7889</v>
      </c>
      <c r="J741" s="169" t="s">
        <v>7890</v>
      </c>
      <c r="K741" s="169" t="s">
        <v>474</v>
      </c>
      <c r="L741" s="169">
        <v>0</v>
      </c>
      <c r="M741" s="169">
        <v>0</v>
      </c>
      <c r="N741" s="169" t="s">
        <v>7894</v>
      </c>
    </row>
    <row r="742" spans="1:14" s="7" customFormat="1" ht="45" x14ac:dyDescent="0.25">
      <c r="A742" s="174" t="s">
        <v>7050</v>
      </c>
      <c r="B742" s="127" t="s">
        <v>3024</v>
      </c>
      <c r="C742" s="124" t="s">
        <v>7056</v>
      </c>
      <c r="D742" s="125">
        <v>9.5</v>
      </c>
      <c r="E742" s="10"/>
      <c r="F742" s="11">
        <f t="shared" si="11"/>
        <v>0</v>
      </c>
      <c r="G742" s="168" t="s">
        <v>7378</v>
      </c>
      <c r="H742" s="169" t="s">
        <v>483</v>
      </c>
      <c r="I742" s="170" t="s">
        <v>7889</v>
      </c>
      <c r="J742" s="169" t="s">
        <v>7890</v>
      </c>
      <c r="K742" s="169" t="s">
        <v>474</v>
      </c>
      <c r="L742" s="169"/>
      <c r="M742" s="169"/>
      <c r="N742" s="169" t="s">
        <v>7894</v>
      </c>
    </row>
    <row r="743" spans="1:14" s="7" customFormat="1" ht="45" x14ac:dyDescent="0.25">
      <c r="A743" s="174" t="s">
        <v>7052</v>
      </c>
      <c r="B743" s="127" t="s">
        <v>141</v>
      </c>
      <c r="C743" s="124" t="s">
        <v>7053</v>
      </c>
      <c r="D743" s="125">
        <v>9.5</v>
      </c>
      <c r="E743" s="10"/>
      <c r="F743" s="11">
        <f t="shared" si="11"/>
        <v>0</v>
      </c>
      <c r="G743" s="168" t="s">
        <v>7378</v>
      </c>
      <c r="H743" s="169" t="s">
        <v>483</v>
      </c>
      <c r="I743" s="170" t="s">
        <v>7889</v>
      </c>
      <c r="J743" s="169" t="s">
        <v>7890</v>
      </c>
      <c r="K743" s="169" t="s">
        <v>474</v>
      </c>
      <c r="L743" s="169">
        <v>0</v>
      </c>
      <c r="M743" s="169">
        <v>0</v>
      </c>
      <c r="N743" s="169" t="s">
        <v>7894</v>
      </c>
    </row>
    <row r="744" spans="1:14" s="7" customFormat="1" ht="45" x14ac:dyDescent="0.25">
      <c r="A744" s="174" t="s">
        <v>7052</v>
      </c>
      <c r="B744" s="127" t="s">
        <v>3024</v>
      </c>
      <c r="C744" s="124" t="s">
        <v>7057</v>
      </c>
      <c r="D744" s="125">
        <v>9.5</v>
      </c>
      <c r="E744" s="10"/>
      <c r="F744" s="11">
        <f t="shared" si="11"/>
        <v>0</v>
      </c>
      <c r="G744" s="168" t="s">
        <v>7378</v>
      </c>
      <c r="H744" s="169" t="s">
        <v>483</v>
      </c>
      <c r="I744" s="170" t="s">
        <v>7889</v>
      </c>
      <c r="J744" s="169" t="s">
        <v>7890</v>
      </c>
      <c r="K744" s="169" t="s">
        <v>474</v>
      </c>
      <c r="L744" s="169"/>
      <c r="M744" s="169"/>
      <c r="N744" s="169" t="s">
        <v>7894</v>
      </c>
    </row>
    <row r="745" spans="1:14" s="7" customFormat="1" ht="45" x14ac:dyDescent="0.25">
      <c r="A745" s="174" t="s">
        <v>7054</v>
      </c>
      <c r="B745" s="127" t="s">
        <v>141</v>
      </c>
      <c r="C745" s="124" t="s">
        <v>7055</v>
      </c>
      <c r="D745" s="125">
        <v>9.5</v>
      </c>
      <c r="E745" s="10"/>
      <c r="F745" s="11">
        <f t="shared" si="11"/>
        <v>0</v>
      </c>
      <c r="G745" s="168" t="s">
        <v>7378</v>
      </c>
      <c r="H745" s="169" t="s">
        <v>483</v>
      </c>
      <c r="I745" s="170" t="s">
        <v>7889</v>
      </c>
      <c r="J745" s="169" t="s">
        <v>7890</v>
      </c>
      <c r="K745" s="169" t="s">
        <v>474</v>
      </c>
      <c r="L745" s="169">
        <v>0</v>
      </c>
      <c r="M745" s="169">
        <v>0</v>
      </c>
      <c r="N745" s="169" t="s">
        <v>7894</v>
      </c>
    </row>
    <row r="746" spans="1:14" s="7" customFormat="1" ht="45" x14ac:dyDescent="0.25">
      <c r="A746" s="174" t="s">
        <v>7054</v>
      </c>
      <c r="B746" s="127" t="s">
        <v>3024</v>
      </c>
      <c r="C746" s="124" t="s">
        <v>7058</v>
      </c>
      <c r="D746" s="125">
        <v>9.5</v>
      </c>
      <c r="E746" s="10"/>
      <c r="F746" s="11">
        <f t="shared" si="11"/>
        <v>0</v>
      </c>
      <c r="G746" s="168" t="s">
        <v>7378</v>
      </c>
      <c r="H746" s="169" t="s">
        <v>483</v>
      </c>
      <c r="I746" s="170" t="s">
        <v>7889</v>
      </c>
      <c r="J746" s="169" t="s">
        <v>7890</v>
      </c>
      <c r="K746" s="169" t="s">
        <v>474</v>
      </c>
      <c r="L746" s="169"/>
      <c r="M746" s="169"/>
      <c r="N746" s="169" t="s">
        <v>7894</v>
      </c>
    </row>
    <row r="747" spans="1:14" s="7" customFormat="1" ht="30" x14ac:dyDescent="0.25">
      <c r="A747" s="174" t="s">
        <v>5023</v>
      </c>
      <c r="B747" s="127" t="s">
        <v>141</v>
      </c>
      <c r="C747" s="124" t="s">
        <v>5035</v>
      </c>
      <c r="D747" s="125">
        <v>9.5</v>
      </c>
      <c r="E747" s="10"/>
      <c r="F747" s="11">
        <f t="shared" si="11"/>
        <v>0</v>
      </c>
      <c r="G747" s="168" t="s">
        <v>7378</v>
      </c>
      <c r="H747" s="169" t="s">
        <v>483</v>
      </c>
      <c r="I747" s="170" t="s">
        <v>7391</v>
      </c>
      <c r="J747" s="169" t="s">
        <v>7496</v>
      </c>
      <c r="K747" s="169" t="s">
        <v>474</v>
      </c>
      <c r="L747" s="169">
        <v>0</v>
      </c>
      <c r="M747" s="169">
        <v>0</v>
      </c>
      <c r="N747" s="169" t="s">
        <v>7504</v>
      </c>
    </row>
    <row r="748" spans="1:14" s="7" customFormat="1" ht="30" x14ac:dyDescent="0.25">
      <c r="A748" s="174" t="s">
        <v>5023</v>
      </c>
      <c r="B748" s="127" t="s">
        <v>3024</v>
      </c>
      <c r="C748" s="124" t="s">
        <v>5029</v>
      </c>
      <c r="D748" s="125">
        <v>9.5</v>
      </c>
      <c r="E748" s="10"/>
      <c r="F748" s="11">
        <f t="shared" si="11"/>
        <v>0</v>
      </c>
      <c r="G748" s="168" t="s">
        <v>7378</v>
      </c>
      <c r="H748" s="169" t="s">
        <v>483</v>
      </c>
      <c r="I748" s="170" t="s">
        <v>7391</v>
      </c>
      <c r="J748" s="169" t="s">
        <v>7496</v>
      </c>
      <c r="K748" s="169" t="s">
        <v>335</v>
      </c>
      <c r="L748" s="169" t="s">
        <v>1209</v>
      </c>
      <c r="M748" s="169"/>
      <c r="N748" s="169" t="s">
        <v>7504</v>
      </c>
    </row>
    <row r="749" spans="1:14" s="7" customFormat="1" ht="30" x14ac:dyDescent="0.25">
      <c r="A749" s="174" t="s">
        <v>5023</v>
      </c>
      <c r="B749" s="127" t="s">
        <v>3024</v>
      </c>
      <c r="C749" s="124" t="s">
        <v>5038</v>
      </c>
      <c r="D749" s="125">
        <v>9.5</v>
      </c>
      <c r="E749" s="10"/>
      <c r="F749" s="11">
        <f t="shared" si="11"/>
        <v>0</v>
      </c>
      <c r="G749" s="168" t="s">
        <v>7378</v>
      </c>
      <c r="H749" s="169" t="s">
        <v>483</v>
      </c>
      <c r="I749" s="170" t="s">
        <v>7391</v>
      </c>
      <c r="J749" s="169" t="s">
        <v>7496</v>
      </c>
      <c r="K749" s="169" t="s">
        <v>474</v>
      </c>
      <c r="L749" s="169"/>
      <c r="M749" s="169"/>
      <c r="N749" s="169" t="s">
        <v>7504</v>
      </c>
    </row>
    <row r="750" spans="1:14" s="7" customFormat="1" ht="45" x14ac:dyDescent="0.25">
      <c r="A750" s="174" t="s">
        <v>12031</v>
      </c>
      <c r="B750" s="127" t="s">
        <v>141</v>
      </c>
      <c r="C750" s="124" t="s">
        <v>5024</v>
      </c>
      <c r="D750" s="125">
        <v>9.5</v>
      </c>
      <c r="E750" s="10"/>
      <c r="F750" s="11">
        <f t="shared" si="11"/>
        <v>0</v>
      </c>
      <c r="G750" s="168" t="s">
        <v>7378</v>
      </c>
      <c r="H750" s="169" t="s">
        <v>483</v>
      </c>
      <c r="I750" s="170" t="s">
        <v>7391</v>
      </c>
      <c r="J750" s="169" t="s">
        <v>7496</v>
      </c>
      <c r="K750" s="169" t="s">
        <v>335</v>
      </c>
      <c r="L750" s="169" t="s">
        <v>1209</v>
      </c>
      <c r="M750" s="169">
        <v>0</v>
      </c>
      <c r="N750" s="169" t="s">
        <v>7504</v>
      </c>
    </row>
    <row r="751" spans="1:14" s="7" customFormat="1" ht="45" x14ac:dyDescent="0.25">
      <c r="A751" s="174" t="s">
        <v>12230</v>
      </c>
      <c r="B751" s="127" t="s">
        <v>142</v>
      </c>
      <c r="C751" s="124" t="s">
        <v>5032</v>
      </c>
      <c r="D751" s="125">
        <v>57</v>
      </c>
      <c r="E751" s="10"/>
      <c r="F751" s="11">
        <f t="shared" si="11"/>
        <v>0</v>
      </c>
      <c r="G751" s="168" t="s">
        <v>7378</v>
      </c>
      <c r="H751" s="169" t="s">
        <v>483</v>
      </c>
      <c r="I751" s="170" t="s">
        <v>7391</v>
      </c>
      <c r="J751" s="169" t="s">
        <v>7496</v>
      </c>
      <c r="K751" s="169" t="s">
        <v>335</v>
      </c>
      <c r="L751" s="169" t="s">
        <v>1209</v>
      </c>
      <c r="M751" s="169">
        <v>0</v>
      </c>
      <c r="N751" s="169" t="s">
        <v>7504</v>
      </c>
    </row>
    <row r="752" spans="1:14" s="7" customFormat="1" ht="30" x14ac:dyDescent="0.25">
      <c r="A752" s="174" t="s">
        <v>5025</v>
      </c>
      <c r="B752" s="127" t="s">
        <v>141</v>
      </c>
      <c r="C752" s="124" t="s">
        <v>5036</v>
      </c>
      <c r="D752" s="125">
        <v>9.5</v>
      </c>
      <c r="E752" s="10"/>
      <c r="F752" s="11">
        <f t="shared" si="11"/>
        <v>0</v>
      </c>
      <c r="G752" s="168" t="s">
        <v>7378</v>
      </c>
      <c r="H752" s="169" t="s">
        <v>483</v>
      </c>
      <c r="I752" s="170" t="s">
        <v>7391</v>
      </c>
      <c r="J752" s="169" t="s">
        <v>7496</v>
      </c>
      <c r="K752" s="169" t="s">
        <v>474</v>
      </c>
      <c r="L752" s="169">
        <v>0</v>
      </c>
      <c r="M752" s="169">
        <v>0</v>
      </c>
      <c r="N752" s="169" t="s">
        <v>7504</v>
      </c>
    </row>
    <row r="753" spans="1:14" s="7" customFormat="1" ht="30" x14ac:dyDescent="0.25">
      <c r="A753" s="174" t="s">
        <v>5025</v>
      </c>
      <c r="B753" s="127" t="s">
        <v>3024</v>
      </c>
      <c r="C753" s="124" t="s">
        <v>5030</v>
      </c>
      <c r="D753" s="125">
        <v>9.5</v>
      </c>
      <c r="E753" s="10"/>
      <c r="F753" s="11">
        <f t="shared" si="11"/>
        <v>0</v>
      </c>
      <c r="G753" s="168" t="s">
        <v>7378</v>
      </c>
      <c r="H753" s="169" t="s">
        <v>483</v>
      </c>
      <c r="I753" s="170" t="s">
        <v>7391</v>
      </c>
      <c r="J753" s="169" t="s">
        <v>7496</v>
      </c>
      <c r="K753" s="169" t="s">
        <v>335</v>
      </c>
      <c r="L753" s="169" t="s">
        <v>1162</v>
      </c>
      <c r="M753" s="169"/>
      <c r="N753" s="169" t="s">
        <v>7504</v>
      </c>
    </row>
    <row r="754" spans="1:14" s="7" customFormat="1" ht="30" x14ac:dyDescent="0.25">
      <c r="A754" s="174" t="s">
        <v>5025</v>
      </c>
      <c r="B754" s="127" t="s">
        <v>3024</v>
      </c>
      <c r="C754" s="124" t="s">
        <v>5039</v>
      </c>
      <c r="D754" s="125">
        <v>9.5</v>
      </c>
      <c r="E754" s="10"/>
      <c r="F754" s="11">
        <f t="shared" si="11"/>
        <v>0</v>
      </c>
      <c r="G754" s="168" t="s">
        <v>7378</v>
      </c>
      <c r="H754" s="169" t="s">
        <v>483</v>
      </c>
      <c r="I754" s="170" t="s">
        <v>7391</v>
      </c>
      <c r="J754" s="169" t="s">
        <v>7496</v>
      </c>
      <c r="K754" s="169" t="s">
        <v>474</v>
      </c>
      <c r="L754" s="169"/>
      <c r="M754" s="169"/>
      <c r="N754" s="169" t="s">
        <v>7504</v>
      </c>
    </row>
    <row r="755" spans="1:14" s="7" customFormat="1" ht="45" x14ac:dyDescent="0.25">
      <c r="A755" s="174" t="s">
        <v>12032</v>
      </c>
      <c r="B755" s="127" t="s">
        <v>141</v>
      </c>
      <c r="C755" s="124" t="s">
        <v>5026</v>
      </c>
      <c r="D755" s="125">
        <v>9.5</v>
      </c>
      <c r="E755" s="10"/>
      <c r="F755" s="11">
        <f t="shared" si="11"/>
        <v>0</v>
      </c>
      <c r="G755" s="168" t="s">
        <v>7378</v>
      </c>
      <c r="H755" s="169" t="s">
        <v>483</v>
      </c>
      <c r="I755" s="170" t="s">
        <v>7391</v>
      </c>
      <c r="J755" s="169" t="s">
        <v>7496</v>
      </c>
      <c r="K755" s="169" t="s">
        <v>335</v>
      </c>
      <c r="L755" s="169" t="s">
        <v>1162</v>
      </c>
      <c r="M755" s="169">
        <v>0</v>
      </c>
      <c r="N755" s="169" t="s">
        <v>7504</v>
      </c>
    </row>
    <row r="756" spans="1:14" s="7" customFormat="1" ht="45" x14ac:dyDescent="0.25">
      <c r="A756" s="174" t="s">
        <v>12231</v>
      </c>
      <c r="B756" s="127" t="s">
        <v>142</v>
      </c>
      <c r="C756" s="124" t="s">
        <v>5033</v>
      </c>
      <c r="D756" s="125">
        <v>57</v>
      </c>
      <c r="E756" s="10"/>
      <c r="F756" s="11">
        <f t="shared" si="11"/>
        <v>0</v>
      </c>
      <c r="G756" s="168" t="s">
        <v>7378</v>
      </c>
      <c r="H756" s="169" t="s">
        <v>483</v>
      </c>
      <c r="I756" s="170" t="s">
        <v>7391</v>
      </c>
      <c r="J756" s="169" t="s">
        <v>7496</v>
      </c>
      <c r="K756" s="169" t="s">
        <v>335</v>
      </c>
      <c r="L756" s="169" t="s">
        <v>1162</v>
      </c>
      <c r="M756" s="169">
        <v>0</v>
      </c>
      <c r="N756" s="169" t="s">
        <v>7504</v>
      </c>
    </row>
    <row r="757" spans="1:14" s="7" customFormat="1" ht="30" x14ac:dyDescent="0.25">
      <c r="A757" s="174" t="s">
        <v>5027</v>
      </c>
      <c r="B757" s="127" t="s">
        <v>141</v>
      </c>
      <c r="C757" s="124" t="s">
        <v>5037</v>
      </c>
      <c r="D757" s="125">
        <v>9.5</v>
      </c>
      <c r="E757" s="10"/>
      <c r="F757" s="11">
        <f t="shared" si="11"/>
        <v>0</v>
      </c>
      <c r="G757" s="168" t="s">
        <v>7378</v>
      </c>
      <c r="H757" s="169" t="s">
        <v>483</v>
      </c>
      <c r="I757" s="170" t="s">
        <v>7391</v>
      </c>
      <c r="J757" s="169" t="s">
        <v>7496</v>
      </c>
      <c r="K757" s="169" t="s">
        <v>474</v>
      </c>
      <c r="L757" s="169">
        <v>0</v>
      </c>
      <c r="M757" s="169">
        <v>0</v>
      </c>
      <c r="N757" s="169" t="s">
        <v>7504</v>
      </c>
    </row>
    <row r="758" spans="1:14" s="7" customFormat="1" ht="30" x14ac:dyDescent="0.25">
      <c r="A758" s="174" t="s">
        <v>5027</v>
      </c>
      <c r="B758" s="127" t="s">
        <v>3024</v>
      </c>
      <c r="C758" s="124" t="s">
        <v>5031</v>
      </c>
      <c r="D758" s="125">
        <v>9.5</v>
      </c>
      <c r="E758" s="10"/>
      <c r="F758" s="11">
        <f t="shared" si="11"/>
        <v>0</v>
      </c>
      <c r="G758" s="168" t="s">
        <v>7378</v>
      </c>
      <c r="H758" s="169" t="s">
        <v>483</v>
      </c>
      <c r="I758" s="170" t="s">
        <v>7391</v>
      </c>
      <c r="J758" s="169" t="s">
        <v>7496</v>
      </c>
      <c r="K758" s="169" t="s">
        <v>335</v>
      </c>
      <c r="L758" s="169" t="s">
        <v>1178</v>
      </c>
      <c r="M758" s="169"/>
      <c r="N758" s="169" t="s">
        <v>7504</v>
      </c>
    </row>
    <row r="759" spans="1:14" s="7" customFormat="1" ht="30" x14ac:dyDescent="0.25">
      <c r="A759" s="174" t="s">
        <v>5027</v>
      </c>
      <c r="B759" s="127" t="s">
        <v>3024</v>
      </c>
      <c r="C759" s="124" t="s">
        <v>5040</v>
      </c>
      <c r="D759" s="125">
        <v>9.5</v>
      </c>
      <c r="E759" s="10"/>
      <c r="F759" s="11">
        <f t="shared" si="11"/>
        <v>0</v>
      </c>
      <c r="G759" s="168" t="s">
        <v>7378</v>
      </c>
      <c r="H759" s="169" t="s">
        <v>483</v>
      </c>
      <c r="I759" s="170" t="s">
        <v>7391</v>
      </c>
      <c r="J759" s="169" t="s">
        <v>7496</v>
      </c>
      <c r="K759" s="169" t="s">
        <v>474</v>
      </c>
      <c r="L759" s="169"/>
      <c r="M759" s="169"/>
      <c r="N759" s="169" t="s">
        <v>7504</v>
      </c>
    </row>
    <row r="760" spans="1:14" s="7" customFormat="1" ht="45" x14ac:dyDescent="0.25">
      <c r="A760" s="174" t="s">
        <v>12033</v>
      </c>
      <c r="B760" s="127" t="s">
        <v>141</v>
      </c>
      <c r="C760" s="124" t="s">
        <v>5028</v>
      </c>
      <c r="D760" s="125">
        <v>9.5</v>
      </c>
      <c r="E760" s="10"/>
      <c r="F760" s="11">
        <f t="shared" si="11"/>
        <v>0</v>
      </c>
      <c r="G760" s="168" t="s">
        <v>7378</v>
      </c>
      <c r="H760" s="169" t="s">
        <v>483</v>
      </c>
      <c r="I760" s="170" t="s">
        <v>7391</v>
      </c>
      <c r="J760" s="169" t="s">
        <v>7496</v>
      </c>
      <c r="K760" s="169" t="s">
        <v>335</v>
      </c>
      <c r="L760" s="169" t="s">
        <v>1178</v>
      </c>
      <c r="M760" s="169">
        <v>0</v>
      </c>
      <c r="N760" s="169" t="s">
        <v>7504</v>
      </c>
    </row>
    <row r="761" spans="1:14" s="7" customFormat="1" ht="45" x14ac:dyDescent="0.25">
      <c r="A761" s="174" t="s">
        <v>12232</v>
      </c>
      <c r="B761" s="127" t="s">
        <v>142</v>
      </c>
      <c r="C761" s="124" t="s">
        <v>5034</v>
      </c>
      <c r="D761" s="125">
        <v>57</v>
      </c>
      <c r="E761" s="10"/>
      <c r="F761" s="11">
        <f t="shared" si="11"/>
        <v>0</v>
      </c>
      <c r="G761" s="168" t="s">
        <v>7378</v>
      </c>
      <c r="H761" s="169" t="s">
        <v>483</v>
      </c>
      <c r="I761" s="170" t="s">
        <v>7391</v>
      </c>
      <c r="J761" s="169" t="s">
        <v>7496</v>
      </c>
      <c r="K761" s="169" t="s">
        <v>335</v>
      </c>
      <c r="L761" s="169" t="s">
        <v>1178</v>
      </c>
      <c r="M761" s="169">
        <v>0</v>
      </c>
      <c r="N761" s="169" t="s">
        <v>7504</v>
      </c>
    </row>
    <row r="762" spans="1:14" s="7" customFormat="1" ht="45" x14ac:dyDescent="0.25">
      <c r="A762" s="174" t="s">
        <v>4585</v>
      </c>
      <c r="B762" s="127" t="s">
        <v>141</v>
      </c>
      <c r="C762" s="124" t="s">
        <v>4586</v>
      </c>
      <c r="D762" s="125">
        <v>9.5</v>
      </c>
      <c r="E762" s="10"/>
      <c r="F762" s="11">
        <f t="shared" si="11"/>
        <v>0</v>
      </c>
      <c r="G762" s="168" t="s">
        <v>7378</v>
      </c>
      <c r="H762" s="169" t="s">
        <v>483</v>
      </c>
      <c r="I762" s="170" t="s">
        <v>7391</v>
      </c>
      <c r="J762" s="169" t="s">
        <v>7392</v>
      </c>
      <c r="K762" s="169" t="s">
        <v>474</v>
      </c>
      <c r="L762" s="169">
        <v>0</v>
      </c>
      <c r="M762" s="169">
        <v>0</v>
      </c>
      <c r="N762" s="169" t="s">
        <v>7396</v>
      </c>
    </row>
    <row r="763" spans="1:14" s="7" customFormat="1" ht="45" x14ac:dyDescent="0.25">
      <c r="A763" s="174" t="s">
        <v>4587</v>
      </c>
      <c r="B763" s="127" t="s">
        <v>141</v>
      </c>
      <c r="C763" s="124" t="s">
        <v>4588</v>
      </c>
      <c r="D763" s="125">
        <v>9.5</v>
      </c>
      <c r="E763" s="10"/>
      <c r="F763" s="11">
        <f t="shared" si="11"/>
        <v>0</v>
      </c>
      <c r="G763" s="168" t="s">
        <v>7378</v>
      </c>
      <c r="H763" s="169" t="s">
        <v>483</v>
      </c>
      <c r="I763" s="170" t="s">
        <v>7391</v>
      </c>
      <c r="J763" s="169" t="s">
        <v>7392</v>
      </c>
      <c r="K763" s="169" t="s">
        <v>474</v>
      </c>
      <c r="L763" s="169">
        <v>0</v>
      </c>
      <c r="M763" s="169">
        <v>0</v>
      </c>
      <c r="N763" s="169" t="s">
        <v>7396</v>
      </c>
    </row>
    <row r="764" spans="1:14" s="7" customFormat="1" ht="45" x14ac:dyDescent="0.25">
      <c r="A764" s="174" t="s">
        <v>4589</v>
      </c>
      <c r="B764" s="127" t="s">
        <v>141</v>
      </c>
      <c r="C764" s="124" t="s">
        <v>4590</v>
      </c>
      <c r="D764" s="125">
        <v>9.5</v>
      </c>
      <c r="E764" s="10"/>
      <c r="F764" s="11">
        <f t="shared" si="11"/>
        <v>0</v>
      </c>
      <c r="G764" s="168" t="s">
        <v>7378</v>
      </c>
      <c r="H764" s="169" t="s">
        <v>483</v>
      </c>
      <c r="I764" s="170" t="s">
        <v>7391</v>
      </c>
      <c r="J764" s="169" t="s">
        <v>7392</v>
      </c>
      <c r="K764" s="169" t="s">
        <v>474</v>
      </c>
      <c r="L764" s="169">
        <v>0</v>
      </c>
      <c r="M764" s="169">
        <v>0</v>
      </c>
      <c r="N764" s="169" t="s">
        <v>7396</v>
      </c>
    </row>
    <row r="765" spans="1:14" s="7" customFormat="1" ht="30" x14ac:dyDescent="0.25">
      <c r="A765" s="174" t="s">
        <v>5784</v>
      </c>
      <c r="B765" s="127" t="s">
        <v>3024</v>
      </c>
      <c r="C765" s="124" t="s">
        <v>5791</v>
      </c>
      <c r="D765" s="125">
        <v>9.5</v>
      </c>
      <c r="E765" s="10"/>
      <c r="F765" s="11">
        <f t="shared" si="11"/>
        <v>0</v>
      </c>
      <c r="G765" s="168" t="s">
        <v>7378</v>
      </c>
      <c r="H765" s="169" t="s">
        <v>483</v>
      </c>
      <c r="I765" s="170" t="s">
        <v>5833</v>
      </c>
      <c r="J765" s="169" t="s">
        <v>7623</v>
      </c>
      <c r="K765" s="169" t="s">
        <v>335</v>
      </c>
      <c r="L765" s="169" t="s">
        <v>1659</v>
      </c>
      <c r="M765" s="169"/>
      <c r="N765" s="169" t="s">
        <v>7641</v>
      </c>
    </row>
    <row r="766" spans="1:14" s="7" customFormat="1" ht="30" x14ac:dyDescent="0.25">
      <c r="A766" s="174" t="s">
        <v>5784</v>
      </c>
      <c r="B766" s="127" t="s">
        <v>3024</v>
      </c>
      <c r="C766" s="124" t="s">
        <v>5803</v>
      </c>
      <c r="D766" s="125">
        <v>9.5</v>
      </c>
      <c r="E766" s="10"/>
      <c r="F766" s="11">
        <f t="shared" si="11"/>
        <v>0</v>
      </c>
      <c r="G766" s="168" t="s">
        <v>7378</v>
      </c>
      <c r="H766" s="169" t="s">
        <v>483</v>
      </c>
      <c r="I766" s="170" t="s">
        <v>5833</v>
      </c>
      <c r="J766" s="169" t="s">
        <v>7623</v>
      </c>
      <c r="K766" s="169" t="s">
        <v>474</v>
      </c>
      <c r="L766" s="169"/>
      <c r="M766" s="169"/>
      <c r="N766" s="169" t="s">
        <v>7641</v>
      </c>
    </row>
    <row r="767" spans="1:14" s="7" customFormat="1" ht="45" x14ac:dyDescent="0.25">
      <c r="A767" s="174" t="s">
        <v>12066</v>
      </c>
      <c r="B767" s="127" t="s">
        <v>141</v>
      </c>
      <c r="C767" s="124" t="s">
        <v>5785</v>
      </c>
      <c r="D767" s="125">
        <v>9.5</v>
      </c>
      <c r="E767" s="10"/>
      <c r="F767" s="11">
        <f t="shared" si="11"/>
        <v>0</v>
      </c>
      <c r="G767" s="168" t="s">
        <v>7378</v>
      </c>
      <c r="H767" s="169" t="s">
        <v>483</v>
      </c>
      <c r="I767" s="170" t="s">
        <v>5833</v>
      </c>
      <c r="J767" s="169" t="s">
        <v>7623</v>
      </c>
      <c r="K767" s="169" t="s">
        <v>335</v>
      </c>
      <c r="L767" s="169" t="s">
        <v>1659</v>
      </c>
      <c r="M767" s="169">
        <v>0</v>
      </c>
      <c r="N767" s="169" t="s">
        <v>7641</v>
      </c>
    </row>
    <row r="768" spans="1:14" s="7" customFormat="1" ht="45" x14ac:dyDescent="0.25">
      <c r="A768" s="174" t="s">
        <v>12253</v>
      </c>
      <c r="B768" s="127" t="s">
        <v>142</v>
      </c>
      <c r="C768" s="124" t="s">
        <v>5793</v>
      </c>
      <c r="D768" s="125">
        <v>57</v>
      </c>
      <c r="E768" s="10"/>
      <c r="F768" s="11">
        <f t="shared" si="11"/>
        <v>0</v>
      </c>
      <c r="G768" s="168" t="s">
        <v>7378</v>
      </c>
      <c r="H768" s="169" t="s">
        <v>483</v>
      </c>
      <c r="I768" s="170" t="s">
        <v>5833</v>
      </c>
      <c r="J768" s="169" t="s">
        <v>7623</v>
      </c>
      <c r="K768" s="169" t="s">
        <v>335</v>
      </c>
      <c r="L768" s="169" t="s">
        <v>1659</v>
      </c>
      <c r="M768" s="169">
        <v>0</v>
      </c>
      <c r="N768" s="169" t="s">
        <v>7641</v>
      </c>
    </row>
    <row r="769" spans="1:14" s="7" customFormat="1" ht="30" x14ac:dyDescent="0.25">
      <c r="A769" s="174" t="s">
        <v>5786</v>
      </c>
      <c r="B769" s="127" t="s">
        <v>141</v>
      </c>
      <c r="C769" s="124" t="s">
        <v>5799</v>
      </c>
      <c r="D769" s="125">
        <v>9.5</v>
      </c>
      <c r="E769" s="10"/>
      <c r="F769" s="11">
        <f t="shared" si="11"/>
        <v>0</v>
      </c>
      <c r="G769" s="168" t="s">
        <v>7378</v>
      </c>
      <c r="H769" s="169" t="s">
        <v>483</v>
      </c>
      <c r="I769" s="170" t="s">
        <v>5833</v>
      </c>
      <c r="J769" s="169" t="s">
        <v>7623</v>
      </c>
      <c r="K769" s="169" t="s">
        <v>474</v>
      </c>
      <c r="L769" s="169">
        <v>0</v>
      </c>
      <c r="M769" s="169">
        <v>0</v>
      </c>
      <c r="N769" s="169" t="s">
        <v>7641</v>
      </c>
    </row>
    <row r="770" spans="1:14" s="7" customFormat="1" ht="30" x14ac:dyDescent="0.25">
      <c r="A770" s="174" t="s">
        <v>5786</v>
      </c>
      <c r="B770" s="127" t="s">
        <v>3024</v>
      </c>
      <c r="C770" s="124" t="s">
        <v>5792</v>
      </c>
      <c r="D770" s="125">
        <v>9.5</v>
      </c>
      <c r="E770" s="10"/>
      <c r="F770" s="11">
        <f t="shared" si="11"/>
        <v>0</v>
      </c>
      <c r="G770" s="168" t="s">
        <v>7378</v>
      </c>
      <c r="H770" s="169" t="s">
        <v>483</v>
      </c>
      <c r="I770" s="170" t="s">
        <v>5833</v>
      </c>
      <c r="J770" s="169" t="s">
        <v>7623</v>
      </c>
      <c r="K770" s="169" t="s">
        <v>335</v>
      </c>
      <c r="L770" s="169" t="s">
        <v>797</v>
      </c>
      <c r="M770" s="169"/>
      <c r="N770" s="169" t="s">
        <v>7641</v>
      </c>
    </row>
    <row r="771" spans="1:14" s="7" customFormat="1" ht="45" x14ac:dyDescent="0.25">
      <c r="A771" s="174" t="s">
        <v>12067</v>
      </c>
      <c r="B771" s="127" t="s">
        <v>141</v>
      </c>
      <c r="C771" s="124" t="s">
        <v>5787</v>
      </c>
      <c r="D771" s="125">
        <v>9.5</v>
      </c>
      <c r="E771" s="10"/>
      <c r="F771" s="11">
        <f t="shared" si="11"/>
        <v>0</v>
      </c>
      <c r="G771" s="168" t="s">
        <v>7378</v>
      </c>
      <c r="H771" s="169" t="s">
        <v>483</v>
      </c>
      <c r="I771" s="170" t="s">
        <v>5833</v>
      </c>
      <c r="J771" s="169" t="s">
        <v>7623</v>
      </c>
      <c r="K771" s="169" t="s">
        <v>335</v>
      </c>
      <c r="L771" s="169" t="s">
        <v>797</v>
      </c>
      <c r="M771" s="169">
        <v>0</v>
      </c>
      <c r="N771" s="169" t="s">
        <v>7641</v>
      </c>
    </row>
    <row r="772" spans="1:14" s="7" customFormat="1" ht="45" x14ac:dyDescent="0.25">
      <c r="A772" s="174" t="s">
        <v>12254</v>
      </c>
      <c r="B772" s="127" t="s">
        <v>142</v>
      </c>
      <c r="C772" s="124" t="s">
        <v>5794</v>
      </c>
      <c r="D772" s="125">
        <v>57</v>
      </c>
      <c r="E772" s="10"/>
      <c r="F772" s="11">
        <f t="shared" si="11"/>
        <v>0</v>
      </c>
      <c r="G772" s="168" t="s">
        <v>7378</v>
      </c>
      <c r="H772" s="169" t="s">
        <v>483</v>
      </c>
      <c r="I772" s="170" t="s">
        <v>5833</v>
      </c>
      <c r="J772" s="169" t="s">
        <v>7623</v>
      </c>
      <c r="K772" s="169" t="s">
        <v>335</v>
      </c>
      <c r="L772" s="169" t="s">
        <v>797</v>
      </c>
      <c r="M772" s="169">
        <v>0</v>
      </c>
      <c r="N772" s="169" t="s">
        <v>7641</v>
      </c>
    </row>
    <row r="773" spans="1:14" s="7" customFormat="1" ht="45" x14ac:dyDescent="0.25">
      <c r="A773" s="174" t="s">
        <v>12068</v>
      </c>
      <c r="B773" s="127" t="s">
        <v>141</v>
      </c>
      <c r="C773" s="124" t="s">
        <v>5788</v>
      </c>
      <c r="D773" s="125">
        <v>9.5</v>
      </c>
      <c r="E773" s="10"/>
      <c r="F773" s="11">
        <f t="shared" ref="F773:F836" si="12">D773*E773</f>
        <v>0</v>
      </c>
      <c r="G773" s="168" t="s">
        <v>7378</v>
      </c>
      <c r="H773" s="169" t="s">
        <v>483</v>
      </c>
      <c r="I773" s="170" t="s">
        <v>5833</v>
      </c>
      <c r="J773" s="169" t="s">
        <v>7623</v>
      </c>
      <c r="K773" s="169" t="s">
        <v>335</v>
      </c>
      <c r="L773" s="169" t="s">
        <v>1157</v>
      </c>
      <c r="M773" s="169">
        <v>0</v>
      </c>
      <c r="N773" s="169" t="s">
        <v>7641</v>
      </c>
    </row>
    <row r="774" spans="1:14" s="7" customFormat="1" ht="45" x14ac:dyDescent="0.25">
      <c r="A774" s="174" t="s">
        <v>12255</v>
      </c>
      <c r="B774" s="127" t="s">
        <v>142</v>
      </c>
      <c r="C774" s="124" t="s">
        <v>5795</v>
      </c>
      <c r="D774" s="125">
        <v>57</v>
      </c>
      <c r="E774" s="10"/>
      <c r="F774" s="11">
        <f t="shared" si="12"/>
        <v>0</v>
      </c>
      <c r="G774" s="168" t="s">
        <v>7378</v>
      </c>
      <c r="H774" s="169" t="s">
        <v>483</v>
      </c>
      <c r="I774" s="170" t="s">
        <v>5833</v>
      </c>
      <c r="J774" s="169" t="s">
        <v>7623</v>
      </c>
      <c r="K774" s="169" t="s">
        <v>335</v>
      </c>
      <c r="L774" s="169" t="s">
        <v>1157</v>
      </c>
      <c r="M774" s="169">
        <v>0</v>
      </c>
      <c r="N774" s="169" t="s">
        <v>7641</v>
      </c>
    </row>
    <row r="775" spans="1:14" s="7" customFormat="1" ht="45" x14ac:dyDescent="0.25">
      <c r="A775" s="174" t="s">
        <v>6039</v>
      </c>
      <c r="B775" s="127" t="s">
        <v>141</v>
      </c>
      <c r="C775" s="124" t="s">
        <v>6040</v>
      </c>
      <c r="D775" s="125">
        <v>14.5</v>
      </c>
      <c r="E775" s="10"/>
      <c r="F775" s="11">
        <f t="shared" si="12"/>
        <v>0</v>
      </c>
      <c r="G775" s="168" t="s">
        <v>7385</v>
      </c>
      <c r="H775" s="169" t="s">
        <v>483</v>
      </c>
      <c r="I775" s="170" t="s">
        <v>5833</v>
      </c>
      <c r="J775" s="169" t="s">
        <v>7653</v>
      </c>
      <c r="K775" s="169" t="s">
        <v>474</v>
      </c>
      <c r="L775" s="169" t="s">
        <v>403</v>
      </c>
      <c r="M775" s="169" t="s">
        <v>359</v>
      </c>
      <c r="N775" s="169" t="s">
        <v>7679</v>
      </c>
    </row>
    <row r="776" spans="1:14" s="7" customFormat="1" ht="45" x14ac:dyDescent="0.25">
      <c r="A776" s="174" t="s">
        <v>6039</v>
      </c>
      <c r="B776" s="127" t="s">
        <v>142</v>
      </c>
      <c r="C776" s="124" t="s">
        <v>6041</v>
      </c>
      <c r="D776" s="125">
        <v>87</v>
      </c>
      <c r="E776" s="10"/>
      <c r="F776" s="11">
        <f t="shared" si="12"/>
        <v>0</v>
      </c>
      <c r="G776" s="168" t="s">
        <v>7385</v>
      </c>
      <c r="H776" s="169" t="s">
        <v>483</v>
      </c>
      <c r="I776" s="170" t="s">
        <v>5833</v>
      </c>
      <c r="J776" s="169" t="s">
        <v>7653</v>
      </c>
      <c r="K776" s="169" t="s">
        <v>474</v>
      </c>
      <c r="L776" s="169" t="s">
        <v>403</v>
      </c>
      <c r="M776" s="169" t="s">
        <v>359</v>
      </c>
      <c r="N776" s="169" t="s">
        <v>7679</v>
      </c>
    </row>
    <row r="777" spans="1:14" s="7" customFormat="1" ht="30" x14ac:dyDescent="0.25">
      <c r="A777" s="174" t="s">
        <v>5375</v>
      </c>
      <c r="B777" s="127" t="s">
        <v>141</v>
      </c>
      <c r="C777" s="124" t="s">
        <v>5376</v>
      </c>
      <c r="D777" s="125">
        <v>14.5</v>
      </c>
      <c r="E777" s="10"/>
      <c r="F777" s="11">
        <f t="shared" si="12"/>
        <v>0</v>
      </c>
      <c r="G777" s="168" t="s">
        <v>7385</v>
      </c>
      <c r="H777" s="169" t="s">
        <v>483</v>
      </c>
      <c r="I777" s="170" t="s">
        <v>5833</v>
      </c>
      <c r="J777" s="169" t="s">
        <v>5227</v>
      </c>
      <c r="K777" s="169" t="s">
        <v>474</v>
      </c>
      <c r="L777" s="169" t="s">
        <v>403</v>
      </c>
      <c r="M777" s="169" t="s">
        <v>359</v>
      </c>
      <c r="N777" s="169" t="s">
        <v>7566</v>
      </c>
    </row>
    <row r="778" spans="1:14" s="7" customFormat="1" ht="30" x14ac:dyDescent="0.25">
      <c r="A778" s="174" t="s">
        <v>5375</v>
      </c>
      <c r="B778" s="127" t="s">
        <v>142</v>
      </c>
      <c r="C778" s="124" t="s">
        <v>5377</v>
      </c>
      <c r="D778" s="125">
        <v>87</v>
      </c>
      <c r="E778" s="10"/>
      <c r="F778" s="11">
        <f t="shared" si="12"/>
        <v>0</v>
      </c>
      <c r="G778" s="168" t="s">
        <v>7385</v>
      </c>
      <c r="H778" s="169" t="s">
        <v>483</v>
      </c>
      <c r="I778" s="170" t="s">
        <v>5833</v>
      </c>
      <c r="J778" s="169" t="s">
        <v>5227</v>
      </c>
      <c r="K778" s="169" t="s">
        <v>474</v>
      </c>
      <c r="L778" s="169" t="s">
        <v>403</v>
      </c>
      <c r="M778" s="169" t="s">
        <v>359</v>
      </c>
      <c r="N778" s="169" t="s">
        <v>7566</v>
      </c>
    </row>
    <row r="779" spans="1:14" s="7" customFormat="1" ht="30" x14ac:dyDescent="0.25">
      <c r="A779" s="174" t="s">
        <v>5174</v>
      </c>
      <c r="B779" s="127" t="s">
        <v>141</v>
      </c>
      <c r="C779" s="124" t="s">
        <v>5175</v>
      </c>
      <c r="D779" s="125">
        <v>14.5</v>
      </c>
      <c r="E779" s="10"/>
      <c r="F779" s="11">
        <f t="shared" si="12"/>
        <v>0</v>
      </c>
      <c r="G779" s="168" t="s">
        <v>7385</v>
      </c>
      <c r="H779" s="169" t="s">
        <v>483</v>
      </c>
      <c r="I779" s="170" t="s">
        <v>7391</v>
      </c>
      <c r="J779" s="169" t="s">
        <v>7496</v>
      </c>
      <c r="K779" s="169" t="s">
        <v>474</v>
      </c>
      <c r="L779" s="169" t="s">
        <v>403</v>
      </c>
      <c r="M779" s="169" t="s">
        <v>359</v>
      </c>
      <c r="N779" s="169" t="s">
        <v>7527</v>
      </c>
    </row>
    <row r="780" spans="1:14" s="7" customFormat="1" ht="30" x14ac:dyDescent="0.25">
      <c r="A780" s="174" t="s">
        <v>5174</v>
      </c>
      <c r="B780" s="127" t="s">
        <v>142</v>
      </c>
      <c r="C780" s="124" t="s">
        <v>5176</v>
      </c>
      <c r="D780" s="125">
        <v>87</v>
      </c>
      <c r="E780" s="10"/>
      <c r="F780" s="11">
        <f t="shared" si="12"/>
        <v>0</v>
      </c>
      <c r="G780" s="168" t="s">
        <v>7385</v>
      </c>
      <c r="H780" s="169" t="s">
        <v>483</v>
      </c>
      <c r="I780" s="170" t="s">
        <v>7391</v>
      </c>
      <c r="J780" s="169" t="s">
        <v>7496</v>
      </c>
      <c r="K780" s="169" t="s">
        <v>474</v>
      </c>
      <c r="L780" s="169" t="s">
        <v>403</v>
      </c>
      <c r="M780" s="169" t="s">
        <v>359</v>
      </c>
      <c r="N780" s="169" t="s">
        <v>7527</v>
      </c>
    </row>
    <row r="781" spans="1:14" s="7" customFormat="1" ht="30" x14ac:dyDescent="0.25">
      <c r="A781" s="174" t="s">
        <v>6682</v>
      </c>
      <c r="B781" s="127" t="s">
        <v>141</v>
      </c>
      <c r="C781" s="124" t="s">
        <v>6683</v>
      </c>
      <c r="D781" s="125">
        <v>14.5</v>
      </c>
      <c r="E781" s="10"/>
      <c r="F781" s="11">
        <f t="shared" si="12"/>
        <v>0</v>
      </c>
      <c r="G781" s="168" t="s">
        <v>7385</v>
      </c>
      <c r="H781" s="169" t="s">
        <v>483</v>
      </c>
      <c r="I781" s="170" t="s">
        <v>7753</v>
      </c>
      <c r="J781" s="169" t="s">
        <v>6626</v>
      </c>
      <c r="K781" s="169" t="s">
        <v>474</v>
      </c>
      <c r="L781" s="169" t="s">
        <v>403</v>
      </c>
      <c r="M781" s="169" t="s">
        <v>359</v>
      </c>
      <c r="N781" s="169" t="s">
        <v>7818</v>
      </c>
    </row>
    <row r="782" spans="1:14" s="7" customFormat="1" ht="30" x14ac:dyDescent="0.25">
      <c r="A782" s="174" t="s">
        <v>6682</v>
      </c>
      <c r="B782" s="127" t="s">
        <v>142</v>
      </c>
      <c r="C782" s="124" t="s">
        <v>6684</v>
      </c>
      <c r="D782" s="125">
        <v>87</v>
      </c>
      <c r="E782" s="10"/>
      <c r="F782" s="11">
        <f t="shared" si="12"/>
        <v>0</v>
      </c>
      <c r="G782" s="168" t="s">
        <v>7385</v>
      </c>
      <c r="H782" s="169" t="s">
        <v>483</v>
      </c>
      <c r="I782" s="170" t="s">
        <v>7753</v>
      </c>
      <c r="J782" s="169" t="s">
        <v>6626</v>
      </c>
      <c r="K782" s="169" t="s">
        <v>474</v>
      </c>
      <c r="L782" s="169" t="s">
        <v>403</v>
      </c>
      <c r="M782" s="169" t="s">
        <v>359</v>
      </c>
      <c r="N782" s="169" t="s">
        <v>7818</v>
      </c>
    </row>
    <row r="783" spans="1:14" s="7" customFormat="1" ht="30" x14ac:dyDescent="0.25">
      <c r="A783" s="174" t="s">
        <v>6934</v>
      </c>
      <c r="B783" s="127" t="s">
        <v>141</v>
      </c>
      <c r="C783" s="124" t="s">
        <v>6935</v>
      </c>
      <c r="D783" s="125">
        <v>14.5</v>
      </c>
      <c r="E783" s="10"/>
      <c r="F783" s="11">
        <f t="shared" si="12"/>
        <v>0</v>
      </c>
      <c r="G783" s="168" t="s">
        <v>7385</v>
      </c>
      <c r="H783" s="169" t="s">
        <v>483</v>
      </c>
      <c r="I783" s="170" t="s">
        <v>7753</v>
      </c>
      <c r="J783" s="169" t="s">
        <v>7863</v>
      </c>
      <c r="K783" s="169" t="s">
        <v>474</v>
      </c>
      <c r="L783" s="169" t="s">
        <v>403</v>
      </c>
      <c r="M783" s="169" t="s">
        <v>359</v>
      </c>
      <c r="N783" s="169" t="s">
        <v>7869</v>
      </c>
    </row>
    <row r="784" spans="1:14" s="7" customFormat="1" ht="30" x14ac:dyDescent="0.25">
      <c r="A784" s="174" t="s">
        <v>6934</v>
      </c>
      <c r="B784" s="127" t="s">
        <v>142</v>
      </c>
      <c r="C784" s="124" t="s">
        <v>6936</v>
      </c>
      <c r="D784" s="125">
        <v>87</v>
      </c>
      <c r="E784" s="10"/>
      <c r="F784" s="11">
        <f t="shared" si="12"/>
        <v>0</v>
      </c>
      <c r="G784" s="168" t="s">
        <v>7385</v>
      </c>
      <c r="H784" s="169" t="s">
        <v>483</v>
      </c>
      <c r="I784" s="170" t="s">
        <v>7753</v>
      </c>
      <c r="J784" s="169" t="s">
        <v>7863</v>
      </c>
      <c r="K784" s="169" t="s">
        <v>474</v>
      </c>
      <c r="L784" s="169" t="s">
        <v>403</v>
      </c>
      <c r="M784" s="169" t="s">
        <v>359</v>
      </c>
      <c r="N784" s="169" t="s">
        <v>7869</v>
      </c>
    </row>
    <row r="785" spans="1:14" s="7" customFormat="1" ht="30" x14ac:dyDescent="0.25">
      <c r="A785" s="174" t="s">
        <v>5182</v>
      </c>
      <c r="B785" s="127" t="s">
        <v>141</v>
      </c>
      <c r="C785" s="124" t="s">
        <v>5183</v>
      </c>
      <c r="D785" s="125">
        <v>14.5</v>
      </c>
      <c r="E785" s="10"/>
      <c r="F785" s="11">
        <f t="shared" si="12"/>
        <v>0</v>
      </c>
      <c r="G785" s="168" t="s">
        <v>7385</v>
      </c>
      <c r="H785" s="169" t="s">
        <v>483</v>
      </c>
      <c r="I785" s="170" t="s">
        <v>7391</v>
      </c>
      <c r="J785" s="169" t="s">
        <v>7496</v>
      </c>
      <c r="K785" s="169" t="s">
        <v>474</v>
      </c>
      <c r="L785" s="169" t="s">
        <v>403</v>
      </c>
      <c r="M785" s="169" t="s">
        <v>359</v>
      </c>
      <c r="N785" s="169" t="s">
        <v>7529</v>
      </c>
    </row>
    <row r="786" spans="1:14" s="7" customFormat="1" ht="30" x14ac:dyDescent="0.25">
      <c r="A786" s="174" t="s">
        <v>5182</v>
      </c>
      <c r="B786" s="127" t="s">
        <v>142</v>
      </c>
      <c r="C786" s="124" t="s">
        <v>5184</v>
      </c>
      <c r="D786" s="125">
        <v>87</v>
      </c>
      <c r="E786" s="10"/>
      <c r="F786" s="11">
        <f t="shared" si="12"/>
        <v>0</v>
      </c>
      <c r="G786" s="168" t="s">
        <v>7385</v>
      </c>
      <c r="H786" s="169" t="s">
        <v>483</v>
      </c>
      <c r="I786" s="170" t="s">
        <v>7391</v>
      </c>
      <c r="J786" s="169" t="s">
        <v>7496</v>
      </c>
      <c r="K786" s="169" t="s">
        <v>474</v>
      </c>
      <c r="L786" s="169" t="s">
        <v>403</v>
      </c>
      <c r="M786" s="169" t="s">
        <v>359</v>
      </c>
      <c r="N786" s="169" t="s">
        <v>7529</v>
      </c>
    </row>
    <row r="787" spans="1:14" s="7" customFormat="1" ht="30" x14ac:dyDescent="0.25">
      <c r="A787" s="174" t="s">
        <v>6499</v>
      </c>
      <c r="B787" s="127" t="s">
        <v>141</v>
      </c>
      <c r="C787" s="124" t="s">
        <v>6500</v>
      </c>
      <c r="D787" s="125">
        <v>14.5</v>
      </c>
      <c r="E787" s="10"/>
      <c r="F787" s="11">
        <f t="shared" si="12"/>
        <v>0</v>
      </c>
      <c r="G787" s="168" t="s">
        <v>7385</v>
      </c>
      <c r="H787" s="169" t="s">
        <v>483</v>
      </c>
      <c r="I787" s="170" t="s">
        <v>7753</v>
      </c>
      <c r="J787" s="169" t="s">
        <v>6479</v>
      </c>
      <c r="K787" s="169" t="s">
        <v>474</v>
      </c>
      <c r="L787" s="169" t="s">
        <v>403</v>
      </c>
      <c r="M787" s="169" t="s">
        <v>359</v>
      </c>
      <c r="N787" s="169" t="s">
        <v>7782</v>
      </c>
    </row>
    <row r="788" spans="1:14" s="7" customFormat="1" ht="30" x14ac:dyDescent="0.25">
      <c r="A788" s="174" t="s">
        <v>6499</v>
      </c>
      <c r="B788" s="127" t="s">
        <v>142</v>
      </c>
      <c r="C788" s="124" t="s">
        <v>6501</v>
      </c>
      <c r="D788" s="125">
        <v>87</v>
      </c>
      <c r="E788" s="10"/>
      <c r="F788" s="11">
        <f t="shared" si="12"/>
        <v>0</v>
      </c>
      <c r="G788" s="168" t="s">
        <v>7385</v>
      </c>
      <c r="H788" s="169" t="s">
        <v>483</v>
      </c>
      <c r="I788" s="170" t="s">
        <v>7753</v>
      </c>
      <c r="J788" s="169" t="s">
        <v>6479</v>
      </c>
      <c r="K788" s="169" t="s">
        <v>474</v>
      </c>
      <c r="L788" s="169" t="s">
        <v>403</v>
      </c>
      <c r="M788" s="169" t="s">
        <v>359</v>
      </c>
      <c r="N788" s="169" t="s">
        <v>7782</v>
      </c>
    </row>
    <row r="789" spans="1:14" s="7" customFormat="1" ht="30" x14ac:dyDescent="0.25">
      <c r="A789" s="174" t="s">
        <v>7364</v>
      </c>
      <c r="B789" s="127" t="s">
        <v>141</v>
      </c>
      <c r="C789" s="124" t="s">
        <v>7365</v>
      </c>
      <c r="D789" s="125">
        <v>14.5</v>
      </c>
      <c r="E789" s="10"/>
      <c r="F789" s="11">
        <f t="shared" si="12"/>
        <v>0</v>
      </c>
      <c r="G789" s="168" t="s">
        <v>7385</v>
      </c>
      <c r="H789" s="169" t="s">
        <v>483</v>
      </c>
      <c r="I789" s="170" t="s">
        <v>7391</v>
      </c>
      <c r="J789" s="169" t="s">
        <v>7496</v>
      </c>
      <c r="K789" s="169" t="s">
        <v>474</v>
      </c>
      <c r="L789" s="169"/>
      <c r="M789" s="169"/>
      <c r="N789" s="169" t="s">
        <v>11835</v>
      </c>
    </row>
    <row r="790" spans="1:14" s="7" customFormat="1" ht="30" x14ac:dyDescent="0.25">
      <c r="A790" s="174" t="s">
        <v>7364</v>
      </c>
      <c r="B790" s="127" t="s">
        <v>142</v>
      </c>
      <c r="C790" s="124" t="s">
        <v>7372</v>
      </c>
      <c r="D790" s="125">
        <v>87</v>
      </c>
      <c r="E790" s="10"/>
      <c r="F790" s="11">
        <f t="shared" si="12"/>
        <v>0</v>
      </c>
      <c r="G790" s="168" t="s">
        <v>7385</v>
      </c>
      <c r="H790" s="169" t="s">
        <v>483</v>
      </c>
      <c r="I790" s="170" t="s">
        <v>7391</v>
      </c>
      <c r="J790" s="169" t="s">
        <v>7496</v>
      </c>
      <c r="K790" s="169" t="s">
        <v>474</v>
      </c>
      <c r="L790" s="169"/>
      <c r="M790" s="169"/>
      <c r="N790" s="169" t="s">
        <v>11835</v>
      </c>
    </row>
    <row r="791" spans="1:14" s="7" customFormat="1" ht="30" x14ac:dyDescent="0.25">
      <c r="A791" s="174" t="s">
        <v>4936</v>
      </c>
      <c r="B791" s="127" t="s">
        <v>141</v>
      </c>
      <c r="C791" s="124" t="s">
        <v>4937</v>
      </c>
      <c r="D791" s="125">
        <v>14.5</v>
      </c>
      <c r="E791" s="10"/>
      <c r="F791" s="11">
        <f t="shared" si="12"/>
        <v>0</v>
      </c>
      <c r="G791" s="168" t="s">
        <v>7385</v>
      </c>
      <c r="H791" s="169" t="s">
        <v>483</v>
      </c>
      <c r="I791" s="170" t="s">
        <v>7391</v>
      </c>
      <c r="J791" s="169" t="s">
        <v>7457</v>
      </c>
      <c r="K791" s="169" t="s">
        <v>474</v>
      </c>
      <c r="L791" s="169" t="s">
        <v>403</v>
      </c>
      <c r="M791" s="169" t="s">
        <v>359</v>
      </c>
      <c r="N791" s="169" t="s">
        <v>7485</v>
      </c>
    </row>
    <row r="792" spans="1:14" s="7" customFormat="1" ht="30" x14ac:dyDescent="0.25">
      <c r="A792" s="174" t="s">
        <v>4936</v>
      </c>
      <c r="B792" s="127" t="s">
        <v>142</v>
      </c>
      <c r="C792" s="124" t="s">
        <v>4938</v>
      </c>
      <c r="D792" s="125">
        <v>87</v>
      </c>
      <c r="E792" s="10"/>
      <c r="F792" s="11">
        <f t="shared" si="12"/>
        <v>0</v>
      </c>
      <c r="G792" s="168" t="s">
        <v>7385</v>
      </c>
      <c r="H792" s="169" t="s">
        <v>483</v>
      </c>
      <c r="I792" s="170" t="s">
        <v>7391</v>
      </c>
      <c r="J792" s="169" t="s">
        <v>7457</v>
      </c>
      <c r="K792" s="169" t="s">
        <v>474</v>
      </c>
      <c r="L792" s="169" t="s">
        <v>403</v>
      </c>
      <c r="M792" s="169" t="s">
        <v>359</v>
      </c>
      <c r="N792" s="169" t="s">
        <v>7485</v>
      </c>
    </row>
    <row r="793" spans="1:14" s="7" customFormat="1" ht="30" x14ac:dyDescent="0.25">
      <c r="A793" s="174" t="s">
        <v>6096</v>
      </c>
      <c r="B793" s="127" t="s">
        <v>141</v>
      </c>
      <c r="C793" s="124" t="s">
        <v>6097</v>
      </c>
      <c r="D793" s="125">
        <v>14.5</v>
      </c>
      <c r="E793" s="10"/>
      <c r="F793" s="11">
        <f t="shared" si="12"/>
        <v>0</v>
      </c>
      <c r="G793" s="168" t="s">
        <v>7385</v>
      </c>
      <c r="H793" s="169" t="s">
        <v>483</v>
      </c>
      <c r="I793" s="170" t="s">
        <v>5833</v>
      </c>
      <c r="J793" s="169" t="s">
        <v>7653</v>
      </c>
      <c r="K793" s="169" t="s">
        <v>474</v>
      </c>
      <c r="L793" s="169" t="s">
        <v>403</v>
      </c>
      <c r="M793" s="169" t="s">
        <v>359</v>
      </c>
      <c r="N793" s="169" t="s">
        <v>7696</v>
      </c>
    </row>
    <row r="794" spans="1:14" s="7" customFormat="1" ht="30" x14ac:dyDescent="0.25">
      <c r="A794" s="174" t="s">
        <v>6096</v>
      </c>
      <c r="B794" s="127" t="s">
        <v>142</v>
      </c>
      <c r="C794" s="124" t="s">
        <v>6098</v>
      </c>
      <c r="D794" s="125">
        <v>87</v>
      </c>
      <c r="E794" s="10"/>
      <c r="F794" s="11">
        <f t="shared" si="12"/>
        <v>0</v>
      </c>
      <c r="G794" s="168" t="s">
        <v>7385</v>
      </c>
      <c r="H794" s="169" t="s">
        <v>483</v>
      </c>
      <c r="I794" s="170" t="s">
        <v>5833</v>
      </c>
      <c r="J794" s="169" t="s">
        <v>7653</v>
      </c>
      <c r="K794" s="169" t="s">
        <v>474</v>
      </c>
      <c r="L794" s="169" t="s">
        <v>403</v>
      </c>
      <c r="M794" s="169" t="s">
        <v>359</v>
      </c>
      <c r="N794" s="169" t="s">
        <v>7696</v>
      </c>
    </row>
    <row r="795" spans="1:14" s="7" customFormat="1" ht="30" x14ac:dyDescent="0.25">
      <c r="A795" s="174" t="s">
        <v>6101</v>
      </c>
      <c r="B795" s="127" t="s">
        <v>141</v>
      </c>
      <c r="C795" s="124" t="s">
        <v>6102</v>
      </c>
      <c r="D795" s="125">
        <v>14.5</v>
      </c>
      <c r="E795" s="10"/>
      <c r="F795" s="11">
        <f t="shared" si="12"/>
        <v>0</v>
      </c>
      <c r="G795" s="168" t="s">
        <v>7385</v>
      </c>
      <c r="H795" s="169" t="s">
        <v>483</v>
      </c>
      <c r="I795" s="170" t="s">
        <v>5833</v>
      </c>
      <c r="J795" s="169" t="s">
        <v>7653</v>
      </c>
      <c r="K795" s="169" t="s">
        <v>474</v>
      </c>
      <c r="L795" s="169" t="s">
        <v>403</v>
      </c>
      <c r="M795" s="169" t="s">
        <v>359</v>
      </c>
      <c r="N795" s="169" t="s">
        <v>7697</v>
      </c>
    </row>
    <row r="796" spans="1:14" s="7" customFormat="1" ht="30" x14ac:dyDescent="0.25">
      <c r="A796" s="174" t="s">
        <v>6101</v>
      </c>
      <c r="B796" s="127" t="s">
        <v>142</v>
      </c>
      <c r="C796" s="124" t="s">
        <v>6103</v>
      </c>
      <c r="D796" s="125">
        <v>87</v>
      </c>
      <c r="E796" s="10"/>
      <c r="F796" s="11">
        <f t="shared" si="12"/>
        <v>0</v>
      </c>
      <c r="G796" s="168" t="s">
        <v>7385</v>
      </c>
      <c r="H796" s="169" t="s">
        <v>483</v>
      </c>
      <c r="I796" s="170" t="s">
        <v>5833</v>
      </c>
      <c r="J796" s="169" t="s">
        <v>7653</v>
      </c>
      <c r="K796" s="169" t="s">
        <v>474</v>
      </c>
      <c r="L796" s="169" t="s">
        <v>403</v>
      </c>
      <c r="M796" s="169" t="s">
        <v>359</v>
      </c>
      <c r="N796" s="169" t="s">
        <v>7697</v>
      </c>
    </row>
    <row r="797" spans="1:14" s="7" customFormat="1" ht="30" x14ac:dyDescent="0.25">
      <c r="A797" s="174" t="s">
        <v>6116</v>
      </c>
      <c r="B797" s="127" t="s">
        <v>141</v>
      </c>
      <c r="C797" s="124" t="s">
        <v>6117</v>
      </c>
      <c r="D797" s="125">
        <v>14.5</v>
      </c>
      <c r="E797" s="10"/>
      <c r="F797" s="11">
        <f t="shared" si="12"/>
        <v>0</v>
      </c>
      <c r="G797" s="168" t="s">
        <v>7385</v>
      </c>
      <c r="H797" s="169" t="s">
        <v>483</v>
      </c>
      <c r="I797" s="170" t="s">
        <v>5833</v>
      </c>
      <c r="J797" s="169" t="s">
        <v>7653</v>
      </c>
      <c r="K797" s="169" t="s">
        <v>474</v>
      </c>
      <c r="L797" s="169" t="s">
        <v>403</v>
      </c>
      <c r="M797" s="169" t="s">
        <v>420</v>
      </c>
      <c r="N797" s="169" t="s">
        <v>7700</v>
      </c>
    </row>
    <row r="798" spans="1:14" s="7" customFormat="1" ht="30" x14ac:dyDescent="0.25">
      <c r="A798" s="174" t="s">
        <v>6116</v>
      </c>
      <c r="B798" s="127" t="s">
        <v>142</v>
      </c>
      <c r="C798" s="124" t="s">
        <v>6118</v>
      </c>
      <c r="D798" s="125">
        <v>87</v>
      </c>
      <c r="E798" s="10"/>
      <c r="F798" s="11">
        <f t="shared" si="12"/>
        <v>0</v>
      </c>
      <c r="G798" s="168" t="s">
        <v>7385</v>
      </c>
      <c r="H798" s="169" t="s">
        <v>483</v>
      </c>
      <c r="I798" s="170" t="s">
        <v>5833</v>
      </c>
      <c r="J798" s="169" t="s">
        <v>7653</v>
      </c>
      <c r="K798" s="169" t="s">
        <v>474</v>
      </c>
      <c r="L798" s="169" t="s">
        <v>403</v>
      </c>
      <c r="M798" s="169" t="s">
        <v>420</v>
      </c>
      <c r="N798" s="169" t="s">
        <v>7700</v>
      </c>
    </row>
    <row r="799" spans="1:14" s="7" customFormat="1" ht="30" x14ac:dyDescent="0.25">
      <c r="A799" s="174" t="s">
        <v>6106</v>
      </c>
      <c r="B799" s="127" t="s">
        <v>141</v>
      </c>
      <c r="C799" s="124" t="s">
        <v>6107</v>
      </c>
      <c r="D799" s="125">
        <v>14.5</v>
      </c>
      <c r="E799" s="10"/>
      <c r="F799" s="11">
        <f t="shared" si="12"/>
        <v>0</v>
      </c>
      <c r="G799" s="168" t="s">
        <v>7385</v>
      </c>
      <c r="H799" s="169" t="s">
        <v>483</v>
      </c>
      <c r="I799" s="170" t="s">
        <v>5833</v>
      </c>
      <c r="J799" s="169" t="s">
        <v>7653</v>
      </c>
      <c r="K799" s="169" t="s">
        <v>474</v>
      </c>
      <c r="L799" s="169" t="s">
        <v>403</v>
      </c>
      <c r="M799" s="169" t="s">
        <v>359</v>
      </c>
      <c r="N799" s="169" t="s">
        <v>7698</v>
      </c>
    </row>
    <row r="800" spans="1:14" s="7" customFormat="1" ht="30" x14ac:dyDescent="0.25">
      <c r="A800" s="174" t="s">
        <v>6106</v>
      </c>
      <c r="B800" s="127" t="s">
        <v>142</v>
      </c>
      <c r="C800" s="124" t="s">
        <v>6108</v>
      </c>
      <c r="D800" s="125">
        <v>87</v>
      </c>
      <c r="E800" s="10"/>
      <c r="F800" s="11">
        <f t="shared" si="12"/>
        <v>0</v>
      </c>
      <c r="G800" s="168" t="s">
        <v>7385</v>
      </c>
      <c r="H800" s="169" t="s">
        <v>483</v>
      </c>
      <c r="I800" s="170" t="s">
        <v>5833</v>
      </c>
      <c r="J800" s="169" t="s">
        <v>7653</v>
      </c>
      <c r="K800" s="169" t="s">
        <v>474</v>
      </c>
      <c r="L800" s="169" t="s">
        <v>403</v>
      </c>
      <c r="M800" s="169" t="s">
        <v>359</v>
      </c>
      <c r="N800" s="169" t="s">
        <v>7698</v>
      </c>
    </row>
    <row r="801" spans="1:14" s="7" customFormat="1" ht="30" x14ac:dyDescent="0.25">
      <c r="A801" s="174" t="s">
        <v>6111</v>
      </c>
      <c r="B801" s="127" t="s">
        <v>141</v>
      </c>
      <c r="C801" s="124" t="s">
        <v>6112</v>
      </c>
      <c r="D801" s="125">
        <v>14.5</v>
      </c>
      <c r="E801" s="10"/>
      <c r="F801" s="11">
        <f t="shared" si="12"/>
        <v>0</v>
      </c>
      <c r="G801" s="168" t="s">
        <v>7385</v>
      </c>
      <c r="H801" s="169" t="s">
        <v>483</v>
      </c>
      <c r="I801" s="170" t="s">
        <v>5833</v>
      </c>
      <c r="J801" s="169" t="s">
        <v>7653</v>
      </c>
      <c r="K801" s="169" t="s">
        <v>474</v>
      </c>
      <c r="L801" s="169" t="s">
        <v>403</v>
      </c>
      <c r="M801" s="169" t="s">
        <v>359</v>
      </c>
      <c r="N801" s="169" t="s">
        <v>7699</v>
      </c>
    </row>
    <row r="802" spans="1:14" s="7" customFormat="1" ht="30" x14ac:dyDescent="0.25">
      <c r="A802" s="174" t="s">
        <v>6111</v>
      </c>
      <c r="B802" s="127" t="s">
        <v>142</v>
      </c>
      <c r="C802" s="124" t="s">
        <v>6113</v>
      </c>
      <c r="D802" s="125">
        <v>87</v>
      </c>
      <c r="E802" s="10"/>
      <c r="F802" s="11">
        <f t="shared" si="12"/>
        <v>0</v>
      </c>
      <c r="G802" s="168" t="s">
        <v>7385</v>
      </c>
      <c r="H802" s="169" t="s">
        <v>483</v>
      </c>
      <c r="I802" s="170" t="s">
        <v>5833</v>
      </c>
      <c r="J802" s="169" t="s">
        <v>7653</v>
      </c>
      <c r="K802" s="169" t="s">
        <v>474</v>
      </c>
      <c r="L802" s="169" t="s">
        <v>403</v>
      </c>
      <c r="M802" s="169" t="s">
        <v>359</v>
      </c>
      <c r="N802" s="169" t="s">
        <v>7699</v>
      </c>
    </row>
    <row r="803" spans="1:14" s="7" customFormat="1" ht="30" x14ac:dyDescent="0.25">
      <c r="A803" s="174" t="s">
        <v>6489</v>
      </c>
      <c r="B803" s="127" t="s">
        <v>141</v>
      </c>
      <c r="C803" s="124" t="s">
        <v>6490</v>
      </c>
      <c r="D803" s="125">
        <v>14.5</v>
      </c>
      <c r="E803" s="10"/>
      <c r="F803" s="11">
        <f t="shared" si="12"/>
        <v>0</v>
      </c>
      <c r="G803" s="168" t="s">
        <v>7385</v>
      </c>
      <c r="H803" s="169" t="s">
        <v>483</v>
      </c>
      <c r="I803" s="170" t="s">
        <v>7753</v>
      </c>
      <c r="J803" s="169" t="s">
        <v>6479</v>
      </c>
      <c r="K803" s="169" t="s">
        <v>474</v>
      </c>
      <c r="L803" s="169" t="s">
        <v>403</v>
      </c>
      <c r="M803" s="169" t="s">
        <v>359</v>
      </c>
      <c r="N803" s="169" t="s">
        <v>7780</v>
      </c>
    </row>
    <row r="804" spans="1:14" s="7" customFormat="1" ht="30" x14ac:dyDescent="0.25">
      <c r="A804" s="174" t="s">
        <v>6489</v>
      </c>
      <c r="B804" s="127" t="s">
        <v>142</v>
      </c>
      <c r="C804" s="124" t="s">
        <v>6491</v>
      </c>
      <c r="D804" s="125">
        <v>87</v>
      </c>
      <c r="E804" s="10"/>
      <c r="F804" s="11">
        <f t="shared" si="12"/>
        <v>0</v>
      </c>
      <c r="G804" s="168" t="s">
        <v>7385</v>
      </c>
      <c r="H804" s="169" t="s">
        <v>483</v>
      </c>
      <c r="I804" s="170" t="s">
        <v>7753</v>
      </c>
      <c r="J804" s="169" t="s">
        <v>6479</v>
      </c>
      <c r="K804" s="169" t="s">
        <v>474</v>
      </c>
      <c r="L804" s="169" t="s">
        <v>403</v>
      </c>
      <c r="M804" s="169" t="s">
        <v>359</v>
      </c>
      <c r="N804" s="169" t="s">
        <v>7780</v>
      </c>
    </row>
    <row r="805" spans="1:14" s="7" customFormat="1" ht="30" x14ac:dyDescent="0.25">
      <c r="A805" s="174" t="s">
        <v>5187</v>
      </c>
      <c r="B805" s="127" t="s">
        <v>141</v>
      </c>
      <c r="C805" s="124" t="s">
        <v>5188</v>
      </c>
      <c r="D805" s="125">
        <v>14.5</v>
      </c>
      <c r="E805" s="10"/>
      <c r="F805" s="11">
        <f t="shared" si="12"/>
        <v>0</v>
      </c>
      <c r="G805" s="168" t="s">
        <v>7385</v>
      </c>
      <c r="H805" s="169" t="s">
        <v>483</v>
      </c>
      <c r="I805" s="170" t="s">
        <v>7391</v>
      </c>
      <c r="J805" s="169" t="s">
        <v>7496</v>
      </c>
      <c r="K805" s="169" t="s">
        <v>474</v>
      </c>
      <c r="L805" s="169" t="s">
        <v>403</v>
      </c>
      <c r="M805" s="169" t="s">
        <v>359</v>
      </c>
      <c r="N805" s="169" t="s">
        <v>7530</v>
      </c>
    </row>
    <row r="806" spans="1:14" s="7" customFormat="1" ht="30" x14ac:dyDescent="0.25">
      <c r="A806" s="174" t="s">
        <v>5187</v>
      </c>
      <c r="B806" s="127" t="s">
        <v>142</v>
      </c>
      <c r="C806" s="124" t="s">
        <v>5189</v>
      </c>
      <c r="D806" s="125">
        <v>87</v>
      </c>
      <c r="E806" s="10"/>
      <c r="F806" s="11">
        <f t="shared" si="12"/>
        <v>0</v>
      </c>
      <c r="G806" s="168" t="s">
        <v>7385</v>
      </c>
      <c r="H806" s="169" t="s">
        <v>483</v>
      </c>
      <c r="I806" s="170" t="s">
        <v>7391</v>
      </c>
      <c r="J806" s="169" t="s">
        <v>7496</v>
      </c>
      <c r="K806" s="169" t="s">
        <v>474</v>
      </c>
      <c r="L806" s="169" t="s">
        <v>403</v>
      </c>
      <c r="M806" s="169" t="s">
        <v>359</v>
      </c>
      <c r="N806" s="169" t="s">
        <v>7530</v>
      </c>
    </row>
    <row r="807" spans="1:14" s="7" customFormat="1" ht="30" x14ac:dyDescent="0.25">
      <c r="A807" s="174" t="s">
        <v>5187</v>
      </c>
      <c r="B807" s="127" t="s">
        <v>142</v>
      </c>
      <c r="C807" s="124" t="s">
        <v>5190</v>
      </c>
      <c r="D807" s="125">
        <v>87</v>
      </c>
      <c r="E807" s="10"/>
      <c r="F807" s="11">
        <f t="shared" si="12"/>
        <v>0</v>
      </c>
      <c r="G807" s="168" t="s">
        <v>7385</v>
      </c>
      <c r="H807" s="169" t="s">
        <v>483</v>
      </c>
      <c r="I807" s="170" t="s">
        <v>7391</v>
      </c>
      <c r="J807" s="169" t="s">
        <v>7496</v>
      </c>
      <c r="K807" s="169" t="s">
        <v>474</v>
      </c>
      <c r="L807" s="169" t="s">
        <v>403</v>
      </c>
      <c r="M807" s="169" t="s">
        <v>359</v>
      </c>
      <c r="N807" s="169" t="s">
        <v>7530</v>
      </c>
    </row>
    <row r="808" spans="1:14" s="7" customFormat="1" ht="30" x14ac:dyDescent="0.25">
      <c r="A808" s="174" t="s">
        <v>7118</v>
      </c>
      <c r="B808" s="127" t="s">
        <v>141</v>
      </c>
      <c r="C808" s="124" t="s">
        <v>7119</v>
      </c>
      <c r="D808" s="125">
        <v>14.5</v>
      </c>
      <c r="E808" s="10"/>
      <c r="F808" s="11">
        <f t="shared" si="12"/>
        <v>0</v>
      </c>
      <c r="G808" s="168" t="s">
        <v>7385</v>
      </c>
      <c r="H808" s="169" t="s">
        <v>483</v>
      </c>
      <c r="I808" s="170" t="s">
        <v>7889</v>
      </c>
      <c r="J808" s="169" t="s">
        <v>7899</v>
      </c>
      <c r="K808" s="169" t="s">
        <v>474</v>
      </c>
      <c r="L808" s="169" t="s">
        <v>403</v>
      </c>
      <c r="M808" s="169" t="s">
        <v>359</v>
      </c>
      <c r="N808" s="169" t="s">
        <v>7911</v>
      </c>
    </row>
    <row r="809" spans="1:14" s="7" customFormat="1" ht="45" x14ac:dyDescent="0.25">
      <c r="A809" s="174" t="s">
        <v>6494</v>
      </c>
      <c r="B809" s="127" t="s">
        <v>141</v>
      </c>
      <c r="C809" s="124" t="s">
        <v>6495</v>
      </c>
      <c r="D809" s="125">
        <v>14.5</v>
      </c>
      <c r="E809" s="10"/>
      <c r="F809" s="11">
        <f t="shared" si="12"/>
        <v>0</v>
      </c>
      <c r="G809" s="168" t="s">
        <v>7385</v>
      </c>
      <c r="H809" s="169" t="s">
        <v>483</v>
      </c>
      <c r="I809" s="170" t="s">
        <v>7753</v>
      </c>
      <c r="J809" s="169" t="s">
        <v>6479</v>
      </c>
      <c r="K809" s="169" t="s">
        <v>474</v>
      </c>
      <c r="L809" s="169" t="s">
        <v>403</v>
      </c>
      <c r="M809" s="169" t="s">
        <v>359</v>
      </c>
      <c r="N809" s="169" t="s">
        <v>7781</v>
      </c>
    </row>
    <row r="810" spans="1:14" s="7" customFormat="1" ht="45" x14ac:dyDescent="0.25">
      <c r="A810" s="174" t="s">
        <v>6494</v>
      </c>
      <c r="B810" s="127" t="s">
        <v>142</v>
      </c>
      <c r="C810" s="124" t="s">
        <v>6496</v>
      </c>
      <c r="D810" s="125">
        <v>87</v>
      </c>
      <c r="E810" s="10"/>
      <c r="F810" s="11">
        <f t="shared" si="12"/>
        <v>0</v>
      </c>
      <c r="G810" s="168" t="s">
        <v>7385</v>
      </c>
      <c r="H810" s="169" t="s">
        <v>483</v>
      </c>
      <c r="I810" s="170" t="s">
        <v>7753</v>
      </c>
      <c r="J810" s="169" t="s">
        <v>6479</v>
      </c>
      <c r="K810" s="169" t="s">
        <v>474</v>
      </c>
      <c r="L810" s="169" t="s">
        <v>403</v>
      </c>
      <c r="M810" s="169" t="s">
        <v>359</v>
      </c>
      <c r="N810" s="169" t="s">
        <v>7781</v>
      </c>
    </row>
    <row r="811" spans="1:14" s="7" customFormat="1" ht="30" x14ac:dyDescent="0.25">
      <c r="A811" s="174" t="s">
        <v>6942</v>
      </c>
      <c r="B811" s="127" t="s">
        <v>141</v>
      </c>
      <c r="C811" s="124" t="s">
        <v>6943</v>
      </c>
      <c r="D811" s="125">
        <v>14.5</v>
      </c>
      <c r="E811" s="10"/>
      <c r="F811" s="11">
        <f t="shared" si="12"/>
        <v>0</v>
      </c>
      <c r="G811" s="168" t="s">
        <v>7385</v>
      </c>
      <c r="H811" s="169" t="s">
        <v>483</v>
      </c>
      <c r="I811" s="170" t="s">
        <v>7753</v>
      </c>
      <c r="J811" s="169" t="s">
        <v>7863</v>
      </c>
      <c r="K811" s="169" t="s">
        <v>474</v>
      </c>
      <c r="L811" s="169" t="s">
        <v>403</v>
      </c>
      <c r="M811" s="169" t="s">
        <v>420</v>
      </c>
      <c r="N811" s="169" t="s">
        <v>7871</v>
      </c>
    </row>
    <row r="812" spans="1:14" s="7" customFormat="1" ht="30" x14ac:dyDescent="0.25">
      <c r="A812" s="174" t="s">
        <v>6942</v>
      </c>
      <c r="B812" s="127" t="s">
        <v>142</v>
      </c>
      <c r="C812" s="124" t="s">
        <v>6944</v>
      </c>
      <c r="D812" s="125">
        <v>87</v>
      </c>
      <c r="E812" s="10"/>
      <c r="F812" s="11">
        <f t="shared" si="12"/>
        <v>0</v>
      </c>
      <c r="G812" s="168" t="s">
        <v>7385</v>
      </c>
      <c r="H812" s="169" t="s">
        <v>483</v>
      </c>
      <c r="I812" s="170" t="s">
        <v>7753</v>
      </c>
      <c r="J812" s="169" t="s">
        <v>7863</v>
      </c>
      <c r="K812" s="169" t="s">
        <v>474</v>
      </c>
      <c r="L812" s="169" t="s">
        <v>403</v>
      </c>
      <c r="M812" s="169" t="s">
        <v>420</v>
      </c>
      <c r="N812" s="169" t="s">
        <v>7871</v>
      </c>
    </row>
    <row r="813" spans="1:14" s="7" customFormat="1" ht="30" x14ac:dyDescent="0.25">
      <c r="A813" s="174" t="s">
        <v>6350</v>
      </c>
      <c r="B813" s="127" t="s">
        <v>141</v>
      </c>
      <c r="C813" s="124" t="s">
        <v>6351</v>
      </c>
      <c r="D813" s="125">
        <v>14.5</v>
      </c>
      <c r="E813" s="10"/>
      <c r="F813" s="11">
        <f t="shared" si="12"/>
        <v>0</v>
      </c>
      <c r="G813" s="168" t="s">
        <v>7385</v>
      </c>
      <c r="H813" s="169" t="s">
        <v>483</v>
      </c>
      <c r="I813" s="170" t="s">
        <v>7753</v>
      </c>
      <c r="J813" s="169" t="s">
        <v>6479</v>
      </c>
      <c r="K813" s="169" t="s">
        <v>474</v>
      </c>
      <c r="L813" s="169" t="s">
        <v>403</v>
      </c>
      <c r="M813" s="169" t="s">
        <v>359</v>
      </c>
      <c r="N813" s="169" t="s">
        <v>7757</v>
      </c>
    </row>
    <row r="814" spans="1:14" s="7" customFormat="1" ht="30" x14ac:dyDescent="0.25">
      <c r="A814" s="174" t="s">
        <v>6350</v>
      </c>
      <c r="B814" s="127" t="s">
        <v>142</v>
      </c>
      <c r="C814" s="124" t="s">
        <v>6352</v>
      </c>
      <c r="D814" s="125">
        <v>87</v>
      </c>
      <c r="E814" s="10"/>
      <c r="F814" s="11">
        <f t="shared" si="12"/>
        <v>0</v>
      </c>
      <c r="G814" s="168" t="s">
        <v>7385</v>
      </c>
      <c r="H814" s="169" t="s">
        <v>483</v>
      </c>
      <c r="I814" s="170" t="s">
        <v>7753</v>
      </c>
      <c r="J814" s="169" t="s">
        <v>6479</v>
      </c>
      <c r="K814" s="169" t="s">
        <v>474</v>
      </c>
      <c r="L814" s="169" t="s">
        <v>403</v>
      </c>
      <c r="M814" s="169" t="s">
        <v>359</v>
      </c>
      <c r="N814" s="169" t="s">
        <v>7757</v>
      </c>
    </row>
    <row r="815" spans="1:14" s="7" customFormat="1" ht="30" x14ac:dyDescent="0.25">
      <c r="A815" s="174" t="s">
        <v>5224</v>
      </c>
      <c r="B815" s="127" t="s">
        <v>141</v>
      </c>
      <c r="C815" s="124" t="s">
        <v>5225</v>
      </c>
      <c r="D815" s="125">
        <v>14.5</v>
      </c>
      <c r="E815" s="10"/>
      <c r="F815" s="11">
        <f t="shared" si="12"/>
        <v>0</v>
      </c>
      <c r="G815" s="168" t="s">
        <v>7385</v>
      </c>
      <c r="H815" s="169" t="s">
        <v>483</v>
      </c>
      <c r="I815" s="170" t="s">
        <v>7391</v>
      </c>
      <c r="J815" s="169" t="s">
        <v>7496</v>
      </c>
      <c r="K815" s="169" t="s">
        <v>474</v>
      </c>
      <c r="L815" s="169" t="s">
        <v>403</v>
      </c>
      <c r="M815" s="169" t="s">
        <v>420</v>
      </c>
      <c r="N815" s="169" t="s">
        <v>7538</v>
      </c>
    </row>
    <row r="816" spans="1:14" s="7" customFormat="1" ht="30" x14ac:dyDescent="0.25">
      <c r="A816" s="174" t="s">
        <v>5224</v>
      </c>
      <c r="B816" s="127" t="s">
        <v>142</v>
      </c>
      <c r="C816" s="124" t="s">
        <v>5226</v>
      </c>
      <c r="D816" s="125">
        <v>87</v>
      </c>
      <c r="E816" s="10"/>
      <c r="F816" s="11">
        <f t="shared" si="12"/>
        <v>0</v>
      </c>
      <c r="G816" s="168" t="s">
        <v>7385</v>
      </c>
      <c r="H816" s="169" t="s">
        <v>483</v>
      </c>
      <c r="I816" s="170" t="s">
        <v>7391</v>
      </c>
      <c r="J816" s="169" t="s">
        <v>7496</v>
      </c>
      <c r="K816" s="169" t="s">
        <v>474</v>
      </c>
      <c r="L816" s="169" t="s">
        <v>403</v>
      </c>
      <c r="M816" s="169" t="s">
        <v>420</v>
      </c>
      <c r="N816" s="169" t="s">
        <v>7538</v>
      </c>
    </row>
    <row r="817" spans="1:14" s="7" customFormat="1" ht="30" x14ac:dyDescent="0.25">
      <c r="A817" s="174" t="s">
        <v>6970</v>
      </c>
      <c r="B817" s="127" t="s">
        <v>141</v>
      </c>
      <c r="C817" s="124" t="s">
        <v>6971</v>
      </c>
      <c r="D817" s="125">
        <v>14.5</v>
      </c>
      <c r="E817" s="10"/>
      <c r="F817" s="11">
        <f t="shared" si="12"/>
        <v>0</v>
      </c>
      <c r="G817" s="168" t="s">
        <v>7385</v>
      </c>
      <c r="H817" s="169" t="s">
        <v>483</v>
      </c>
      <c r="I817" s="170" t="s">
        <v>7753</v>
      </c>
      <c r="J817" s="169" t="s">
        <v>7863</v>
      </c>
      <c r="K817" s="169" t="s">
        <v>474</v>
      </c>
      <c r="L817" s="169" t="s">
        <v>403</v>
      </c>
      <c r="M817" s="169" t="s">
        <v>359</v>
      </c>
      <c r="N817" s="169" t="s">
        <v>7877</v>
      </c>
    </row>
    <row r="818" spans="1:14" s="7" customFormat="1" ht="30" x14ac:dyDescent="0.25">
      <c r="A818" s="174" t="s">
        <v>6970</v>
      </c>
      <c r="B818" s="127" t="s">
        <v>142</v>
      </c>
      <c r="C818" s="124" t="s">
        <v>6972</v>
      </c>
      <c r="D818" s="125">
        <v>87</v>
      </c>
      <c r="E818" s="10"/>
      <c r="F818" s="11">
        <f t="shared" si="12"/>
        <v>0</v>
      </c>
      <c r="G818" s="168" t="s">
        <v>7385</v>
      </c>
      <c r="H818" s="169" t="s">
        <v>483</v>
      </c>
      <c r="I818" s="170" t="s">
        <v>7753</v>
      </c>
      <c r="J818" s="169" t="s">
        <v>7863</v>
      </c>
      <c r="K818" s="169" t="s">
        <v>474</v>
      </c>
      <c r="L818" s="169" t="s">
        <v>403</v>
      </c>
      <c r="M818" s="169" t="s">
        <v>359</v>
      </c>
      <c r="N818" s="169" t="s">
        <v>7877</v>
      </c>
    </row>
    <row r="819" spans="1:14" s="7" customFormat="1" ht="30" x14ac:dyDescent="0.25">
      <c r="A819" s="174" t="s">
        <v>6507</v>
      </c>
      <c r="B819" s="127" t="s">
        <v>141</v>
      </c>
      <c r="C819" s="124" t="s">
        <v>6508</v>
      </c>
      <c r="D819" s="125">
        <v>14.5</v>
      </c>
      <c r="E819" s="10"/>
      <c r="F819" s="11">
        <f t="shared" si="12"/>
        <v>0</v>
      </c>
      <c r="G819" s="168" t="s">
        <v>7385</v>
      </c>
      <c r="H819" s="169" t="s">
        <v>483</v>
      </c>
      <c r="I819" s="170" t="s">
        <v>7753</v>
      </c>
      <c r="J819" s="169" t="s">
        <v>6479</v>
      </c>
      <c r="K819" s="169" t="s">
        <v>474</v>
      </c>
      <c r="L819" s="169" t="s">
        <v>403</v>
      </c>
      <c r="M819" s="169" t="s">
        <v>359</v>
      </c>
      <c r="N819" s="169" t="s">
        <v>7784</v>
      </c>
    </row>
    <row r="820" spans="1:14" s="7" customFormat="1" ht="30" x14ac:dyDescent="0.25">
      <c r="A820" s="174" t="s">
        <v>6507</v>
      </c>
      <c r="B820" s="127" t="s">
        <v>142</v>
      </c>
      <c r="C820" s="124" t="s">
        <v>6509</v>
      </c>
      <c r="D820" s="125">
        <v>87</v>
      </c>
      <c r="E820" s="10"/>
      <c r="F820" s="11">
        <f t="shared" si="12"/>
        <v>0</v>
      </c>
      <c r="G820" s="168" t="s">
        <v>7385</v>
      </c>
      <c r="H820" s="169" t="s">
        <v>483</v>
      </c>
      <c r="I820" s="170" t="s">
        <v>7753</v>
      </c>
      <c r="J820" s="169" t="s">
        <v>6479</v>
      </c>
      <c r="K820" s="169" t="s">
        <v>474</v>
      </c>
      <c r="L820" s="169" t="s">
        <v>403</v>
      </c>
      <c r="M820" s="169" t="s">
        <v>359</v>
      </c>
      <c r="N820" s="169" t="s">
        <v>7784</v>
      </c>
    </row>
    <row r="821" spans="1:14" s="7" customFormat="1" ht="30" x14ac:dyDescent="0.25">
      <c r="A821" s="174" t="s">
        <v>4972</v>
      </c>
      <c r="B821" s="127" t="s">
        <v>141</v>
      </c>
      <c r="C821" s="124" t="s">
        <v>4973</v>
      </c>
      <c r="D821" s="125">
        <v>14.5</v>
      </c>
      <c r="E821" s="10"/>
      <c r="F821" s="11">
        <f t="shared" si="12"/>
        <v>0</v>
      </c>
      <c r="G821" s="168" t="s">
        <v>7385</v>
      </c>
      <c r="H821" s="169" t="s">
        <v>483</v>
      </c>
      <c r="I821" s="170" t="s">
        <v>7391</v>
      </c>
      <c r="J821" s="169" t="s">
        <v>7490</v>
      </c>
      <c r="K821" s="169" t="s">
        <v>474</v>
      </c>
      <c r="L821" s="169" t="s">
        <v>403</v>
      </c>
      <c r="M821" s="169" t="s">
        <v>359</v>
      </c>
      <c r="N821" s="169" t="s">
        <v>7495</v>
      </c>
    </row>
    <row r="822" spans="1:14" s="7" customFormat="1" ht="30" x14ac:dyDescent="0.25">
      <c r="A822" s="174" t="s">
        <v>4972</v>
      </c>
      <c r="B822" s="127" t="s">
        <v>142</v>
      </c>
      <c r="C822" s="124" t="s">
        <v>4974</v>
      </c>
      <c r="D822" s="125">
        <v>87</v>
      </c>
      <c r="E822" s="10"/>
      <c r="F822" s="11">
        <f t="shared" si="12"/>
        <v>0</v>
      </c>
      <c r="G822" s="168" t="s">
        <v>7385</v>
      </c>
      <c r="H822" s="169" t="s">
        <v>483</v>
      </c>
      <c r="I822" s="170" t="s">
        <v>7391</v>
      </c>
      <c r="J822" s="169" t="s">
        <v>7490</v>
      </c>
      <c r="K822" s="169" t="s">
        <v>474</v>
      </c>
      <c r="L822" s="169" t="s">
        <v>403</v>
      </c>
      <c r="M822" s="169" t="s">
        <v>359</v>
      </c>
      <c r="N822" s="169" t="s">
        <v>7495</v>
      </c>
    </row>
    <row r="823" spans="1:14" s="7" customFormat="1" ht="45" x14ac:dyDescent="0.25">
      <c r="A823" s="174" t="s">
        <v>11899</v>
      </c>
      <c r="B823" s="127" t="s">
        <v>141</v>
      </c>
      <c r="C823" s="124" t="s">
        <v>6492</v>
      </c>
      <c r="D823" s="125">
        <v>14.5</v>
      </c>
      <c r="E823" s="10"/>
      <c r="F823" s="11">
        <f t="shared" si="12"/>
        <v>0</v>
      </c>
      <c r="G823" s="168" t="s">
        <v>7384</v>
      </c>
      <c r="H823" s="169" t="s">
        <v>483</v>
      </c>
      <c r="I823" s="170" t="s">
        <v>7753</v>
      </c>
      <c r="J823" s="169" t="s">
        <v>6479</v>
      </c>
      <c r="K823" s="169" t="s">
        <v>335</v>
      </c>
      <c r="L823" s="169" t="s">
        <v>432</v>
      </c>
      <c r="M823" s="169" t="s">
        <v>353</v>
      </c>
      <c r="N823" s="169" t="s">
        <v>7781</v>
      </c>
    </row>
    <row r="824" spans="1:14" s="7" customFormat="1" ht="45" x14ac:dyDescent="0.25">
      <c r="A824" s="174" t="s">
        <v>12111</v>
      </c>
      <c r="B824" s="127" t="s">
        <v>142</v>
      </c>
      <c r="C824" s="124" t="s">
        <v>6493</v>
      </c>
      <c r="D824" s="125">
        <v>87</v>
      </c>
      <c r="E824" s="10"/>
      <c r="F824" s="11">
        <f t="shared" si="12"/>
        <v>0</v>
      </c>
      <c r="G824" s="168" t="s">
        <v>7384</v>
      </c>
      <c r="H824" s="169" t="s">
        <v>483</v>
      </c>
      <c r="I824" s="170" t="s">
        <v>7753</v>
      </c>
      <c r="J824" s="169" t="s">
        <v>6479</v>
      </c>
      <c r="K824" s="169" t="s">
        <v>335</v>
      </c>
      <c r="L824" s="169" t="s">
        <v>432</v>
      </c>
      <c r="M824" s="169" t="s">
        <v>353</v>
      </c>
      <c r="N824" s="169" t="s">
        <v>7781</v>
      </c>
    </row>
    <row r="825" spans="1:14" s="7" customFormat="1" ht="45" x14ac:dyDescent="0.25">
      <c r="A825" s="174" t="s">
        <v>11910</v>
      </c>
      <c r="B825" s="127" t="s">
        <v>141</v>
      </c>
      <c r="C825" s="124" t="s">
        <v>6680</v>
      </c>
      <c r="D825" s="125">
        <v>14.5</v>
      </c>
      <c r="E825" s="10"/>
      <c r="F825" s="11">
        <f t="shared" si="12"/>
        <v>0</v>
      </c>
      <c r="G825" s="168" t="s">
        <v>7384</v>
      </c>
      <c r="H825" s="169" t="s">
        <v>483</v>
      </c>
      <c r="I825" s="170" t="s">
        <v>7753</v>
      </c>
      <c r="J825" s="169" t="s">
        <v>6626</v>
      </c>
      <c r="K825" s="169" t="s">
        <v>335</v>
      </c>
      <c r="L825" s="169" t="s">
        <v>466</v>
      </c>
      <c r="M825" s="169" t="s">
        <v>353</v>
      </c>
      <c r="N825" s="169" t="s">
        <v>7818</v>
      </c>
    </row>
    <row r="826" spans="1:14" s="7" customFormat="1" ht="45" x14ac:dyDescent="0.25">
      <c r="A826" s="174" t="s">
        <v>12122</v>
      </c>
      <c r="B826" s="127" t="s">
        <v>142</v>
      </c>
      <c r="C826" s="124" t="s">
        <v>6681</v>
      </c>
      <c r="D826" s="125">
        <v>87</v>
      </c>
      <c r="E826" s="10"/>
      <c r="F826" s="11">
        <f t="shared" si="12"/>
        <v>0</v>
      </c>
      <c r="G826" s="168" t="s">
        <v>7384</v>
      </c>
      <c r="H826" s="169" t="s">
        <v>483</v>
      </c>
      <c r="I826" s="170" t="s">
        <v>7753</v>
      </c>
      <c r="J826" s="169" t="s">
        <v>6626</v>
      </c>
      <c r="K826" s="169" t="s">
        <v>335</v>
      </c>
      <c r="L826" s="169" t="s">
        <v>466</v>
      </c>
      <c r="M826" s="169" t="s">
        <v>353</v>
      </c>
      <c r="N826" s="169" t="s">
        <v>7818</v>
      </c>
    </row>
    <row r="827" spans="1:14" s="7" customFormat="1" ht="45" x14ac:dyDescent="0.25">
      <c r="A827" s="174" t="s">
        <v>11914</v>
      </c>
      <c r="B827" s="127" t="s">
        <v>141</v>
      </c>
      <c r="C827" s="124" t="s">
        <v>5180</v>
      </c>
      <c r="D827" s="125">
        <v>14.5</v>
      </c>
      <c r="E827" s="10"/>
      <c r="F827" s="11">
        <f t="shared" si="12"/>
        <v>0</v>
      </c>
      <c r="G827" s="168" t="s">
        <v>7384</v>
      </c>
      <c r="H827" s="169" t="s">
        <v>483</v>
      </c>
      <c r="I827" s="170" t="s">
        <v>7391</v>
      </c>
      <c r="J827" s="169" t="s">
        <v>7496</v>
      </c>
      <c r="K827" s="169" t="s">
        <v>335</v>
      </c>
      <c r="L827" s="169" t="s">
        <v>1346</v>
      </c>
      <c r="M827" s="169" t="s">
        <v>353</v>
      </c>
      <c r="N827" s="169" t="s">
        <v>7529</v>
      </c>
    </row>
    <row r="828" spans="1:14" s="7" customFormat="1" ht="45" x14ac:dyDescent="0.25">
      <c r="A828" s="174" t="s">
        <v>12126</v>
      </c>
      <c r="B828" s="127" t="s">
        <v>142</v>
      </c>
      <c r="C828" s="124" t="s">
        <v>5181</v>
      </c>
      <c r="D828" s="125">
        <v>87</v>
      </c>
      <c r="E828" s="10"/>
      <c r="F828" s="11">
        <f t="shared" si="12"/>
        <v>0</v>
      </c>
      <c r="G828" s="168" t="s">
        <v>7384</v>
      </c>
      <c r="H828" s="169" t="s">
        <v>483</v>
      </c>
      <c r="I828" s="170" t="s">
        <v>7391</v>
      </c>
      <c r="J828" s="169" t="s">
        <v>7496</v>
      </c>
      <c r="K828" s="169" t="s">
        <v>335</v>
      </c>
      <c r="L828" s="169" t="s">
        <v>1346</v>
      </c>
      <c r="M828" s="169" t="s">
        <v>353</v>
      </c>
      <c r="N828" s="169" t="s">
        <v>7529</v>
      </c>
    </row>
    <row r="829" spans="1:14" s="7" customFormat="1" ht="45" x14ac:dyDescent="0.25">
      <c r="A829" s="174" t="s">
        <v>11918</v>
      </c>
      <c r="B829" s="127" t="s">
        <v>141</v>
      </c>
      <c r="C829" s="124" t="s">
        <v>6497</v>
      </c>
      <c r="D829" s="125">
        <v>14.5</v>
      </c>
      <c r="E829" s="10"/>
      <c r="F829" s="11">
        <f t="shared" si="12"/>
        <v>0</v>
      </c>
      <c r="G829" s="168" t="s">
        <v>7384</v>
      </c>
      <c r="H829" s="169" t="s">
        <v>483</v>
      </c>
      <c r="I829" s="170" t="s">
        <v>7753</v>
      </c>
      <c r="J829" s="169" t="s">
        <v>6479</v>
      </c>
      <c r="K829" s="169" t="s">
        <v>335</v>
      </c>
      <c r="L829" s="169" t="s">
        <v>1086</v>
      </c>
      <c r="M829" s="169" t="s">
        <v>415</v>
      </c>
      <c r="N829" s="169" t="s">
        <v>7782</v>
      </c>
    </row>
    <row r="830" spans="1:14" s="7" customFormat="1" ht="45" x14ac:dyDescent="0.25">
      <c r="A830" s="174" t="s">
        <v>12130</v>
      </c>
      <c r="B830" s="127" t="s">
        <v>142</v>
      </c>
      <c r="C830" s="124" t="s">
        <v>6498</v>
      </c>
      <c r="D830" s="125">
        <v>87</v>
      </c>
      <c r="E830" s="10"/>
      <c r="F830" s="11">
        <f t="shared" si="12"/>
        <v>0</v>
      </c>
      <c r="G830" s="168" t="s">
        <v>7384</v>
      </c>
      <c r="H830" s="169" t="s">
        <v>483</v>
      </c>
      <c r="I830" s="170" t="s">
        <v>7753</v>
      </c>
      <c r="J830" s="169" t="s">
        <v>6479</v>
      </c>
      <c r="K830" s="169" t="s">
        <v>335</v>
      </c>
      <c r="L830" s="169" t="s">
        <v>1086</v>
      </c>
      <c r="M830" s="169" t="s">
        <v>415</v>
      </c>
      <c r="N830" s="169" t="s">
        <v>7782</v>
      </c>
    </row>
    <row r="831" spans="1:14" s="7" customFormat="1" ht="45" x14ac:dyDescent="0.25">
      <c r="A831" s="174" t="s">
        <v>11925</v>
      </c>
      <c r="B831" s="127" t="s">
        <v>141</v>
      </c>
      <c r="C831" s="124" t="s">
        <v>6094</v>
      </c>
      <c r="D831" s="125">
        <v>14.5</v>
      </c>
      <c r="E831" s="10"/>
      <c r="F831" s="11">
        <f t="shared" si="12"/>
        <v>0</v>
      </c>
      <c r="G831" s="168" t="s">
        <v>7384</v>
      </c>
      <c r="H831" s="169" t="s">
        <v>483</v>
      </c>
      <c r="I831" s="170" t="s">
        <v>5833</v>
      </c>
      <c r="J831" s="169" t="s">
        <v>7653</v>
      </c>
      <c r="K831" s="169" t="s">
        <v>335</v>
      </c>
      <c r="L831" s="169" t="s">
        <v>495</v>
      </c>
      <c r="M831" s="169" t="s">
        <v>415</v>
      </c>
      <c r="N831" s="169" t="s">
        <v>7696</v>
      </c>
    </row>
    <row r="832" spans="1:14" s="7" customFormat="1" ht="45" x14ac:dyDescent="0.25">
      <c r="A832" s="174" t="s">
        <v>12135</v>
      </c>
      <c r="B832" s="127" t="s">
        <v>142</v>
      </c>
      <c r="C832" s="124" t="s">
        <v>6095</v>
      </c>
      <c r="D832" s="125">
        <v>87</v>
      </c>
      <c r="E832" s="10"/>
      <c r="F832" s="11">
        <f t="shared" si="12"/>
        <v>0</v>
      </c>
      <c r="G832" s="168" t="s">
        <v>7384</v>
      </c>
      <c r="H832" s="169" t="s">
        <v>483</v>
      </c>
      <c r="I832" s="170" t="s">
        <v>5833</v>
      </c>
      <c r="J832" s="169" t="s">
        <v>7653</v>
      </c>
      <c r="K832" s="169" t="s">
        <v>335</v>
      </c>
      <c r="L832" s="169" t="s">
        <v>495</v>
      </c>
      <c r="M832" s="169" t="s">
        <v>415</v>
      </c>
      <c r="N832" s="169" t="s">
        <v>7696</v>
      </c>
    </row>
    <row r="833" spans="1:14" s="7" customFormat="1" ht="45" x14ac:dyDescent="0.25">
      <c r="A833" s="174" t="s">
        <v>11926</v>
      </c>
      <c r="B833" s="127" t="s">
        <v>141</v>
      </c>
      <c r="C833" s="124" t="s">
        <v>6099</v>
      </c>
      <c r="D833" s="125">
        <v>14.5</v>
      </c>
      <c r="E833" s="10"/>
      <c r="F833" s="11">
        <f t="shared" si="12"/>
        <v>0</v>
      </c>
      <c r="G833" s="168" t="s">
        <v>7384</v>
      </c>
      <c r="H833" s="169" t="s">
        <v>483</v>
      </c>
      <c r="I833" s="170" t="s">
        <v>5833</v>
      </c>
      <c r="J833" s="169" t="s">
        <v>7653</v>
      </c>
      <c r="K833" s="169" t="s">
        <v>335</v>
      </c>
      <c r="L833" s="169" t="s">
        <v>4071</v>
      </c>
      <c r="M833" s="169" t="s">
        <v>353</v>
      </c>
      <c r="N833" s="169" t="s">
        <v>7697</v>
      </c>
    </row>
    <row r="834" spans="1:14" s="7" customFormat="1" ht="45" x14ac:dyDescent="0.25">
      <c r="A834" s="174" t="s">
        <v>12136</v>
      </c>
      <c r="B834" s="127" t="s">
        <v>142</v>
      </c>
      <c r="C834" s="124" t="s">
        <v>6100</v>
      </c>
      <c r="D834" s="125">
        <v>87</v>
      </c>
      <c r="E834" s="10"/>
      <c r="F834" s="11">
        <f t="shared" si="12"/>
        <v>0</v>
      </c>
      <c r="G834" s="168" t="s">
        <v>7384</v>
      </c>
      <c r="H834" s="169" t="s">
        <v>483</v>
      </c>
      <c r="I834" s="170" t="s">
        <v>5833</v>
      </c>
      <c r="J834" s="169" t="s">
        <v>7653</v>
      </c>
      <c r="K834" s="169" t="s">
        <v>335</v>
      </c>
      <c r="L834" s="169" t="s">
        <v>4071</v>
      </c>
      <c r="M834" s="169" t="s">
        <v>353</v>
      </c>
      <c r="N834" s="169" t="s">
        <v>7697</v>
      </c>
    </row>
    <row r="835" spans="1:14" s="7" customFormat="1" ht="45" x14ac:dyDescent="0.25">
      <c r="A835" s="174" t="s">
        <v>11927</v>
      </c>
      <c r="B835" s="127" t="s">
        <v>141</v>
      </c>
      <c r="C835" s="124" t="s">
        <v>6104</v>
      </c>
      <c r="D835" s="125">
        <v>14.5</v>
      </c>
      <c r="E835" s="10"/>
      <c r="F835" s="11">
        <f t="shared" si="12"/>
        <v>0</v>
      </c>
      <c r="G835" s="168" t="s">
        <v>7384</v>
      </c>
      <c r="H835" s="169" t="s">
        <v>483</v>
      </c>
      <c r="I835" s="170" t="s">
        <v>5833</v>
      </c>
      <c r="J835" s="169" t="s">
        <v>7653</v>
      </c>
      <c r="K835" s="169" t="s">
        <v>335</v>
      </c>
      <c r="L835" s="169" t="s">
        <v>4071</v>
      </c>
      <c r="M835" s="169" t="s">
        <v>353</v>
      </c>
      <c r="N835" s="169" t="s">
        <v>7698</v>
      </c>
    </row>
    <row r="836" spans="1:14" s="7" customFormat="1" ht="45" x14ac:dyDescent="0.25">
      <c r="A836" s="174" t="s">
        <v>12137</v>
      </c>
      <c r="B836" s="127" t="s">
        <v>142</v>
      </c>
      <c r="C836" s="124" t="s">
        <v>6105</v>
      </c>
      <c r="D836" s="125">
        <v>87</v>
      </c>
      <c r="E836" s="10"/>
      <c r="F836" s="11">
        <f t="shared" si="12"/>
        <v>0</v>
      </c>
      <c r="G836" s="168" t="s">
        <v>7384</v>
      </c>
      <c r="H836" s="169" t="s">
        <v>483</v>
      </c>
      <c r="I836" s="170" t="s">
        <v>5833</v>
      </c>
      <c r="J836" s="169" t="s">
        <v>7653</v>
      </c>
      <c r="K836" s="169" t="s">
        <v>335</v>
      </c>
      <c r="L836" s="169" t="s">
        <v>4071</v>
      </c>
      <c r="M836" s="169" t="s">
        <v>353</v>
      </c>
      <c r="N836" s="169" t="s">
        <v>7698</v>
      </c>
    </row>
    <row r="837" spans="1:14" s="7" customFormat="1" ht="45" x14ac:dyDescent="0.25">
      <c r="A837" s="174" t="s">
        <v>11928</v>
      </c>
      <c r="B837" s="127" t="s">
        <v>141</v>
      </c>
      <c r="C837" s="124" t="s">
        <v>6109</v>
      </c>
      <c r="D837" s="125">
        <v>14.5</v>
      </c>
      <c r="E837" s="10"/>
      <c r="F837" s="11">
        <f t="shared" ref="F837:F900" si="13">D837*E837</f>
        <v>0</v>
      </c>
      <c r="G837" s="168" t="s">
        <v>7384</v>
      </c>
      <c r="H837" s="169" t="s">
        <v>483</v>
      </c>
      <c r="I837" s="170" t="s">
        <v>5833</v>
      </c>
      <c r="J837" s="169" t="s">
        <v>7653</v>
      </c>
      <c r="K837" s="169" t="s">
        <v>335</v>
      </c>
      <c r="L837" s="169" t="s">
        <v>466</v>
      </c>
      <c r="M837" s="169" t="s">
        <v>353</v>
      </c>
      <c r="N837" s="169" t="s">
        <v>7699</v>
      </c>
    </row>
    <row r="838" spans="1:14" s="7" customFormat="1" ht="45" x14ac:dyDescent="0.25">
      <c r="A838" s="174" t="s">
        <v>12138</v>
      </c>
      <c r="B838" s="127" t="s">
        <v>142</v>
      </c>
      <c r="C838" s="124" t="s">
        <v>6110</v>
      </c>
      <c r="D838" s="125">
        <v>87</v>
      </c>
      <c r="E838" s="10"/>
      <c r="F838" s="11">
        <f t="shared" si="13"/>
        <v>0</v>
      </c>
      <c r="G838" s="168" t="s">
        <v>7384</v>
      </c>
      <c r="H838" s="169" t="s">
        <v>483</v>
      </c>
      <c r="I838" s="170" t="s">
        <v>5833</v>
      </c>
      <c r="J838" s="169" t="s">
        <v>7653</v>
      </c>
      <c r="K838" s="169" t="s">
        <v>335</v>
      </c>
      <c r="L838" s="169" t="s">
        <v>466</v>
      </c>
      <c r="M838" s="169" t="s">
        <v>353</v>
      </c>
      <c r="N838" s="169" t="s">
        <v>7699</v>
      </c>
    </row>
    <row r="839" spans="1:14" s="7" customFormat="1" ht="45" x14ac:dyDescent="0.25">
      <c r="A839" s="174" t="s">
        <v>11929</v>
      </c>
      <c r="B839" s="127" t="s">
        <v>141</v>
      </c>
      <c r="C839" s="124" t="s">
        <v>6114</v>
      </c>
      <c r="D839" s="125">
        <v>14.5</v>
      </c>
      <c r="E839" s="10"/>
      <c r="F839" s="11">
        <f t="shared" si="13"/>
        <v>0</v>
      </c>
      <c r="G839" s="168" t="s">
        <v>7384</v>
      </c>
      <c r="H839" s="169" t="s">
        <v>483</v>
      </c>
      <c r="I839" s="170" t="s">
        <v>5833</v>
      </c>
      <c r="J839" s="169" t="s">
        <v>7653</v>
      </c>
      <c r="K839" s="169" t="s">
        <v>335</v>
      </c>
      <c r="L839" s="169" t="s">
        <v>440</v>
      </c>
      <c r="M839" s="169" t="s">
        <v>353</v>
      </c>
      <c r="N839" s="169" t="s">
        <v>7700</v>
      </c>
    </row>
    <row r="840" spans="1:14" s="7" customFormat="1" ht="45" x14ac:dyDescent="0.25">
      <c r="A840" s="174" t="s">
        <v>12139</v>
      </c>
      <c r="B840" s="127" t="s">
        <v>142</v>
      </c>
      <c r="C840" s="124" t="s">
        <v>6115</v>
      </c>
      <c r="D840" s="125">
        <v>87</v>
      </c>
      <c r="E840" s="10"/>
      <c r="F840" s="11">
        <f t="shared" si="13"/>
        <v>0</v>
      </c>
      <c r="G840" s="168" t="s">
        <v>7384</v>
      </c>
      <c r="H840" s="169" t="s">
        <v>483</v>
      </c>
      <c r="I840" s="170" t="s">
        <v>5833</v>
      </c>
      <c r="J840" s="169" t="s">
        <v>7653</v>
      </c>
      <c r="K840" s="169" t="s">
        <v>335</v>
      </c>
      <c r="L840" s="169" t="s">
        <v>440</v>
      </c>
      <c r="M840" s="169" t="s">
        <v>353</v>
      </c>
      <c r="N840" s="169" t="s">
        <v>7700</v>
      </c>
    </row>
    <row r="841" spans="1:14" s="7" customFormat="1" ht="45" x14ac:dyDescent="0.25">
      <c r="A841" s="174" t="s">
        <v>11950</v>
      </c>
      <c r="B841" s="127" t="s">
        <v>141</v>
      </c>
      <c r="C841" s="124" t="s">
        <v>6037</v>
      </c>
      <c r="D841" s="125">
        <v>14.5</v>
      </c>
      <c r="E841" s="10"/>
      <c r="F841" s="11">
        <f t="shared" si="13"/>
        <v>0</v>
      </c>
      <c r="G841" s="168" t="s">
        <v>7384</v>
      </c>
      <c r="H841" s="169" t="s">
        <v>483</v>
      </c>
      <c r="I841" s="170" t="s">
        <v>5833</v>
      </c>
      <c r="J841" s="169" t="s">
        <v>7653</v>
      </c>
      <c r="K841" s="169" t="s">
        <v>335</v>
      </c>
      <c r="L841" s="169" t="s">
        <v>4071</v>
      </c>
      <c r="M841" s="169" t="s">
        <v>353</v>
      </c>
      <c r="N841" s="169" t="s">
        <v>7679</v>
      </c>
    </row>
    <row r="842" spans="1:14" s="7" customFormat="1" ht="45" x14ac:dyDescent="0.25">
      <c r="A842" s="174" t="s">
        <v>12160</v>
      </c>
      <c r="B842" s="127" t="s">
        <v>142</v>
      </c>
      <c r="C842" s="124" t="s">
        <v>6038</v>
      </c>
      <c r="D842" s="125">
        <v>87</v>
      </c>
      <c r="E842" s="10"/>
      <c r="F842" s="11">
        <f t="shared" si="13"/>
        <v>0</v>
      </c>
      <c r="G842" s="168" t="s">
        <v>7384</v>
      </c>
      <c r="H842" s="169" t="s">
        <v>483</v>
      </c>
      <c r="I842" s="170" t="s">
        <v>5833</v>
      </c>
      <c r="J842" s="169" t="s">
        <v>7653</v>
      </c>
      <c r="K842" s="169" t="s">
        <v>335</v>
      </c>
      <c r="L842" s="169" t="s">
        <v>4071</v>
      </c>
      <c r="M842" s="169" t="s">
        <v>353</v>
      </c>
      <c r="N842" s="169" t="s">
        <v>7679</v>
      </c>
    </row>
    <row r="843" spans="1:14" s="7" customFormat="1" ht="45" x14ac:dyDescent="0.25">
      <c r="A843" s="174" t="s">
        <v>11951</v>
      </c>
      <c r="B843" s="127" t="s">
        <v>141</v>
      </c>
      <c r="C843" s="124" t="s">
        <v>7366</v>
      </c>
      <c r="D843" s="125">
        <v>14.5</v>
      </c>
      <c r="E843" s="10"/>
      <c r="F843" s="11">
        <f t="shared" si="13"/>
        <v>0</v>
      </c>
      <c r="G843" s="168" t="s">
        <v>7384</v>
      </c>
      <c r="H843" s="169" t="s">
        <v>483</v>
      </c>
      <c r="I843" s="170" t="s">
        <v>7391</v>
      </c>
      <c r="J843" s="169" t="s">
        <v>7496</v>
      </c>
      <c r="K843" s="169" t="s">
        <v>335</v>
      </c>
      <c r="L843" s="169" t="s">
        <v>432</v>
      </c>
      <c r="M843" s="169" t="s">
        <v>353</v>
      </c>
      <c r="N843" s="169" t="s">
        <v>11835</v>
      </c>
    </row>
    <row r="844" spans="1:14" s="7" customFormat="1" ht="45" x14ac:dyDescent="0.25">
      <c r="A844" s="174" t="s">
        <v>12161</v>
      </c>
      <c r="B844" s="127" t="s">
        <v>142</v>
      </c>
      <c r="C844" s="124" t="s">
        <v>7373</v>
      </c>
      <c r="D844" s="125">
        <v>87</v>
      </c>
      <c r="E844" s="10"/>
      <c r="F844" s="11">
        <f t="shared" si="13"/>
        <v>0</v>
      </c>
      <c r="G844" s="168" t="s">
        <v>7384</v>
      </c>
      <c r="H844" s="169" t="s">
        <v>483</v>
      </c>
      <c r="I844" s="170" t="s">
        <v>7391</v>
      </c>
      <c r="J844" s="169" t="s">
        <v>7496</v>
      </c>
      <c r="K844" s="169" t="s">
        <v>335</v>
      </c>
      <c r="L844" s="169" t="s">
        <v>432</v>
      </c>
      <c r="M844" s="169" t="s">
        <v>353</v>
      </c>
      <c r="N844" s="169" t="s">
        <v>11835</v>
      </c>
    </row>
    <row r="845" spans="1:14" s="7" customFormat="1" ht="45" x14ac:dyDescent="0.25">
      <c r="A845" s="180" t="s">
        <v>11955</v>
      </c>
      <c r="B845" s="127" t="s">
        <v>141</v>
      </c>
      <c r="C845" s="124" t="s">
        <v>6487</v>
      </c>
      <c r="D845" s="125">
        <v>14.5</v>
      </c>
      <c r="E845" s="10"/>
      <c r="F845" s="11">
        <f t="shared" si="13"/>
        <v>0</v>
      </c>
      <c r="G845" s="168" t="s">
        <v>7384</v>
      </c>
      <c r="H845" s="169" t="s">
        <v>483</v>
      </c>
      <c r="I845" s="170" t="s">
        <v>7753</v>
      </c>
      <c r="J845" s="169" t="s">
        <v>6479</v>
      </c>
      <c r="K845" s="169" t="s">
        <v>335</v>
      </c>
      <c r="L845" s="169" t="s">
        <v>432</v>
      </c>
      <c r="M845" s="169" t="s">
        <v>353</v>
      </c>
      <c r="N845" s="169" t="s">
        <v>7780</v>
      </c>
    </row>
    <row r="846" spans="1:14" s="7" customFormat="1" ht="45" x14ac:dyDescent="0.25">
      <c r="A846" s="174" t="s">
        <v>12163</v>
      </c>
      <c r="B846" s="127" t="s">
        <v>142</v>
      </c>
      <c r="C846" s="124" t="s">
        <v>6488</v>
      </c>
      <c r="D846" s="125">
        <v>87</v>
      </c>
      <c r="E846" s="10"/>
      <c r="F846" s="11">
        <f t="shared" si="13"/>
        <v>0</v>
      </c>
      <c r="G846" s="168" t="s">
        <v>7384</v>
      </c>
      <c r="H846" s="169" t="s">
        <v>483</v>
      </c>
      <c r="I846" s="170" t="s">
        <v>7753</v>
      </c>
      <c r="J846" s="169" t="s">
        <v>6479</v>
      </c>
      <c r="K846" s="169" t="s">
        <v>335</v>
      </c>
      <c r="L846" s="169" t="s">
        <v>432</v>
      </c>
      <c r="M846" s="169" t="s">
        <v>353</v>
      </c>
      <c r="N846" s="169" t="s">
        <v>7780</v>
      </c>
    </row>
    <row r="847" spans="1:14" s="7" customFormat="1" ht="45" x14ac:dyDescent="0.25">
      <c r="A847" s="174" t="s">
        <v>11970</v>
      </c>
      <c r="B847" s="127" t="s">
        <v>141</v>
      </c>
      <c r="C847" s="124" t="s">
        <v>6348</v>
      </c>
      <c r="D847" s="125">
        <v>14.5</v>
      </c>
      <c r="E847" s="10"/>
      <c r="F847" s="11">
        <f t="shared" si="13"/>
        <v>0</v>
      </c>
      <c r="G847" s="168" t="s">
        <v>7384</v>
      </c>
      <c r="H847" s="169" t="s">
        <v>483</v>
      </c>
      <c r="I847" s="170" t="s">
        <v>7753</v>
      </c>
      <c r="J847" s="169" t="s">
        <v>6479</v>
      </c>
      <c r="K847" s="169" t="s">
        <v>335</v>
      </c>
      <c r="L847" s="169" t="s">
        <v>425</v>
      </c>
      <c r="M847" s="169" t="s">
        <v>353</v>
      </c>
      <c r="N847" s="169" t="s">
        <v>7757</v>
      </c>
    </row>
    <row r="848" spans="1:14" s="7" customFormat="1" ht="45" x14ac:dyDescent="0.25">
      <c r="A848" s="174" t="s">
        <v>12178</v>
      </c>
      <c r="B848" s="127" t="s">
        <v>142</v>
      </c>
      <c r="C848" s="124" t="s">
        <v>6349</v>
      </c>
      <c r="D848" s="125">
        <v>87</v>
      </c>
      <c r="E848" s="10"/>
      <c r="F848" s="11">
        <f t="shared" si="13"/>
        <v>0</v>
      </c>
      <c r="G848" s="168" t="s">
        <v>7384</v>
      </c>
      <c r="H848" s="169" t="s">
        <v>483</v>
      </c>
      <c r="I848" s="170" t="s">
        <v>7753</v>
      </c>
      <c r="J848" s="169" t="s">
        <v>6479</v>
      </c>
      <c r="K848" s="169" t="s">
        <v>335</v>
      </c>
      <c r="L848" s="169" t="s">
        <v>425</v>
      </c>
      <c r="M848" s="169" t="s">
        <v>353</v>
      </c>
      <c r="N848" s="169" t="s">
        <v>7757</v>
      </c>
    </row>
    <row r="849" spans="1:14" s="7" customFormat="1" ht="45" x14ac:dyDescent="0.25">
      <c r="A849" s="174" t="s">
        <v>11971</v>
      </c>
      <c r="B849" s="127" t="s">
        <v>141</v>
      </c>
      <c r="C849" s="124" t="s">
        <v>4934</v>
      </c>
      <c r="D849" s="125">
        <v>14.5</v>
      </c>
      <c r="E849" s="10"/>
      <c r="F849" s="11">
        <f t="shared" si="13"/>
        <v>0</v>
      </c>
      <c r="G849" s="168" t="s">
        <v>7384</v>
      </c>
      <c r="H849" s="169" t="s">
        <v>483</v>
      </c>
      <c r="I849" s="170" t="s">
        <v>7391</v>
      </c>
      <c r="J849" s="169" t="s">
        <v>7457</v>
      </c>
      <c r="K849" s="169" t="s">
        <v>335</v>
      </c>
      <c r="L849" s="169" t="s">
        <v>432</v>
      </c>
      <c r="M849" s="169" t="s">
        <v>353</v>
      </c>
      <c r="N849" s="169" t="s">
        <v>7485</v>
      </c>
    </row>
    <row r="850" spans="1:14" s="7" customFormat="1" ht="45" x14ac:dyDescent="0.25">
      <c r="A850" s="174" t="s">
        <v>12179</v>
      </c>
      <c r="B850" s="127" t="s">
        <v>142</v>
      </c>
      <c r="C850" s="124" t="s">
        <v>4935</v>
      </c>
      <c r="D850" s="125">
        <v>87</v>
      </c>
      <c r="E850" s="10"/>
      <c r="F850" s="11">
        <f t="shared" si="13"/>
        <v>0</v>
      </c>
      <c r="G850" s="168" t="s">
        <v>7384</v>
      </c>
      <c r="H850" s="169" t="s">
        <v>483</v>
      </c>
      <c r="I850" s="170" t="s">
        <v>7391</v>
      </c>
      <c r="J850" s="169" t="s">
        <v>7457</v>
      </c>
      <c r="K850" s="169" t="s">
        <v>335</v>
      </c>
      <c r="L850" s="169" t="s">
        <v>432</v>
      </c>
      <c r="M850" s="169" t="s">
        <v>353</v>
      </c>
      <c r="N850" s="169" t="s">
        <v>7485</v>
      </c>
    </row>
    <row r="851" spans="1:14" s="7" customFormat="1" ht="60" x14ac:dyDescent="0.25">
      <c r="A851" s="174" t="s">
        <v>11973</v>
      </c>
      <c r="B851" s="127" t="s">
        <v>141</v>
      </c>
      <c r="C851" s="124" t="s">
        <v>7116</v>
      </c>
      <c r="D851" s="125">
        <v>14.5</v>
      </c>
      <c r="E851" s="10"/>
      <c r="F851" s="11">
        <f t="shared" si="13"/>
        <v>0</v>
      </c>
      <c r="G851" s="168" t="s">
        <v>7384</v>
      </c>
      <c r="H851" s="169" t="s">
        <v>483</v>
      </c>
      <c r="I851" s="170" t="s">
        <v>7889</v>
      </c>
      <c r="J851" s="169" t="s">
        <v>7899</v>
      </c>
      <c r="K851" s="169" t="s">
        <v>335</v>
      </c>
      <c r="L851" s="169" t="s">
        <v>495</v>
      </c>
      <c r="M851" s="169" t="s">
        <v>353</v>
      </c>
      <c r="N851" s="169" t="s">
        <v>7911</v>
      </c>
    </row>
    <row r="852" spans="1:14" s="7" customFormat="1" ht="60" x14ac:dyDescent="0.25">
      <c r="A852" s="174" t="s">
        <v>12181</v>
      </c>
      <c r="B852" s="127" t="s">
        <v>142</v>
      </c>
      <c r="C852" s="124" t="s">
        <v>7117</v>
      </c>
      <c r="D852" s="125">
        <v>87</v>
      </c>
      <c r="E852" s="10"/>
      <c r="F852" s="11">
        <f t="shared" si="13"/>
        <v>0</v>
      </c>
      <c r="G852" s="168" t="s">
        <v>7384</v>
      </c>
      <c r="H852" s="169" t="s">
        <v>483</v>
      </c>
      <c r="I852" s="170" t="s">
        <v>7889</v>
      </c>
      <c r="J852" s="169" t="s">
        <v>7899</v>
      </c>
      <c r="K852" s="169" t="s">
        <v>335</v>
      </c>
      <c r="L852" s="169" t="s">
        <v>495</v>
      </c>
      <c r="M852" s="169" t="s">
        <v>353</v>
      </c>
      <c r="N852" s="169" t="s">
        <v>7911</v>
      </c>
    </row>
    <row r="853" spans="1:14" s="7" customFormat="1" ht="45" x14ac:dyDescent="0.25">
      <c r="A853" s="174" t="s">
        <v>11992</v>
      </c>
      <c r="B853" s="127" t="s">
        <v>141</v>
      </c>
      <c r="C853" s="124" t="s">
        <v>4970</v>
      </c>
      <c r="D853" s="125">
        <v>14.5</v>
      </c>
      <c r="E853" s="10"/>
      <c r="F853" s="11">
        <f t="shared" si="13"/>
        <v>0</v>
      </c>
      <c r="G853" s="168" t="s">
        <v>7384</v>
      </c>
      <c r="H853" s="169" t="s">
        <v>483</v>
      </c>
      <c r="I853" s="170" t="s">
        <v>7391</v>
      </c>
      <c r="J853" s="169" t="s">
        <v>7490</v>
      </c>
      <c r="K853" s="169" t="s">
        <v>335</v>
      </c>
      <c r="L853" s="169" t="s">
        <v>499</v>
      </c>
      <c r="M853" s="169" t="s">
        <v>415</v>
      </c>
      <c r="N853" s="169" t="s">
        <v>7495</v>
      </c>
    </row>
    <row r="854" spans="1:14" s="7" customFormat="1" ht="45" x14ac:dyDescent="0.25">
      <c r="A854" s="174" t="s">
        <v>12196</v>
      </c>
      <c r="B854" s="127" t="s">
        <v>142</v>
      </c>
      <c r="C854" s="124" t="s">
        <v>4971</v>
      </c>
      <c r="D854" s="125">
        <v>87</v>
      </c>
      <c r="E854" s="10"/>
      <c r="F854" s="11">
        <f t="shared" si="13"/>
        <v>0</v>
      </c>
      <c r="G854" s="168" t="s">
        <v>7384</v>
      </c>
      <c r="H854" s="169" t="s">
        <v>483</v>
      </c>
      <c r="I854" s="170" t="s">
        <v>7391</v>
      </c>
      <c r="J854" s="169" t="s">
        <v>7490</v>
      </c>
      <c r="K854" s="169" t="s">
        <v>335</v>
      </c>
      <c r="L854" s="169" t="s">
        <v>499</v>
      </c>
      <c r="M854" s="169" t="s">
        <v>415</v>
      </c>
      <c r="N854" s="169" t="s">
        <v>7495</v>
      </c>
    </row>
    <row r="855" spans="1:14" s="7" customFormat="1" ht="45" x14ac:dyDescent="0.25">
      <c r="A855" s="174" t="s">
        <v>12006</v>
      </c>
      <c r="B855" s="127" t="s">
        <v>141</v>
      </c>
      <c r="C855" s="124" t="s">
        <v>5172</v>
      </c>
      <c r="D855" s="125">
        <v>14.5</v>
      </c>
      <c r="E855" s="10"/>
      <c r="F855" s="11">
        <f t="shared" si="13"/>
        <v>0</v>
      </c>
      <c r="G855" s="168" t="s">
        <v>7384</v>
      </c>
      <c r="H855" s="169" t="s">
        <v>483</v>
      </c>
      <c r="I855" s="170" t="s">
        <v>7391</v>
      </c>
      <c r="J855" s="169" t="s">
        <v>7496</v>
      </c>
      <c r="K855" s="169" t="s">
        <v>335</v>
      </c>
      <c r="L855" s="169" t="s">
        <v>1346</v>
      </c>
      <c r="M855" s="169" t="s">
        <v>353</v>
      </c>
      <c r="N855" s="169" t="s">
        <v>7527</v>
      </c>
    </row>
    <row r="856" spans="1:14" s="7" customFormat="1" ht="45" x14ac:dyDescent="0.25">
      <c r="A856" s="174" t="s">
        <v>12205</v>
      </c>
      <c r="B856" s="127" t="s">
        <v>142</v>
      </c>
      <c r="C856" s="124" t="s">
        <v>5173</v>
      </c>
      <c r="D856" s="125">
        <v>87</v>
      </c>
      <c r="E856" s="10"/>
      <c r="F856" s="11">
        <f t="shared" si="13"/>
        <v>0</v>
      </c>
      <c r="G856" s="168" t="s">
        <v>7384</v>
      </c>
      <c r="H856" s="169" t="s">
        <v>483</v>
      </c>
      <c r="I856" s="170" t="s">
        <v>7391</v>
      </c>
      <c r="J856" s="169" t="s">
        <v>7496</v>
      </c>
      <c r="K856" s="169" t="s">
        <v>335</v>
      </c>
      <c r="L856" s="169" t="s">
        <v>1346</v>
      </c>
      <c r="M856" s="169" t="s">
        <v>353</v>
      </c>
      <c r="N856" s="169" t="s">
        <v>7527</v>
      </c>
    </row>
    <row r="857" spans="1:14" s="7" customFormat="1" ht="45" x14ac:dyDescent="0.25">
      <c r="A857" s="174" t="s">
        <v>12029</v>
      </c>
      <c r="B857" s="127" t="s">
        <v>141</v>
      </c>
      <c r="C857" s="124" t="s">
        <v>5185</v>
      </c>
      <c r="D857" s="125">
        <v>14.5</v>
      </c>
      <c r="E857" s="10"/>
      <c r="F857" s="11">
        <f t="shared" si="13"/>
        <v>0</v>
      </c>
      <c r="G857" s="168" t="s">
        <v>7384</v>
      </c>
      <c r="H857" s="169" t="s">
        <v>483</v>
      </c>
      <c r="I857" s="170" t="s">
        <v>7391</v>
      </c>
      <c r="J857" s="169" t="s">
        <v>7496</v>
      </c>
      <c r="K857" s="169" t="s">
        <v>335</v>
      </c>
      <c r="L857" s="169" t="s">
        <v>399</v>
      </c>
      <c r="M857" s="169" t="s">
        <v>353</v>
      </c>
      <c r="N857" s="169" t="s">
        <v>7530</v>
      </c>
    </row>
    <row r="858" spans="1:14" s="7" customFormat="1" ht="45" x14ac:dyDescent="0.25">
      <c r="A858" s="174" t="s">
        <v>12228</v>
      </c>
      <c r="B858" s="127" t="s">
        <v>142</v>
      </c>
      <c r="C858" s="124" t="s">
        <v>5186</v>
      </c>
      <c r="D858" s="125">
        <v>87</v>
      </c>
      <c r="E858" s="10"/>
      <c r="F858" s="11">
        <f t="shared" si="13"/>
        <v>0</v>
      </c>
      <c r="G858" s="168" t="s">
        <v>7384</v>
      </c>
      <c r="H858" s="169" t="s">
        <v>483</v>
      </c>
      <c r="I858" s="170" t="s">
        <v>7391</v>
      </c>
      <c r="J858" s="169" t="s">
        <v>7496</v>
      </c>
      <c r="K858" s="169" t="s">
        <v>335</v>
      </c>
      <c r="L858" s="169" t="s">
        <v>399</v>
      </c>
      <c r="M858" s="169" t="s">
        <v>353</v>
      </c>
      <c r="N858" s="169" t="s">
        <v>7530</v>
      </c>
    </row>
    <row r="859" spans="1:14" s="7" customFormat="1" ht="45" x14ac:dyDescent="0.25">
      <c r="A859" s="174" t="s">
        <v>12041</v>
      </c>
      <c r="B859" s="127" t="s">
        <v>141</v>
      </c>
      <c r="C859" s="124" t="s">
        <v>6940</v>
      </c>
      <c r="D859" s="125">
        <v>14.5</v>
      </c>
      <c r="E859" s="10"/>
      <c r="F859" s="11">
        <f t="shared" si="13"/>
        <v>0</v>
      </c>
      <c r="G859" s="168" t="s">
        <v>7384</v>
      </c>
      <c r="H859" s="169" t="s">
        <v>483</v>
      </c>
      <c r="I859" s="170" t="s">
        <v>7753</v>
      </c>
      <c r="J859" s="169" t="s">
        <v>7863</v>
      </c>
      <c r="K859" s="169" t="s">
        <v>335</v>
      </c>
      <c r="L859" s="169" t="s">
        <v>495</v>
      </c>
      <c r="M859" s="169" t="s">
        <v>353</v>
      </c>
      <c r="N859" s="169" t="s">
        <v>7871</v>
      </c>
    </row>
    <row r="860" spans="1:14" s="7" customFormat="1" ht="45" x14ac:dyDescent="0.25">
      <c r="A860" s="174" t="s">
        <v>12237</v>
      </c>
      <c r="B860" s="127" t="s">
        <v>142</v>
      </c>
      <c r="C860" s="124" t="s">
        <v>6941</v>
      </c>
      <c r="D860" s="125">
        <v>87</v>
      </c>
      <c r="E860" s="10"/>
      <c r="F860" s="11">
        <f t="shared" si="13"/>
        <v>0</v>
      </c>
      <c r="G860" s="168" t="s">
        <v>7384</v>
      </c>
      <c r="H860" s="169" t="s">
        <v>483</v>
      </c>
      <c r="I860" s="170" t="s">
        <v>7753</v>
      </c>
      <c r="J860" s="169" t="s">
        <v>7863</v>
      </c>
      <c r="K860" s="169" t="s">
        <v>335</v>
      </c>
      <c r="L860" s="169" t="s">
        <v>495</v>
      </c>
      <c r="M860" s="169" t="s">
        <v>353</v>
      </c>
      <c r="N860" s="169" t="s">
        <v>7871</v>
      </c>
    </row>
    <row r="861" spans="1:14" s="7" customFormat="1" ht="45" x14ac:dyDescent="0.25">
      <c r="A861" s="174" t="s">
        <v>12050</v>
      </c>
      <c r="B861" s="127" t="s">
        <v>141</v>
      </c>
      <c r="C861" s="124" t="s">
        <v>6505</v>
      </c>
      <c r="D861" s="125">
        <v>14.5</v>
      </c>
      <c r="E861" s="10"/>
      <c r="F861" s="11">
        <f t="shared" si="13"/>
        <v>0</v>
      </c>
      <c r="G861" s="168" t="s">
        <v>7384</v>
      </c>
      <c r="H861" s="169" t="s">
        <v>483</v>
      </c>
      <c r="I861" s="170" t="s">
        <v>7753</v>
      </c>
      <c r="J861" s="169" t="s">
        <v>6479</v>
      </c>
      <c r="K861" s="169" t="s">
        <v>335</v>
      </c>
      <c r="L861" s="169" t="s">
        <v>466</v>
      </c>
      <c r="M861" s="169" t="s">
        <v>353</v>
      </c>
      <c r="N861" s="169" t="s">
        <v>7784</v>
      </c>
    </row>
    <row r="862" spans="1:14" s="7" customFormat="1" ht="45" x14ac:dyDescent="0.25">
      <c r="A862" s="174" t="s">
        <v>12240</v>
      </c>
      <c r="B862" s="127" t="s">
        <v>142</v>
      </c>
      <c r="C862" s="124" t="s">
        <v>6506</v>
      </c>
      <c r="D862" s="125">
        <v>87</v>
      </c>
      <c r="E862" s="10"/>
      <c r="F862" s="11">
        <f t="shared" si="13"/>
        <v>0</v>
      </c>
      <c r="G862" s="168" t="s">
        <v>7384</v>
      </c>
      <c r="H862" s="169" t="s">
        <v>483</v>
      </c>
      <c r="I862" s="170" t="s">
        <v>7753</v>
      </c>
      <c r="J862" s="169" t="s">
        <v>6479</v>
      </c>
      <c r="K862" s="169" t="s">
        <v>335</v>
      </c>
      <c r="L862" s="169" t="s">
        <v>466</v>
      </c>
      <c r="M862" s="169" t="s">
        <v>353</v>
      </c>
      <c r="N862" s="169" t="s">
        <v>7784</v>
      </c>
    </row>
    <row r="863" spans="1:14" s="7" customFormat="1" ht="45" x14ac:dyDescent="0.25">
      <c r="A863" s="174" t="s">
        <v>12056</v>
      </c>
      <c r="B863" s="127" t="s">
        <v>141</v>
      </c>
      <c r="C863" s="124" t="s">
        <v>6968</v>
      </c>
      <c r="D863" s="125">
        <v>14.5</v>
      </c>
      <c r="E863" s="10"/>
      <c r="F863" s="11">
        <f t="shared" si="13"/>
        <v>0</v>
      </c>
      <c r="G863" s="168" t="s">
        <v>7384</v>
      </c>
      <c r="H863" s="169" t="s">
        <v>483</v>
      </c>
      <c r="I863" s="170" t="s">
        <v>7753</v>
      </c>
      <c r="J863" s="169" t="s">
        <v>7863</v>
      </c>
      <c r="K863" s="169" t="s">
        <v>335</v>
      </c>
      <c r="L863" s="169" t="s">
        <v>1086</v>
      </c>
      <c r="M863" s="169" t="s">
        <v>353</v>
      </c>
      <c r="N863" s="169" t="s">
        <v>7877</v>
      </c>
    </row>
    <row r="864" spans="1:14" s="7" customFormat="1" ht="45" x14ac:dyDescent="0.25">
      <c r="A864" s="174" t="s">
        <v>12243</v>
      </c>
      <c r="B864" s="127" t="s">
        <v>142</v>
      </c>
      <c r="C864" s="124" t="s">
        <v>6969</v>
      </c>
      <c r="D864" s="125">
        <v>87</v>
      </c>
      <c r="E864" s="10"/>
      <c r="F864" s="11">
        <f t="shared" si="13"/>
        <v>0</v>
      </c>
      <c r="G864" s="168" t="s">
        <v>7384</v>
      </c>
      <c r="H864" s="169" t="s">
        <v>483</v>
      </c>
      <c r="I864" s="170" t="s">
        <v>7753</v>
      </c>
      <c r="J864" s="169" t="s">
        <v>7863</v>
      </c>
      <c r="K864" s="169" t="s">
        <v>335</v>
      </c>
      <c r="L864" s="169" t="s">
        <v>1086</v>
      </c>
      <c r="M864" s="169" t="s">
        <v>353</v>
      </c>
      <c r="N864" s="169" t="s">
        <v>7877</v>
      </c>
    </row>
    <row r="865" spans="1:14" s="7" customFormat="1" ht="45" x14ac:dyDescent="0.25">
      <c r="A865" s="174" t="s">
        <v>12074</v>
      </c>
      <c r="B865" s="127" t="s">
        <v>141</v>
      </c>
      <c r="C865" s="124" t="s">
        <v>5373</v>
      </c>
      <c r="D865" s="125">
        <v>14.5</v>
      </c>
      <c r="E865" s="10"/>
      <c r="F865" s="11">
        <f t="shared" si="13"/>
        <v>0</v>
      </c>
      <c r="G865" s="168" t="s">
        <v>7384</v>
      </c>
      <c r="H865" s="169" t="s">
        <v>483</v>
      </c>
      <c r="I865" s="170" t="s">
        <v>5833</v>
      </c>
      <c r="J865" s="169" t="s">
        <v>5227</v>
      </c>
      <c r="K865" s="169" t="s">
        <v>335</v>
      </c>
      <c r="L865" s="169" t="s">
        <v>495</v>
      </c>
      <c r="M865" s="169" t="s">
        <v>420</v>
      </c>
      <c r="N865" s="169" t="s">
        <v>7566</v>
      </c>
    </row>
    <row r="866" spans="1:14" s="7" customFormat="1" ht="45" x14ac:dyDescent="0.25">
      <c r="A866" s="174" t="s">
        <v>12257</v>
      </c>
      <c r="B866" s="127" t="s">
        <v>142</v>
      </c>
      <c r="C866" s="124" t="s">
        <v>5374</v>
      </c>
      <c r="D866" s="125">
        <v>87</v>
      </c>
      <c r="E866" s="10"/>
      <c r="F866" s="11">
        <f t="shared" si="13"/>
        <v>0</v>
      </c>
      <c r="G866" s="168" t="s">
        <v>7384</v>
      </c>
      <c r="H866" s="169" t="s">
        <v>483</v>
      </c>
      <c r="I866" s="170" t="s">
        <v>5833</v>
      </c>
      <c r="J866" s="169" t="s">
        <v>5227</v>
      </c>
      <c r="K866" s="169" t="s">
        <v>335</v>
      </c>
      <c r="L866" s="169" t="s">
        <v>495</v>
      </c>
      <c r="M866" s="169" t="s">
        <v>420</v>
      </c>
      <c r="N866" s="169" t="s">
        <v>7566</v>
      </c>
    </row>
    <row r="867" spans="1:14" s="7" customFormat="1" ht="45" x14ac:dyDescent="0.25">
      <c r="A867" s="174" t="s">
        <v>12077</v>
      </c>
      <c r="B867" s="127" t="s">
        <v>141</v>
      </c>
      <c r="C867" s="124" t="s">
        <v>6932</v>
      </c>
      <c r="D867" s="125">
        <v>14.5</v>
      </c>
      <c r="E867" s="10"/>
      <c r="F867" s="11">
        <f t="shared" si="13"/>
        <v>0</v>
      </c>
      <c r="G867" s="168" t="s">
        <v>7384</v>
      </c>
      <c r="H867" s="169" t="s">
        <v>483</v>
      </c>
      <c r="I867" s="170" t="s">
        <v>7753</v>
      </c>
      <c r="J867" s="169" t="s">
        <v>7863</v>
      </c>
      <c r="K867" s="169" t="s">
        <v>335</v>
      </c>
      <c r="L867" s="169" t="s">
        <v>498</v>
      </c>
      <c r="M867" s="169" t="s">
        <v>353</v>
      </c>
      <c r="N867" s="169" t="s">
        <v>7869</v>
      </c>
    </row>
    <row r="868" spans="1:14" s="7" customFormat="1" ht="45" x14ac:dyDescent="0.25">
      <c r="A868" s="174" t="s">
        <v>12260</v>
      </c>
      <c r="B868" s="127" t="s">
        <v>142</v>
      </c>
      <c r="C868" s="124" t="s">
        <v>6933</v>
      </c>
      <c r="D868" s="125">
        <v>87</v>
      </c>
      <c r="E868" s="10"/>
      <c r="F868" s="11">
        <f t="shared" si="13"/>
        <v>0</v>
      </c>
      <c r="G868" s="168" t="s">
        <v>7384</v>
      </c>
      <c r="H868" s="169" t="s">
        <v>483</v>
      </c>
      <c r="I868" s="170" t="s">
        <v>7753</v>
      </c>
      <c r="J868" s="169" t="s">
        <v>7863</v>
      </c>
      <c r="K868" s="169" t="s">
        <v>335</v>
      </c>
      <c r="L868" s="169" t="s">
        <v>498</v>
      </c>
      <c r="M868" s="169" t="s">
        <v>353</v>
      </c>
      <c r="N868" s="169" t="s">
        <v>7869</v>
      </c>
    </row>
    <row r="869" spans="1:14" s="7" customFormat="1" ht="45" x14ac:dyDescent="0.25">
      <c r="A869" s="174" t="s">
        <v>12080</v>
      </c>
      <c r="B869" s="127" t="s">
        <v>141</v>
      </c>
      <c r="C869" s="124" t="s">
        <v>5222</v>
      </c>
      <c r="D869" s="125">
        <v>14.5</v>
      </c>
      <c r="E869" s="10"/>
      <c r="F869" s="11">
        <f t="shared" si="13"/>
        <v>0</v>
      </c>
      <c r="G869" s="168" t="s">
        <v>7384</v>
      </c>
      <c r="H869" s="169" t="s">
        <v>483</v>
      </c>
      <c r="I869" s="170" t="s">
        <v>7391</v>
      </c>
      <c r="J869" s="169" t="s">
        <v>7496</v>
      </c>
      <c r="K869" s="169" t="s">
        <v>335</v>
      </c>
      <c r="L869" s="169" t="s">
        <v>1130</v>
      </c>
      <c r="M869" s="169" t="s">
        <v>353</v>
      </c>
      <c r="N869" s="169" t="s">
        <v>7538</v>
      </c>
    </row>
    <row r="870" spans="1:14" s="7" customFormat="1" ht="45" x14ac:dyDescent="0.25">
      <c r="A870" s="174" t="s">
        <v>12263</v>
      </c>
      <c r="B870" s="127" t="s">
        <v>142</v>
      </c>
      <c r="C870" s="124" t="s">
        <v>5223</v>
      </c>
      <c r="D870" s="125">
        <v>87</v>
      </c>
      <c r="E870" s="10"/>
      <c r="F870" s="11">
        <f t="shared" si="13"/>
        <v>0</v>
      </c>
      <c r="G870" s="168" t="s">
        <v>7384</v>
      </c>
      <c r="H870" s="169" t="s">
        <v>483</v>
      </c>
      <c r="I870" s="170" t="s">
        <v>7391</v>
      </c>
      <c r="J870" s="169" t="s">
        <v>7496</v>
      </c>
      <c r="K870" s="169" t="s">
        <v>335</v>
      </c>
      <c r="L870" s="169" t="s">
        <v>1130</v>
      </c>
      <c r="M870" s="169" t="s">
        <v>353</v>
      </c>
      <c r="N870" s="169" t="s">
        <v>7538</v>
      </c>
    </row>
    <row r="871" spans="1:14" s="7" customFormat="1" ht="45" x14ac:dyDescent="0.25">
      <c r="A871" s="174" t="s">
        <v>4743</v>
      </c>
      <c r="B871" s="127" t="s">
        <v>141</v>
      </c>
      <c r="C871" s="124" t="s">
        <v>4744</v>
      </c>
      <c r="D871" s="125">
        <v>8.25</v>
      </c>
      <c r="E871" s="10"/>
      <c r="F871" s="11">
        <f t="shared" si="13"/>
        <v>0</v>
      </c>
      <c r="G871" s="168" t="s">
        <v>479</v>
      </c>
      <c r="H871" s="169" t="s">
        <v>483</v>
      </c>
      <c r="I871" s="170" t="s">
        <v>7391</v>
      </c>
      <c r="J871" s="169" t="s">
        <v>7421</v>
      </c>
      <c r="K871" s="169" t="s">
        <v>474</v>
      </c>
      <c r="L871" s="169" t="s">
        <v>462</v>
      </c>
      <c r="M871" s="169" t="s">
        <v>384</v>
      </c>
      <c r="N871" s="169" t="s">
        <v>7438</v>
      </c>
    </row>
    <row r="872" spans="1:14" s="7" customFormat="1" ht="45" x14ac:dyDescent="0.25">
      <c r="A872" s="174" t="s">
        <v>4743</v>
      </c>
      <c r="B872" s="127" t="s">
        <v>142</v>
      </c>
      <c r="C872" s="124" t="s">
        <v>4745</v>
      </c>
      <c r="D872" s="125">
        <v>49.5</v>
      </c>
      <c r="E872" s="10"/>
      <c r="F872" s="11">
        <f t="shared" si="13"/>
        <v>0</v>
      </c>
      <c r="G872" s="168" t="s">
        <v>479</v>
      </c>
      <c r="H872" s="169" t="s">
        <v>483</v>
      </c>
      <c r="I872" s="170" t="s">
        <v>7391</v>
      </c>
      <c r="J872" s="169" t="s">
        <v>7421</v>
      </c>
      <c r="K872" s="169" t="s">
        <v>474</v>
      </c>
      <c r="L872" s="169" t="s">
        <v>462</v>
      </c>
      <c r="M872" s="169" t="s">
        <v>384</v>
      </c>
      <c r="N872" s="169" t="s">
        <v>7438</v>
      </c>
    </row>
    <row r="873" spans="1:14" s="7" customFormat="1" ht="30" x14ac:dyDescent="0.25">
      <c r="A873" s="174" t="s">
        <v>7303</v>
      </c>
      <c r="B873" s="127" t="s">
        <v>141</v>
      </c>
      <c r="C873" s="124" t="s">
        <v>7304</v>
      </c>
      <c r="D873" s="125">
        <v>7.25</v>
      </c>
      <c r="E873" s="10"/>
      <c r="F873" s="11">
        <f t="shared" si="13"/>
        <v>0</v>
      </c>
      <c r="G873" s="168" t="s">
        <v>479</v>
      </c>
      <c r="H873" s="169" t="s">
        <v>483</v>
      </c>
      <c r="I873" s="170" t="s">
        <v>7889</v>
      </c>
      <c r="J873" s="169" t="s">
        <v>7926</v>
      </c>
      <c r="K873" s="169" t="s">
        <v>474</v>
      </c>
      <c r="L873" s="169" t="s">
        <v>4094</v>
      </c>
      <c r="M873" s="169" t="s">
        <v>361</v>
      </c>
      <c r="N873" s="169" t="s">
        <v>7962</v>
      </c>
    </row>
    <row r="874" spans="1:14" s="7" customFormat="1" ht="30" x14ac:dyDescent="0.25">
      <c r="A874" s="174" t="s">
        <v>7303</v>
      </c>
      <c r="B874" s="127" t="s">
        <v>142</v>
      </c>
      <c r="C874" s="124" t="s">
        <v>7305</v>
      </c>
      <c r="D874" s="125">
        <v>43.5</v>
      </c>
      <c r="E874" s="10"/>
      <c r="F874" s="11">
        <f t="shared" si="13"/>
        <v>0</v>
      </c>
      <c r="G874" s="168" t="s">
        <v>479</v>
      </c>
      <c r="H874" s="169" t="s">
        <v>483</v>
      </c>
      <c r="I874" s="170" t="s">
        <v>7889</v>
      </c>
      <c r="J874" s="169" t="s">
        <v>7926</v>
      </c>
      <c r="K874" s="169" t="s">
        <v>474</v>
      </c>
      <c r="L874" s="169" t="s">
        <v>4094</v>
      </c>
      <c r="M874" s="169" t="s">
        <v>361</v>
      </c>
      <c r="N874" s="169" t="s">
        <v>7962</v>
      </c>
    </row>
    <row r="875" spans="1:14" s="7" customFormat="1" ht="30" x14ac:dyDescent="0.25">
      <c r="A875" s="174" t="s">
        <v>4804</v>
      </c>
      <c r="B875" s="127" t="s">
        <v>141</v>
      </c>
      <c r="C875" s="124" t="s">
        <v>4805</v>
      </c>
      <c r="D875" s="125">
        <v>8.25</v>
      </c>
      <c r="E875" s="10"/>
      <c r="F875" s="11">
        <f t="shared" si="13"/>
        <v>0</v>
      </c>
      <c r="G875" s="168" t="s">
        <v>479</v>
      </c>
      <c r="H875" s="169" t="s">
        <v>483</v>
      </c>
      <c r="I875" s="170" t="s">
        <v>7391</v>
      </c>
      <c r="J875" s="169" t="s">
        <v>7421</v>
      </c>
      <c r="K875" s="169" t="s">
        <v>474</v>
      </c>
      <c r="L875" s="169" t="s">
        <v>4028</v>
      </c>
      <c r="M875" s="169" t="s">
        <v>365</v>
      </c>
      <c r="N875" s="169" t="s">
        <v>7453</v>
      </c>
    </row>
    <row r="876" spans="1:14" s="7" customFormat="1" ht="30" x14ac:dyDescent="0.25">
      <c r="A876" s="174" t="s">
        <v>4804</v>
      </c>
      <c r="B876" s="127" t="s">
        <v>142</v>
      </c>
      <c r="C876" s="124" t="s">
        <v>4806</v>
      </c>
      <c r="D876" s="125">
        <v>49.5</v>
      </c>
      <c r="E876" s="10"/>
      <c r="F876" s="11">
        <f t="shared" si="13"/>
        <v>0</v>
      </c>
      <c r="G876" s="168" t="s">
        <v>479</v>
      </c>
      <c r="H876" s="169" t="s">
        <v>483</v>
      </c>
      <c r="I876" s="170" t="s">
        <v>7391</v>
      </c>
      <c r="J876" s="169" t="s">
        <v>7421</v>
      </c>
      <c r="K876" s="169" t="s">
        <v>474</v>
      </c>
      <c r="L876" s="169" t="s">
        <v>4028</v>
      </c>
      <c r="M876" s="169" t="s">
        <v>365</v>
      </c>
      <c r="N876" s="169" t="s">
        <v>7453</v>
      </c>
    </row>
    <row r="877" spans="1:14" s="7" customFormat="1" ht="30" x14ac:dyDescent="0.25">
      <c r="A877" s="174" t="s">
        <v>4939</v>
      </c>
      <c r="B877" s="127" t="s">
        <v>142</v>
      </c>
      <c r="C877" s="124" t="s">
        <v>4941</v>
      </c>
      <c r="D877" s="125">
        <v>49.5</v>
      </c>
      <c r="E877" s="10"/>
      <c r="F877" s="11">
        <f t="shared" si="13"/>
        <v>0</v>
      </c>
      <c r="G877" s="168" t="s">
        <v>479</v>
      </c>
      <c r="H877" s="169" t="s">
        <v>483</v>
      </c>
      <c r="I877" s="170" t="s">
        <v>7391</v>
      </c>
      <c r="J877" s="169" t="s">
        <v>7457</v>
      </c>
      <c r="K877" s="169" t="s">
        <v>335</v>
      </c>
      <c r="L877" s="169" t="s">
        <v>4028</v>
      </c>
      <c r="M877" s="169" t="s">
        <v>337</v>
      </c>
      <c r="N877" s="169" t="s">
        <v>7486</v>
      </c>
    </row>
    <row r="878" spans="1:14" s="7" customFormat="1" ht="45" x14ac:dyDescent="0.25">
      <c r="A878" s="174" t="s">
        <v>11894</v>
      </c>
      <c r="B878" s="127" t="s">
        <v>141</v>
      </c>
      <c r="C878" s="124" t="s">
        <v>4940</v>
      </c>
      <c r="D878" s="125">
        <v>8.25</v>
      </c>
      <c r="E878" s="10"/>
      <c r="F878" s="11">
        <f t="shared" si="13"/>
        <v>0</v>
      </c>
      <c r="G878" s="168" t="s">
        <v>479</v>
      </c>
      <c r="H878" s="169" t="s">
        <v>483</v>
      </c>
      <c r="I878" s="170" t="s">
        <v>7391</v>
      </c>
      <c r="J878" s="169" t="s">
        <v>7457</v>
      </c>
      <c r="K878" s="169" t="s">
        <v>335</v>
      </c>
      <c r="L878" s="169" t="s">
        <v>4028</v>
      </c>
      <c r="M878" s="169" t="s">
        <v>337</v>
      </c>
      <c r="N878" s="169" t="s">
        <v>7486</v>
      </c>
    </row>
    <row r="879" spans="1:14" s="7" customFormat="1" ht="45" x14ac:dyDescent="0.25">
      <c r="A879" s="174" t="s">
        <v>12106</v>
      </c>
      <c r="B879" s="127" t="s">
        <v>142</v>
      </c>
      <c r="C879" s="124" t="s">
        <v>4942</v>
      </c>
      <c r="D879" s="125">
        <v>49.5</v>
      </c>
      <c r="E879" s="10"/>
      <c r="F879" s="11">
        <f t="shared" si="13"/>
        <v>0</v>
      </c>
      <c r="G879" s="168" t="s">
        <v>479</v>
      </c>
      <c r="H879" s="169" t="s">
        <v>483</v>
      </c>
      <c r="I879" s="170" t="s">
        <v>7391</v>
      </c>
      <c r="J879" s="169" t="s">
        <v>7457</v>
      </c>
      <c r="K879" s="169" t="s">
        <v>335</v>
      </c>
      <c r="L879" s="169" t="s">
        <v>4028</v>
      </c>
      <c r="M879" s="169" t="s">
        <v>337</v>
      </c>
      <c r="N879" s="169" t="s">
        <v>7486</v>
      </c>
    </row>
    <row r="880" spans="1:14" s="7" customFormat="1" ht="45" x14ac:dyDescent="0.25">
      <c r="A880" s="174" t="s">
        <v>11895</v>
      </c>
      <c r="B880" s="127" t="s">
        <v>141</v>
      </c>
      <c r="C880" s="124" t="s">
        <v>5629</v>
      </c>
      <c r="D880" s="125">
        <v>9</v>
      </c>
      <c r="E880" s="10"/>
      <c r="F880" s="11">
        <f t="shared" si="13"/>
        <v>0</v>
      </c>
      <c r="G880" s="168" t="s">
        <v>479</v>
      </c>
      <c r="H880" s="169" t="s">
        <v>483</v>
      </c>
      <c r="I880" s="170" t="s">
        <v>5833</v>
      </c>
      <c r="J880" s="169" t="s">
        <v>7608</v>
      </c>
      <c r="K880" s="169" t="s">
        <v>335</v>
      </c>
      <c r="L880" s="169" t="s">
        <v>1120</v>
      </c>
      <c r="M880" s="169" t="s">
        <v>363</v>
      </c>
      <c r="N880" s="169" t="s">
        <v>7618</v>
      </c>
    </row>
    <row r="881" spans="1:14" s="7" customFormat="1" ht="45" x14ac:dyDescent="0.25">
      <c r="A881" s="174" t="s">
        <v>12107</v>
      </c>
      <c r="B881" s="127" t="s">
        <v>142</v>
      </c>
      <c r="C881" s="124" t="s">
        <v>5630</v>
      </c>
      <c r="D881" s="125">
        <v>54</v>
      </c>
      <c r="E881" s="10"/>
      <c r="F881" s="11">
        <f t="shared" si="13"/>
        <v>0</v>
      </c>
      <c r="G881" s="168" t="s">
        <v>479</v>
      </c>
      <c r="H881" s="169" t="s">
        <v>483</v>
      </c>
      <c r="I881" s="170" t="s">
        <v>5833</v>
      </c>
      <c r="J881" s="169" t="s">
        <v>7608</v>
      </c>
      <c r="K881" s="169" t="s">
        <v>335</v>
      </c>
      <c r="L881" s="169" t="s">
        <v>1120</v>
      </c>
      <c r="M881" s="169" t="s">
        <v>363</v>
      </c>
      <c r="N881" s="169" t="s">
        <v>7618</v>
      </c>
    </row>
    <row r="882" spans="1:14" s="7" customFormat="1" ht="30" x14ac:dyDescent="0.25">
      <c r="A882" s="174" t="s">
        <v>5296</v>
      </c>
      <c r="B882" s="127" t="s">
        <v>141</v>
      </c>
      <c r="C882" s="124" t="s">
        <v>5297</v>
      </c>
      <c r="D882" s="125">
        <v>7.25</v>
      </c>
      <c r="E882" s="10"/>
      <c r="F882" s="11">
        <f t="shared" si="13"/>
        <v>0</v>
      </c>
      <c r="G882" s="168" t="s">
        <v>479</v>
      </c>
      <c r="H882" s="169" t="s">
        <v>483</v>
      </c>
      <c r="I882" s="170" t="s">
        <v>5833</v>
      </c>
      <c r="J882" s="169" t="s">
        <v>5227</v>
      </c>
      <c r="K882" s="169" t="s">
        <v>474</v>
      </c>
      <c r="L882" s="169" t="s">
        <v>1421</v>
      </c>
      <c r="M882" s="169" t="s">
        <v>337</v>
      </c>
      <c r="N882" s="169" t="s">
        <v>7551</v>
      </c>
    </row>
    <row r="883" spans="1:14" s="7" customFormat="1" ht="30" x14ac:dyDescent="0.25">
      <c r="A883" s="174" t="s">
        <v>5296</v>
      </c>
      <c r="B883" s="127" t="s">
        <v>142</v>
      </c>
      <c r="C883" s="124" t="s">
        <v>5298</v>
      </c>
      <c r="D883" s="125">
        <v>43.5</v>
      </c>
      <c r="E883" s="10"/>
      <c r="F883" s="11">
        <f t="shared" si="13"/>
        <v>0</v>
      </c>
      <c r="G883" s="168" t="s">
        <v>479</v>
      </c>
      <c r="H883" s="169" t="s">
        <v>483</v>
      </c>
      <c r="I883" s="170" t="s">
        <v>5833</v>
      </c>
      <c r="J883" s="169" t="s">
        <v>5227</v>
      </c>
      <c r="K883" s="169" t="s">
        <v>474</v>
      </c>
      <c r="L883" s="169" t="s">
        <v>1421</v>
      </c>
      <c r="M883" s="169" t="s">
        <v>337</v>
      </c>
      <c r="N883" s="169" t="s">
        <v>7551</v>
      </c>
    </row>
    <row r="884" spans="1:14" s="7" customFormat="1" ht="30" x14ac:dyDescent="0.25">
      <c r="A884" s="174" t="s">
        <v>5407</v>
      </c>
      <c r="B884" s="127" t="s">
        <v>141</v>
      </c>
      <c r="C884" s="124" t="s">
        <v>5408</v>
      </c>
      <c r="D884" s="125">
        <v>10.5</v>
      </c>
      <c r="E884" s="10"/>
      <c r="F884" s="11">
        <f t="shared" si="13"/>
        <v>0</v>
      </c>
      <c r="G884" s="168" t="s">
        <v>479</v>
      </c>
      <c r="H884" s="169" t="s">
        <v>483</v>
      </c>
      <c r="I884" s="170" t="s">
        <v>5833</v>
      </c>
      <c r="J884" s="169" t="s">
        <v>5227</v>
      </c>
      <c r="K884" s="169" t="s">
        <v>474</v>
      </c>
      <c r="L884" s="169" t="s">
        <v>403</v>
      </c>
      <c r="M884" s="169" t="s">
        <v>351</v>
      </c>
      <c r="N884" s="169" t="s">
        <v>7573</v>
      </c>
    </row>
    <row r="885" spans="1:14" s="7" customFormat="1" ht="30" x14ac:dyDescent="0.25">
      <c r="A885" s="174" t="s">
        <v>5407</v>
      </c>
      <c r="B885" s="127" t="s">
        <v>142</v>
      </c>
      <c r="C885" s="124" t="s">
        <v>5409</v>
      </c>
      <c r="D885" s="125">
        <v>63</v>
      </c>
      <c r="E885" s="10"/>
      <c r="F885" s="11">
        <f t="shared" si="13"/>
        <v>0</v>
      </c>
      <c r="G885" s="168" t="s">
        <v>479</v>
      </c>
      <c r="H885" s="169" t="s">
        <v>483</v>
      </c>
      <c r="I885" s="170" t="s">
        <v>5833</v>
      </c>
      <c r="J885" s="169" t="s">
        <v>5227</v>
      </c>
      <c r="K885" s="169" t="s">
        <v>474</v>
      </c>
      <c r="L885" s="169" t="s">
        <v>403</v>
      </c>
      <c r="M885" s="169" t="s">
        <v>351</v>
      </c>
      <c r="N885" s="169" t="s">
        <v>7573</v>
      </c>
    </row>
    <row r="886" spans="1:14" s="7" customFormat="1" ht="30" x14ac:dyDescent="0.25">
      <c r="A886" s="174" t="s">
        <v>5860</v>
      </c>
      <c r="B886" s="127" t="s">
        <v>141</v>
      </c>
      <c r="C886" s="124" t="s">
        <v>5861</v>
      </c>
      <c r="D886" s="125">
        <v>10.5</v>
      </c>
      <c r="E886" s="10"/>
      <c r="F886" s="11">
        <f t="shared" si="13"/>
        <v>0</v>
      </c>
      <c r="G886" s="168" t="s">
        <v>479</v>
      </c>
      <c r="H886" s="169" t="s">
        <v>483</v>
      </c>
      <c r="I886" s="170" t="s">
        <v>5833</v>
      </c>
      <c r="J886" s="169" t="s">
        <v>7623</v>
      </c>
      <c r="K886" s="169" t="s">
        <v>474</v>
      </c>
      <c r="L886" s="169" t="s">
        <v>456</v>
      </c>
      <c r="M886" s="169" t="s">
        <v>351</v>
      </c>
      <c r="N886" s="169" t="s">
        <v>7651</v>
      </c>
    </row>
    <row r="887" spans="1:14" s="7" customFormat="1" ht="30" x14ac:dyDescent="0.25">
      <c r="A887" s="174" t="s">
        <v>5860</v>
      </c>
      <c r="B887" s="127" t="s">
        <v>142</v>
      </c>
      <c r="C887" s="124" t="s">
        <v>5862</v>
      </c>
      <c r="D887" s="125">
        <v>63</v>
      </c>
      <c r="E887" s="10"/>
      <c r="F887" s="11">
        <f t="shared" si="13"/>
        <v>0</v>
      </c>
      <c r="G887" s="168" t="s">
        <v>479</v>
      </c>
      <c r="H887" s="169" t="s">
        <v>483</v>
      </c>
      <c r="I887" s="170" t="s">
        <v>5833</v>
      </c>
      <c r="J887" s="169" t="s">
        <v>7623</v>
      </c>
      <c r="K887" s="169" t="s">
        <v>474</v>
      </c>
      <c r="L887" s="169" t="s">
        <v>456</v>
      </c>
      <c r="M887" s="169" t="s">
        <v>351</v>
      </c>
      <c r="N887" s="169" t="s">
        <v>7651</v>
      </c>
    </row>
    <row r="888" spans="1:14" s="7" customFormat="1" ht="30" x14ac:dyDescent="0.25">
      <c r="A888" s="174" t="s">
        <v>7159</v>
      </c>
      <c r="B888" s="127" t="s">
        <v>141</v>
      </c>
      <c r="C888" s="124" t="s">
        <v>7160</v>
      </c>
      <c r="D888" s="125">
        <v>9</v>
      </c>
      <c r="E888" s="10"/>
      <c r="F888" s="11">
        <f t="shared" si="13"/>
        <v>0</v>
      </c>
      <c r="G888" s="168" t="s">
        <v>479</v>
      </c>
      <c r="H888" s="169" t="s">
        <v>483</v>
      </c>
      <c r="I888" s="170" t="s">
        <v>7889</v>
      </c>
      <c r="J888" s="169" t="s">
        <v>7899</v>
      </c>
      <c r="K888" s="169" t="s">
        <v>474</v>
      </c>
      <c r="L888" s="169" t="s">
        <v>399</v>
      </c>
      <c r="M888" s="169" t="s">
        <v>359</v>
      </c>
      <c r="N888" s="169" t="s">
        <v>7921</v>
      </c>
    </row>
    <row r="889" spans="1:14" s="7" customFormat="1" ht="30" x14ac:dyDescent="0.25">
      <c r="A889" s="174" t="s">
        <v>7159</v>
      </c>
      <c r="B889" s="127" t="s">
        <v>142</v>
      </c>
      <c r="C889" s="124" t="s">
        <v>7161</v>
      </c>
      <c r="D889" s="125">
        <v>54</v>
      </c>
      <c r="E889" s="10"/>
      <c r="F889" s="11">
        <f t="shared" si="13"/>
        <v>0</v>
      </c>
      <c r="G889" s="168" t="s">
        <v>479</v>
      </c>
      <c r="H889" s="169" t="s">
        <v>483</v>
      </c>
      <c r="I889" s="170" t="s">
        <v>7889</v>
      </c>
      <c r="J889" s="169" t="s">
        <v>7899</v>
      </c>
      <c r="K889" s="169" t="s">
        <v>474</v>
      </c>
      <c r="L889" s="169" t="s">
        <v>399</v>
      </c>
      <c r="M889" s="169" t="s">
        <v>359</v>
      </c>
      <c r="N889" s="169" t="s">
        <v>7921</v>
      </c>
    </row>
    <row r="890" spans="1:14" s="7" customFormat="1" ht="45" x14ac:dyDescent="0.25">
      <c r="A890" s="174" t="s">
        <v>12797</v>
      </c>
      <c r="B890" s="127" t="s">
        <v>141</v>
      </c>
      <c r="C890" s="124" t="s">
        <v>7157</v>
      </c>
      <c r="D890" s="125">
        <v>9</v>
      </c>
      <c r="E890" s="10"/>
      <c r="F890" s="11">
        <f t="shared" si="13"/>
        <v>0</v>
      </c>
      <c r="G890" s="168" t="s">
        <v>479</v>
      </c>
      <c r="H890" s="169" t="s">
        <v>483</v>
      </c>
      <c r="I890" s="170" t="s">
        <v>7889</v>
      </c>
      <c r="J890" s="169" t="s">
        <v>7899</v>
      </c>
      <c r="K890" s="169" t="s">
        <v>335</v>
      </c>
      <c r="L890" s="169" t="s">
        <v>346</v>
      </c>
      <c r="M890" s="169" t="s">
        <v>368</v>
      </c>
      <c r="N890" s="169" t="s">
        <v>7921</v>
      </c>
    </row>
    <row r="891" spans="1:14" s="7" customFormat="1" ht="45" x14ac:dyDescent="0.25">
      <c r="A891" s="174" t="s">
        <v>12112</v>
      </c>
      <c r="B891" s="127" t="s">
        <v>142</v>
      </c>
      <c r="C891" s="124" t="s">
        <v>7158</v>
      </c>
      <c r="D891" s="125">
        <v>54</v>
      </c>
      <c r="E891" s="10"/>
      <c r="F891" s="11">
        <f t="shared" si="13"/>
        <v>0</v>
      </c>
      <c r="G891" s="168" t="s">
        <v>479</v>
      </c>
      <c r="H891" s="169" t="s">
        <v>483</v>
      </c>
      <c r="I891" s="170" t="s">
        <v>7889</v>
      </c>
      <c r="J891" s="169" t="s">
        <v>7899</v>
      </c>
      <c r="K891" s="169" t="s">
        <v>335</v>
      </c>
      <c r="L891" s="169" t="s">
        <v>346</v>
      </c>
      <c r="M891" s="169" t="s">
        <v>368</v>
      </c>
      <c r="N891" s="169" t="s">
        <v>7921</v>
      </c>
    </row>
    <row r="892" spans="1:14" s="7" customFormat="1" ht="30" x14ac:dyDescent="0.25">
      <c r="A892" s="174" t="s">
        <v>6309</v>
      </c>
      <c r="B892" s="127" t="s">
        <v>141</v>
      </c>
      <c r="C892" s="124" t="s">
        <v>6310</v>
      </c>
      <c r="D892" s="125">
        <v>10.5</v>
      </c>
      <c r="E892" s="10"/>
      <c r="F892" s="11">
        <f t="shared" si="13"/>
        <v>0</v>
      </c>
      <c r="G892" s="168" t="s">
        <v>479</v>
      </c>
      <c r="H892" s="169" t="s">
        <v>483</v>
      </c>
      <c r="I892" s="170" t="s">
        <v>5833</v>
      </c>
      <c r="J892" s="169" t="s">
        <v>7706</v>
      </c>
      <c r="K892" s="169" t="s">
        <v>474</v>
      </c>
      <c r="L892" s="169" t="s">
        <v>419</v>
      </c>
      <c r="M892" s="169" t="s">
        <v>400</v>
      </c>
      <c r="N892" s="169" t="s">
        <v>7743</v>
      </c>
    </row>
    <row r="893" spans="1:14" s="7" customFormat="1" ht="30" x14ac:dyDescent="0.25">
      <c r="A893" s="174" t="s">
        <v>6309</v>
      </c>
      <c r="B893" s="127" t="s">
        <v>142</v>
      </c>
      <c r="C893" s="124" t="s">
        <v>6311</v>
      </c>
      <c r="D893" s="125">
        <v>63</v>
      </c>
      <c r="E893" s="10"/>
      <c r="F893" s="11">
        <f t="shared" si="13"/>
        <v>0</v>
      </c>
      <c r="G893" s="168" t="s">
        <v>479</v>
      </c>
      <c r="H893" s="169" t="s">
        <v>483</v>
      </c>
      <c r="I893" s="170" t="s">
        <v>5833</v>
      </c>
      <c r="J893" s="169" t="s">
        <v>7706</v>
      </c>
      <c r="K893" s="169" t="s">
        <v>474</v>
      </c>
      <c r="L893" s="169" t="s">
        <v>419</v>
      </c>
      <c r="M893" s="169" t="s">
        <v>400</v>
      </c>
      <c r="N893" s="169" t="s">
        <v>7743</v>
      </c>
    </row>
    <row r="894" spans="1:14" s="7" customFormat="1" ht="30" x14ac:dyDescent="0.25">
      <c r="A894" s="174" t="s">
        <v>5474</v>
      </c>
      <c r="B894" s="127" t="s">
        <v>141</v>
      </c>
      <c r="C894" s="124" t="s">
        <v>5475</v>
      </c>
      <c r="D894" s="125">
        <v>9</v>
      </c>
      <c r="E894" s="10"/>
      <c r="F894" s="11">
        <f t="shared" si="13"/>
        <v>0</v>
      </c>
      <c r="G894" s="168" t="s">
        <v>479</v>
      </c>
      <c r="H894" s="169" t="s">
        <v>483</v>
      </c>
      <c r="I894" s="170" t="s">
        <v>5833</v>
      </c>
      <c r="J894" s="169" t="s">
        <v>5227</v>
      </c>
      <c r="K894" s="169" t="s">
        <v>474</v>
      </c>
      <c r="L894" s="169" t="s">
        <v>346</v>
      </c>
      <c r="M894" s="169" t="s">
        <v>337</v>
      </c>
      <c r="N894" s="169" t="s">
        <v>7591</v>
      </c>
    </row>
    <row r="895" spans="1:14" s="7" customFormat="1" ht="30" x14ac:dyDescent="0.25">
      <c r="A895" s="174" t="s">
        <v>5474</v>
      </c>
      <c r="B895" s="127" t="s">
        <v>142</v>
      </c>
      <c r="C895" s="124" t="s">
        <v>5476</v>
      </c>
      <c r="D895" s="125">
        <v>54</v>
      </c>
      <c r="E895" s="10"/>
      <c r="F895" s="11">
        <f t="shared" si="13"/>
        <v>0</v>
      </c>
      <c r="G895" s="168" t="s">
        <v>479</v>
      </c>
      <c r="H895" s="169" t="s">
        <v>483</v>
      </c>
      <c r="I895" s="170" t="s">
        <v>5833</v>
      </c>
      <c r="J895" s="169" t="s">
        <v>5227</v>
      </c>
      <c r="K895" s="169" t="s">
        <v>474</v>
      </c>
      <c r="L895" s="169" t="s">
        <v>346</v>
      </c>
      <c r="M895" s="169" t="s">
        <v>337</v>
      </c>
      <c r="N895" s="169" t="s">
        <v>7591</v>
      </c>
    </row>
    <row r="896" spans="1:14" s="7" customFormat="1" ht="45" x14ac:dyDescent="0.25">
      <c r="A896" s="174" t="s">
        <v>11904</v>
      </c>
      <c r="B896" s="127" t="s">
        <v>141</v>
      </c>
      <c r="C896" s="124" t="s">
        <v>4926</v>
      </c>
      <c r="D896" s="125">
        <v>7.25</v>
      </c>
      <c r="E896" s="10"/>
      <c r="F896" s="11">
        <f t="shared" si="13"/>
        <v>0</v>
      </c>
      <c r="G896" s="168" t="s">
        <v>479</v>
      </c>
      <c r="H896" s="169" t="s">
        <v>483</v>
      </c>
      <c r="I896" s="170" t="s">
        <v>7391</v>
      </c>
      <c r="J896" s="169" t="s">
        <v>7457</v>
      </c>
      <c r="K896" s="169" t="s">
        <v>335</v>
      </c>
      <c r="L896" s="169" t="s">
        <v>1421</v>
      </c>
      <c r="M896" s="169" t="s">
        <v>339</v>
      </c>
      <c r="N896" s="169" t="s">
        <v>7483</v>
      </c>
    </row>
    <row r="897" spans="1:14" s="7" customFormat="1" ht="45" x14ac:dyDescent="0.25">
      <c r="A897" s="174" t="s">
        <v>12116</v>
      </c>
      <c r="B897" s="127" t="s">
        <v>142</v>
      </c>
      <c r="C897" s="124" t="s">
        <v>4927</v>
      </c>
      <c r="D897" s="125">
        <v>43.5</v>
      </c>
      <c r="E897" s="10"/>
      <c r="F897" s="11">
        <f t="shared" si="13"/>
        <v>0</v>
      </c>
      <c r="G897" s="168" t="s">
        <v>479</v>
      </c>
      <c r="H897" s="169" t="s">
        <v>483</v>
      </c>
      <c r="I897" s="170" t="s">
        <v>7391</v>
      </c>
      <c r="J897" s="169" t="s">
        <v>7457</v>
      </c>
      <c r="K897" s="169" t="s">
        <v>335</v>
      </c>
      <c r="L897" s="169" t="s">
        <v>1421</v>
      </c>
      <c r="M897" s="169" t="s">
        <v>339</v>
      </c>
      <c r="N897" s="169" t="s">
        <v>7483</v>
      </c>
    </row>
    <row r="898" spans="1:14" s="7" customFormat="1" ht="45" x14ac:dyDescent="0.25">
      <c r="A898" s="174" t="s">
        <v>11908</v>
      </c>
      <c r="B898" s="127" t="s">
        <v>141</v>
      </c>
      <c r="C898" s="124" t="s">
        <v>6645</v>
      </c>
      <c r="D898" s="125">
        <v>10.5</v>
      </c>
      <c r="E898" s="10"/>
      <c r="F898" s="11">
        <f t="shared" si="13"/>
        <v>0</v>
      </c>
      <c r="G898" s="168" t="s">
        <v>479</v>
      </c>
      <c r="H898" s="169" t="s">
        <v>483</v>
      </c>
      <c r="I898" s="170" t="s">
        <v>7753</v>
      </c>
      <c r="J898" s="169" t="s">
        <v>6626</v>
      </c>
      <c r="K898" s="169" t="s">
        <v>335</v>
      </c>
      <c r="L898" s="169" t="s">
        <v>1353</v>
      </c>
      <c r="M898" s="169" t="s">
        <v>353</v>
      </c>
      <c r="N898" s="169" t="s">
        <v>7814</v>
      </c>
    </row>
    <row r="899" spans="1:14" s="7" customFormat="1" ht="45" x14ac:dyDescent="0.25">
      <c r="A899" s="174" t="s">
        <v>12120</v>
      </c>
      <c r="B899" s="127" t="s">
        <v>142</v>
      </c>
      <c r="C899" s="124" t="s">
        <v>6646</v>
      </c>
      <c r="D899" s="125">
        <v>63</v>
      </c>
      <c r="E899" s="10"/>
      <c r="F899" s="11">
        <f t="shared" si="13"/>
        <v>0</v>
      </c>
      <c r="G899" s="168" t="s">
        <v>479</v>
      </c>
      <c r="H899" s="169" t="s">
        <v>483</v>
      </c>
      <c r="I899" s="170" t="s">
        <v>7753</v>
      </c>
      <c r="J899" s="169" t="s">
        <v>6626</v>
      </c>
      <c r="K899" s="169" t="s">
        <v>335</v>
      </c>
      <c r="L899" s="169" t="s">
        <v>1353</v>
      </c>
      <c r="M899" s="169" t="s">
        <v>353</v>
      </c>
      <c r="N899" s="169" t="s">
        <v>7814</v>
      </c>
    </row>
    <row r="900" spans="1:14" s="7" customFormat="1" ht="30" x14ac:dyDescent="0.25">
      <c r="A900" s="174" t="s">
        <v>6773</v>
      </c>
      <c r="B900" s="127" t="s">
        <v>141</v>
      </c>
      <c r="C900" s="124" t="s">
        <v>6774</v>
      </c>
      <c r="D900" s="125">
        <v>8.25</v>
      </c>
      <c r="E900" s="10"/>
      <c r="F900" s="11">
        <f t="shared" si="13"/>
        <v>0</v>
      </c>
      <c r="G900" s="168" t="s">
        <v>479</v>
      </c>
      <c r="H900" s="169" t="s">
        <v>483</v>
      </c>
      <c r="I900" s="170" t="s">
        <v>7753</v>
      </c>
      <c r="J900" s="169" t="s">
        <v>7821</v>
      </c>
      <c r="K900" s="169" t="s">
        <v>474</v>
      </c>
      <c r="L900" s="169" t="s">
        <v>1120</v>
      </c>
      <c r="M900" s="169" t="s">
        <v>365</v>
      </c>
      <c r="N900" s="169" t="s">
        <v>7839</v>
      </c>
    </row>
    <row r="901" spans="1:14" s="7" customFormat="1" ht="30" x14ac:dyDescent="0.25">
      <c r="A901" s="174" t="s">
        <v>6773</v>
      </c>
      <c r="B901" s="127" t="s">
        <v>142</v>
      </c>
      <c r="C901" s="124" t="s">
        <v>6775</v>
      </c>
      <c r="D901" s="125">
        <v>49.5</v>
      </c>
      <c r="E901" s="10"/>
      <c r="F901" s="11">
        <f t="shared" ref="F901:F964" si="14">D901*E901</f>
        <v>0</v>
      </c>
      <c r="G901" s="168" t="s">
        <v>479</v>
      </c>
      <c r="H901" s="169" t="s">
        <v>483</v>
      </c>
      <c r="I901" s="170" t="s">
        <v>7753</v>
      </c>
      <c r="J901" s="169" t="s">
        <v>7821</v>
      </c>
      <c r="K901" s="169" t="s">
        <v>474</v>
      </c>
      <c r="L901" s="169" t="s">
        <v>1120</v>
      </c>
      <c r="M901" s="169" t="s">
        <v>365</v>
      </c>
      <c r="N901" s="169" t="s">
        <v>7839</v>
      </c>
    </row>
    <row r="902" spans="1:14" s="7" customFormat="1" ht="45" x14ac:dyDescent="0.25">
      <c r="A902" s="174" t="s">
        <v>11912</v>
      </c>
      <c r="B902" s="127" t="s">
        <v>141</v>
      </c>
      <c r="C902" s="124" t="s">
        <v>4772</v>
      </c>
      <c r="D902" s="125">
        <v>9</v>
      </c>
      <c r="E902" s="10"/>
      <c r="F902" s="11">
        <f t="shared" si="14"/>
        <v>0</v>
      </c>
      <c r="G902" s="168" t="s">
        <v>479</v>
      </c>
      <c r="H902" s="169" t="s">
        <v>483</v>
      </c>
      <c r="I902" s="170" t="s">
        <v>7391</v>
      </c>
      <c r="J902" s="169" t="s">
        <v>7421</v>
      </c>
      <c r="K902" s="169" t="s">
        <v>335</v>
      </c>
      <c r="L902" s="169" t="s">
        <v>1346</v>
      </c>
      <c r="M902" s="169" t="s">
        <v>344</v>
      </c>
      <c r="N902" s="169" t="s">
        <v>7445</v>
      </c>
    </row>
    <row r="903" spans="1:14" s="7" customFormat="1" ht="45" x14ac:dyDescent="0.25">
      <c r="A903" s="174" t="s">
        <v>12124</v>
      </c>
      <c r="B903" s="127" t="s">
        <v>142</v>
      </c>
      <c r="C903" s="124" t="s">
        <v>4773</v>
      </c>
      <c r="D903" s="125">
        <v>54</v>
      </c>
      <c r="E903" s="10"/>
      <c r="F903" s="11">
        <f t="shared" si="14"/>
        <v>0</v>
      </c>
      <c r="G903" s="168" t="s">
        <v>479</v>
      </c>
      <c r="H903" s="169" t="s">
        <v>483</v>
      </c>
      <c r="I903" s="170" t="s">
        <v>7391</v>
      </c>
      <c r="J903" s="169" t="s">
        <v>7421</v>
      </c>
      <c r="K903" s="169" t="s">
        <v>335</v>
      </c>
      <c r="L903" s="169" t="s">
        <v>1346</v>
      </c>
      <c r="M903" s="169" t="s">
        <v>344</v>
      </c>
      <c r="N903" s="169" t="s">
        <v>7445</v>
      </c>
    </row>
    <row r="904" spans="1:14" s="7" customFormat="1" ht="45" x14ac:dyDescent="0.25">
      <c r="A904" s="174" t="s">
        <v>6677</v>
      </c>
      <c r="B904" s="127" t="s">
        <v>141</v>
      </c>
      <c r="C904" s="124" t="s">
        <v>6678</v>
      </c>
      <c r="D904" s="125">
        <v>10.5</v>
      </c>
      <c r="E904" s="10"/>
      <c r="F904" s="11">
        <f t="shared" si="14"/>
        <v>0</v>
      </c>
      <c r="G904" s="168" t="s">
        <v>479</v>
      </c>
      <c r="H904" s="169" t="s">
        <v>483</v>
      </c>
      <c r="I904" s="170" t="s">
        <v>7753</v>
      </c>
      <c r="J904" s="169" t="s">
        <v>6626</v>
      </c>
      <c r="K904" s="169" t="s">
        <v>474</v>
      </c>
      <c r="L904" s="169" t="s">
        <v>4031</v>
      </c>
      <c r="M904" s="169" t="s">
        <v>359</v>
      </c>
      <c r="N904" s="169" t="s">
        <v>7817</v>
      </c>
    </row>
    <row r="905" spans="1:14" s="7" customFormat="1" ht="45" x14ac:dyDescent="0.25">
      <c r="A905" s="174" t="s">
        <v>6677</v>
      </c>
      <c r="B905" s="127" t="s">
        <v>142</v>
      </c>
      <c r="C905" s="124" t="s">
        <v>6679</v>
      </c>
      <c r="D905" s="125">
        <v>63</v>
      </c>
      <c r="E905" s="10"/>
      <c r="F905" s="11">
        <f t="shared" si="14"/>
        <v>0</v>
      </c>
      <c r="G905" s="168" t="s">
        <v>479</v>
      </c>
      <c r="H905" s="169" t="s">
        <v>483</v>
      </c>
      <c r="I905" s="170" t="s">
        <v>7753</v>
      </c>
      <c r="J905" s="169" t="s">
        <v>6626</v>
      </c>
      <c r="K905" s="169" t="s">
        <v>474</v>
      </c>
      <c r="L905" s="169" t="s">
        <v>4031</v>
      </c>
      <c r="M905" s="169" t="s">
        <v>359</v>
      </c>
      <c r="N905" s="169" t="s">
        <v>7817</v>
      </c>
    </row>
    <row r="906" spans="1:14" s="7" customFormat="1" ht="30" x14ac:dyDescent="0.25">
      <c r="A906" s="174" t="s">
        <v>4652</v>
      </c>
      <c r="B906" s="127" t="s">
        <v>141</v>
      </c>
      <c r="C906" s="124" t="s">
        <v>4653</v>
      </c>
      <c r="D906" s="125">
        <v>8.25</v>
      </c>
      <c r="E906" s="10"/>
      <c r="F906" s="11">
        <f t="shared" si="14"/>
        <v>0</v>
      </c>
      <c r="G906" s="168" t="s">
        <v>479</v>
      </c>
      <c r="H906" s="169" t="s">
        <v>483</v>
      </c>
      <c r="I906" s="170" t="s">
        <v>7391</v>
      </c>
      <c r="J906" s="169" t="s">
        <v>7392</v>
      </c>
      <c r="K906" s="169" t="s">
        <v>474</v>
      </c>
      <c r="L906" s="169" t="s">
        <v>440</v>
      </c>
      <c r="M906" s="169" t="s">
        <v>365</v>
      </c>
      <c r="N906" s="169" t="s">
        <v>7409</v>
      </c>
    </row>
    <row r="907" spans="1:14" s="7" customFormat="1" ht="30" x14ac:dyDescent="0.25">
      <c r="A907" s="174" t="s">
        <v>4652</v>
      </c>
      <c r="B907" s="127" t="s">
        <v>142</v>
      </c>
      <c r="C907" s="124" t="s">
        <v>4654</v>
      </c>
      <c r="D907" s="125">
        <v>49.5</v>
      </c>
      <c r="E907" s="10"/>
      <c r="F907" s="11">
        <f t="shared" si="14"/>
        <v>0</v>
      </c>
      <c r="G907" s="168" t="s">
        <v>479</v>
      </c>
      <c r="H907" s="169" t="s">
        <v>483</v>
      </c>
      <c r="I907" s="170" t="s">
        <v>7391</v>
      </c>
      <c r="J907" s="169" t="s">
        <v>7392</v>
      </c>
      <c r="K907" s="169" t="s">
        <v>474</v>
      </c>
      <c r="L907" s="169" t="s">
        <v>440</v>
      </c>
      <c r="M907" s="169" t="s">
        <v>365</v>
      </c>
      <c r="N907" s="169" t="s">
        <v>7409</v>
      </c>
    </row>
    <row r="908" spans="1:14" s="7" customFormat="1" ht="45" x14ac:dyDescent="0.25">
      <c r="A908" s="174" t="s">
        <v>6299</v>
      </c>
      <c r="B908" s="127" t="s">
        <v>141</v>
      </c>
      <c r="C908" s="124" t="s">
        <v>6300</v>
      </c>
      <c r="D908" s="125">
        <v>8.25</v>
      </c>
      <c r="E908" s="10"/>
      <c r="F908" s="11">
        <f t="shared" si="14"/>
        <v>0</v>
      </c>
      <c r="G908" s="168" t="s">
        <v>479</v>
      </c>
      <c r="H908" s="169" t="s">
        <v>483</v>
      </c>
      <c r="I908" s="170" t="s">
        <v>5833</v>
      </c>
      <c r="J908" s="169" t="s">
        <v>7706</v>
      </c>
      <c r="K908" s="169" t="s">
        <v>474</v>
      </c>
      <c r="L908" s="169" t="s">
        <v>7741</v>
      </c>
      <c r="M908" s="169" t="s">
        <v>361</v>
      </c>
      <c r="N908" s="169" t="s">
        <v>7740</v>
      </c>
    </row>
    <row r="909" spans="1:14" s="7" customFormat="1" ht="45" x14ac:dyDescent="0.25">
      <c r="A909" s="174" t="s">
        <v>6299</v>
      </c>
      <c r="B909" s="127" t="s">
        <v>142</v>
      </c>
      <c r="C909" s="124" t="s">
        <v>6301</v>
      </c>
      <c r="D909" s="125">
        <v>49.5</v>
      </c>
      <c r="E909" s="10"/>
      <c r="F909" s="11">
        <f t="shared" si="14"/>
        <v>0</v>
      </c>
      <c r="G909" s="168" t="s">
        <v>479</v>
      </c>
      <c r="H909" s="169" t="s">
        <v>483</v>
      </c>
      <c r="I909" s="170" t="s">
        <v>5833</v>
      </c>
      <c r="J909" s="169" t="s">
        <v>7706</v>
      </c>
      <c r="K909" s="169" t="s">
        <v>474</v>
      </c>
      <c r="L909" s="169" t="s">
        <v>7741</v>
      </c>
      <c r="M909" s="169" t="s">
        <v>361</v>
      </c>
      <c r="N909" s="169" t="s">
        <v>7740</v>
      </c>
    </row>
    <row r="910" spans="1:14" s="7" customFormat="1" ht="45" x14ac:dyDescent="0.25">
      <c r="A910" s="174" t="s">
        <v>11915</v>
      </c>
      <c r="B910" s="127" t="s">
        <v>141</v>
      </c>
      <c r="C910" s="124" t="s">
        <v>6297</v>
      </c>
      <c r="D910" s="125">
        <v>8.25</v>
      </c>
      <c r="E910" s="10"/>
      <c r="F910" s="11">
        <f t="shared" si="14"/>
        <v>0</v>
      </c>
      <c r="G910" s="168" t="s">
        <v>479</v>
      </c>
      <c r="H910" s="169" t="s">
        <v>483</v>
      </c>
      <c r="I910" s="170" t="s">
        <v>5833</v>
      </c>
      <c r="J910" s="169" t="s">
        <v>7706</v>
      </c>
      <c r="K910" s="169" t="s">
        <v>335</v>
      </c>
      <c r="L910" s="169" t="s">
        <v>403</v>
      </c>
      <c r="M910" s="169" t="s">
        <v>341</v>
      </c>
      <c r="N910" s="169" t="s">
        <v>7740</v>
      </c>
    </row>
    <row r="911" spans="1:14" s="7" customFormat="1" ht="45" x14ac:dyDescent="0.25">
      <c r="A911" s="174" t="s">
        <v>12127</v>
      </c>
      <c r="B911" s="127" t="s">
        <v>142</v>
      </c>
      <c r="C911" s="124" t="s">
        <v>6298</v>
      </c>
      <c r="D911" s="125">
        <v>49.5</v>
      </c>
      <c r="E911" s="10"/>
      <c r="F911" s="11">
        <f t="shared" si="14"/>
        <v>0</v>
      </c>
      <c r="G911" s="168" t="s">
        <v>479</v>
      </c>
      <c r="H911" s="169" t="s">
        <v>483</v>
      </c>
      <c r="I911" s="170" t="s">
        <v>5833</v>
      </c>
      <c r="J911" s="169" t="s">
        <v>7706</v>
      </c>
      <c r="K911" s="169" t="s">
        <v>335</v>
      </c>
      <c r="L911" s="169" t="s">
        <v>403</v>
      </c>
      <c r="M911" s="169" t="s">
        <v>341</v>
      </c>
      <c r="N911" s="169" t="s">
        <v>7740</v>
      </c>
    </row>
    <row r="912" spans="1:14" s="7" customFormat="1" ht="45" x14ac:dyDescent="0.25">
      <c r="A912" s="174" t="s">
        <v>11916</v>
      </c>
      <c r="B912" s="127" t="s">
        <v>141</v>
      </c>
      <c r="C912" s="124" t="s">
        <v>6247</v>
      </c>
      <c r="D912" s="125">
        <v>10.5</v>
      </c>
      <c r="E912" s="10"/>
      <c r="F912" s="11">
        <f t="shared" si="14"/>
        <v>0</v>
      </c>
      <c r="G912" s="168" t="s">
        <v>479</v>
      </c>
      <c r="H912" s="169" t="s">
        <v>483</v>
      </c>
      <c r="I912" s="170" t="s">
        <v>5833</v>
      </c>
      <c r="J912" s="169" t="s">
        <v>7706</v>
      </c>
      <c r="K912" s="169" t="s">
        <v>335</v>
      </c>
      <c r="L912" s="169" t="s">
        <v>370</v>
      </c>
      <c r="M912" s="169" t="s">
        <v>420</v>
      </c>
      <c r="N912" s="169" t="s">
        <v>7727</v>
      </c>
    </row>
    <row r="913" spans="1:14" s="7" customFormat="1" ht="45" x14ac:dyDescent="0.25">
      <c r="A913" s="174" t="s">
        <v>12128</v>
      </c>
      <c r="B913" s="127" t="s">
        <v>142</v>
      </c>
      <c r="C913" s="124" t="s">
        <v>6248</v>
      </c>
      <c r="D913" s="125">
        <v>63</v>
      </c>
      <c r="E913" s="10"/>
      <c r="F913" s="11">
        <f t="shared" si="14"/>
        <v>0</v>
      </c>
      <c r="G913" s="168" t="s">
        <v>479</v>
      </c>
      <c r="H913" s="169" t="s">
        <v>483</v>
      </c>
      <c r="I913" s="170" t="s">
        <v>5833</v>
      </c>
      <c r="J913" s="169" t="s">
        <v>7706</v>
      </c>
      <c r="K913" s="169" t="s">
        <v>335</v>
      </c>
      <c r="L913" s="169" t="s">
        <v>370</v>
      </c>
      <c r="M913" s="169" t="s">
        <v>420</v>
      </c>
      <c r="N913" s="169" t="s">
        <v>7727</v>
      </c>
    </row>
    <row r="914" spans="1:14" s="7" customFormat="1" ht="45" x14ac:dyDescent="0.25">
      <c r="A914" s="174" t="s">
        <v>11917</v>
      </c>
      <c r="B914" s="127" t="s">
        <v>141</v>
      </c>
      <c r="C914" s="124" t="s">
        <v>6746</v>
      </c>
      <c r="D914" s="125">
        <v>7.25</v>
      </c>
      <c r="E914" s="10"/>
      <c r="F914" s="11">
        <f t="shared" si="14"/>
        <v>0</v>
      </c>
      <c r="G914" s="168" t="s">
        <v>479</v>
      </c>
      <c r="H914" s="169" t="s">
        <v>483</v>
      </c>
      <c r="I914" s="170" t="s">
        <v>7753</v>
      </c>
      <c r="J914" s="169" t="s">
        <v>7821</v>
      </c>
      <c r="K914" s="169" t="s">
        <v>335</v>
      </c>
      <c r="L914" s="169" t="s">
        <v>380</v>
      </c>
      <c r="M914" s="169" t="s">
        <v>384</v>
      </c>
      <c r="N914" s="169" t="s">
        <v>7833</v>
      </c>
    </row>
    <row r="915" spans="1:14" s="7" customFormat="1" ht="45" x14ac:dyDescent="0.25">
      <c r="A915" s="174" t="s">
        <v>12129</v>
      </c>
      <c r="B915" s="127" t="s">
        <v>142</v>
      </c>
      <c r="C915" s="124" t="s">
        <v>6747</v>
      </c>
      <c r="D915" s="125">
        <v>43.5</v>
      </c>
      <c r="E915" s="10"/>
      <c r="F915" s="11">
        <f t="shared" si="14"/>
        <v>0</v>
      </c>
      <c r="G915" s="168" t="s">
        <v>479</v>
      </c>
      <c r="H915" s="169" t="s">
        <v>483</v>
      </c>
      <c r="I915" s="170" t="s">
        <v>7753</v>
      </c>
      <c r="J915" s="169" t="s">
        <v>7821</v>
      </c>
      <c r="K915" s="169" t="s">
        <v>335</v>
      </c>
      <c r="L915" s="169" t="s">
        <v>380</v>
      </c>
      <c r="M915" s="169" t="s">
        <v>384</v>
      </c>
      <c r="N915" s="169" t="s">
        <v>7833</v>
      </c>
    </row>
    <row r="916" spans="1:14" s="7" customFormat="1" ht="30" x14ac:dyDescent="0.25">
      <c r="A916" s="174" t="s">
        <v>4774</v>
      </c>
      <c r="B916" s="127" t="s">
        <v>141</v>
      </c>
      <c r="C916" s="124" t="s">
        <v>4775</v>
      </c>
      <c r="D916" s="125">
        <v>9</v>
      </c>
      <c r="E916" s="10"/>
      <c r="F916" s="11">
        <f t="shared" si="14"/>
        <v>0</v>
      </c>
      <c r="G916" s="168" t="s">
        <v>479</v>
      </c>
      <c r="H916" s="169" t="s">
        <v>483</v>
      </c>
      <c r="I916" s="170" t="s">
        <v>7391</v>
      </c>
      <c r="J916" s="169" t="s">
        <v>7421</v>
      </c>
      <c r="K916" s="169" t="s">
        <v>474</v>
      </c>
      <c r="L916" s="169" t="s">
        <v>1120</v>
      </c>
      <c r="M916" s="169" t="s">
        <v>363</v>
      </c>
      <c r="N916" s="169" t="s">
        <v>7445</v>
      </c>
    </row>
    <row r="917" spans="1:14" s="7" customFormat="1" ht="30" x14ac:dyDescent="0.25">
      <c r="A917" s="174" t="s">
        <v>4774</v>
      </c>
      <c r="B917" s="127" t="s">
        <v>142</v>
      </c>
      <c r="C917" s="124" t="s">
        <v>4776</v>
      </c>
      <c r="D917" s="125">
        <v>54</v>
      </c>
      <c r="E917" s="10"/>
      <c r="F917" s="11">
        <f t="shared" si="14"/>
        <v>0</v>
      </c>
      <c r="G917" s="168" t="s">
        <v>479</v>
      </c>
      <c r="H917" s="169" t="s">
        <v>483</v>
      </c>
      <c r="I917" s="170" t="s">
        <v>7391</v>
      </c>
      <c r="J917" s="169" t="s">
        <v>7421</v>
      </c>
      <c r="K917" s="169" t="s">
        <v>474</v>
      </c>
      <c r="L917" s="169" t="s">
        <v>1120</v>
      </c>
      <c r="M917" s="169" t="s">
        <v>363</v>
      </c>
      <c r="N917" s="169" t="s">
        <v>7445</v>
      </c>
    </row>
    <row r="918" spans="1:14" s="7" customFormat="1" ht="30" x14ac:dyDescent="0.25">
      <c r="A918" s="174" t="s">
        <v>6741</v>
      </c>
      <c r="B918" s="127" t="s">
        <v>141</v>
      </c>
      <c r="C918" s="124" t="s">
        <v>6742</v>
      </c>
      <c r="D918" s="125">
        <v>9</v>
      </c>
      <c r="E918" s="10"/>
      <c r="F918" s="11">
        <f t="shared" si="14"/>
        <v>0</v>
      </c>
      <c r="G918" s="168" t="s">
        <v>479</v>
      </c>
      <c r="H918" s="169" t="s">
        <v>483</v>
      </c>
      <c r="I918" s="170" t="s">
        <v>7753</v>
      </c>
      <c r="J918" s="169" t="s">
        <v>7821</v>
      </c>
      <c r="K918" s="169" t="s">
        <v>474</v>
      </c>
      <c r="L918" s="169" t="s">
        <v>1421</v>
      </c>
      <c r="M918" s="169" t="s">
        <v>384</v>
      </c>
      <c r="N918" s="169" t="s">
        <v>7831</v>
      </c>
    </row>
    <row r="919" spans="1:14" s="7" customFormat="1" ht="30" x14ac:dyDescent="0.25">
      <c r="A919" s="174" t="s">
        <v>6741</v>
      </c>
      <c r="B919" s="127" t="s">
        <v>142</v>
      </c>
      <c r="C919" s="124" t="s">
        <v>6743</v>
      </c>
      <c r="D919" s="125">
        <v>54</v>
      </c>
      <c r="E919" s="10"/>
      <c r="F919" s="11">
        <f t="shared" si="14"/>
        <v>0</v>
      </c>
      <c r="G919" s="168" t="s">
        <v>479</v>
      </c>
      <c r="H919" s="169" t="s">
        <v>483</v>
      </c>
      <c r="I919" s="170" t="s">
        <v>7753</v>
      </c>
      <c r="J919" s="169" t="s">
        <v>7821</v>
      </c>
      <c r="K919" s="169" t="s">
        <v>474</v>
      </c>
      <c r="L919" s="169" t="s">
        <v>1421</v>
      </c>
      <c r="M919" s="169" t="s">
        <v>384</v>
      </c>
      <c r="N919" s="169" t="s">
        <v>7831</v>
      </c>
    </row>
    <row r="920" spans="1:14" s="7" customFormat="1" ht="30" x14ac:dyDescent="0.25">
      <c r="A920" s="174" t="s">
        <v>5652</v>
      </c>
      <c r="B920" s="127" t="s">
        <v>141</v>
      </c>
      <c r="C920" s="124" t="s">
        <v>5653</v>
      </c>
      <c r="D920" s="125">
        <v>9</v>
      </c>
      <c r="E920" s="10"/>
      <c r="F920" s="11">
        <f t="shared" si="14"/>
        <v>0</v>
      </c>
      <c r="G920" s="168" t="s">
        <v>479</v>
      </c>
      <c r="H920" s="169" t="s">
        <v>483</v>
      </c>
      <c r="I920" s="170" t="s">
        <v>5833</v>
      </c>
      <c r="J920" s="169" t="s">
        <v>7608</v>
      </c>
      <c r="K920" s="169" t="s">
        <v>474</v>
      </c>
      <c r="L920" s="169" t="s">
        <v>497</v>
      </c>
      <c r="M920" s="169" t="s">
        <v>372</v>
      </c>
      <c r="N920" s="169" t="s">
        <v>7622</v>
      </c>
    </row>
    <row r="921" spans="1:14" s="7" customFormat="1" ht="30" x14ac:dyDescent="0.25">
      <c r="A921" s="174" t="s">
        <v>5652</v>
      </c>
      <c r="B921" s="127" t="s">
        <v>142</v>
      </c>
      <c r="C921" s="124" t="s">
        <v>5654</v>
      </c>
      <c r="D921" s="125">
        <v>54</v>
      </c>
      <c r="E921" s="10"/>
      <c r="F921" s="11">
        <f t="shared" si="14"/>
        <v>0</v>
      </c>
      <c r="G921" s="168" t="s">
        <v>479</v>
      </c>
      <c r="H921" s="169" t="s">
        <v>483</v>
      </c>
      <c r="I921" s="170" t="s">
        <v>5833</v>
      </c>
      <c r="J921" s="169" t="s">
        <v>7608</v>
      </c>
      <c r="K921" s="169" t="s">
        <v>474</v>
      </c>
      <c r="L921" s="169" t="s">
        <v>497</v>
      </c>
      <c r="M921" s="169" t="s">
        <v>372</v>
      </c>
      <c r="N921" s="169" t="s">
        <v>7622</v>
      </c>
    </row>
    <row r="922" spans="1:14" s="7" customFormat="1" ht="30" x14ac:dyDescent="0.25">
      <c r="A922" s="174" t="s">
        <v>6729</v>
      </c>
      <c r="B922" s="127" t="s">
        <v>141</v>
      </c>
      <c r="C922" s="124" t="s">
        <v>6730</v>
      </c>
      <c r="D922" s="125">
        <v>7.25</v>
      </c>
      <c r="E922" s="10"/>
      <c r="F922" s="11">
        <f t="shared" si="14"/>
        <v>0</v>
      </c>
      <c r="G922" s="168" t="s">
        <v>479</v>
      </c>
      <c r="H922" s="169" t="s">
        <v>483</v>
      </c>
      <c r="I922" s="170" t="s">
        <v>7753</v>
      </c>
      <c r="J922" s="169" t="s">
        <v>7821</v>
      </c>
      <c r="K922" s="169" t="s">
        <v>474</v>
      </c>
      <c r="L922" s="169" t="s">
        <v>1086</v>
      </c>
      <c r="M922" s="169" t="s">
        <v>384</v>
      </c>
      <c r="N922" s="169" t="s">
        <v>7828</v>
      </c>
    </row>
    <row r="923" spans="1:14" s="7" customFormat="1" ht="30" x14ac:dyDescent="0.25">
      <c r="A923" s="174" t="s">
        <v>6729</v>
      </c>
      <c r="B923" s="127" t="s">
        <v>142</v>
      </c>
      <c r="C923" s="124" t="s">
        <v>6731</v>
      </c>
      <c r="D923" s="125">
        <v>43.5</v>
      </c>
      <c r="E923" s="10"/>
      <c r="F923" s="11">
        <f t="shared" si="14"/>
        <v>0</v>
      </c>
      <c r="G923" s="168" t="s">
        <v>479</v>
      </c>
      <c r="H923" s="169" t="s">
        <v>483</v>
      </c>
      <c r="I923" s="170" t="s">
        <v>7753</v>
      </c>
      <c r="J923" s="169" t="s">
        <v>7821</v>
      </c>
      <c r="K923" s="169" t="s">
        <v>474</v>
      </c>
      <c r="L923" s="169" t="s">
        <v>1086</v>
      </c>
      <c r="M923" s="169" t="s">
        <v>384</v>
      </c>
      <c r="N923" s="169" t="s">
        <v>7828</v>
      </c>
    </row>
    <row r="924" spans="1:14" s="7" customFormat="1" ht="30" x14ac:dyDescent="0.25">
      <c r="A924" s="174" t="s">
        <v>7027</v>
      </c>
      <c r="B924" s="127" t="s">
        <v>141</v>
      </c>
      <c r="C924" s="124" t="s">
        <v>7028</v>
      </c>
      <c r="D924" s="125">
        <v>9</v>
      </c>
      <c r="E924" s="10"/>
      <c r="F924" s="11">
        <f t="shared" si="14"/>
        <v>0</v>
      </c>
      <c r="G924" s="168" t="s">
        <v>479</v>
      </c>
      <c r="H924" s="169" t="s">
        <v>483</v>
      </c>
      <c r="I924" s="170" t="s">
        <v>7889</v>
      </c>
      <c r="J924" s="169" t="s">
        <v>7890</v>
      </c>
      <c r="K924" s="169" t="s">
        <v>474</v>
      </c>
      <c r="L924" s="169" t="s">
        <v>492</v>
      </c>
      <c r="M924" s="169" t="s">
        <v>372</v>
      </c>
      <c r="N924" s="169" t="s">
        <v>7892</v>
      </c>
    </row>
    <row r="925" spans="1:14" s="7" customFormat="1" ht="30" x14ac:dyDescent="0.25">
      <c r="A925" s="174" t="s">
        <v>7027</v>
      </c>
      <c r="B925" s="127" t="s">
        <v>142</v>
      </c>
      <c r="C925" s="124" t="s">
        <v>7029</v>
      </c>
      <c r="D925" s="125">
        <v>54</v>
      </c>
      <c r="E925" s="10"/>
      <c r="F925" s="11">
        <f t="shared" si="14"/>
        <v>0</v>
      </c>
      <c r="G925" s="168" t="s">
        <v>479</v>
      </c>
      <c r="H925" s="169" t="s">
        <v>483</v>
      </c>
      <c r="I925" s="170" t="s">
        <v>7889</v>
      </c>
      <c r="J925" s="169" t="s">
        <v>7890</v>
      </c>
      <c r="K925" s="169" t="s">
        <v>474</v>
      </c>
      <c r="L925" s="169" t="s">
        <v>492</v>
      </c>
      <c r="M925" s="169" t="s">
        <v>372</v>
      </c>
      <c r="N925" s="169" t="s">
        <v>7892</v>
      </c>
    </row>
    <row r="926" spans="1:14" s="7" customFormat="1" ht="45" x14ac:dyDescent="0.25">
      <c r="A926" s="174" t="s">
        <v>11934</v>
      </c>
      <c r="B926" s="127" t="s">
        <v>141</v>
      </c>
      <c r="C926" s="124" t="s">
        <v>6771</v>
      </c>
      <c r="D926" s="125">
        <v>8.25</v>
      </c>
      <c r="E926" s="10"/>
      <c r="F926" s="11">
        <f t="shared" si="14"/>
        <v>0</v>
      </c>
      <c r="G926" s="168" t="s">
        <v>479</v>
      </c>
      <c r="H926" s="169" t="s">
        <v>483</v>
      </c>
      <c r="I926" s="170" t="s">
        <v>7753</v>
      </c>
      <c r="J926" s="169" t="s">
        <v>7821</v>
      </c>
      <c r="K926" s="169" t="s">
        <v>335</v>
      </c>
      <c r="L926" s="169" t="s">
        <v>4071</v>
      </c>
      <c r="M926" s="169" t="s">
        <v>363</v>
      </c>
      <c r="N926" s="169" t="s">
        <v>7839</v>
      </c>
    </row>
    <row r="927" spans="1:14" s="7" customFormat="1" ht="45" x14ac:dyDescent="0.25">
      <c r="A927" s="174" t="s">
        <v>12144</v>
      </c>
      <c r="B927" s="127" t="s">
        <v>142</v>
      </c>
      <c r="C927" s="124" t="s">
        <v>6772</v>
      </c>
      <c r="D927" s="125">
        <v>49.5</v>
      </c>
      <c r="E927" s="10"/>
      <c r="F927" s="11">
        <f t="shared" si="14"/>
        <v>0</v>
      </c>
      <c r="G927" s="168" t="s">
        <v>479</v>
      </c>
      <c r="H927" s="169" t="s">
        <v>483</v>
      </c>
      <c r="I927" s="170" t="s">
        <v>7753</v>
      </c>
      <c r="J927" s="169" t="s">
        <v>7821</v>
      </c>
      <c r="K927" s="169" t="s">
        <v>335</v>
      </c>
      <c r="L927" s="169" t="s">
        <v>4071</v>
      </c>
      <c r="M927" s="169" t="s">
        <v>363</v>
      </c>
      <c r="N927" s="169" t="s">
        <v>7839</v>
      </c>
    </row>
    <row r="928" spans="1:14" s="7" customFormat="1" ht="45" x14ac:dyDescent="0.25">
      <c r="A928" s="174" t="s">
        <v>11937</v>
      </c>
      <c r="B928" s="127" t="s">
        <v>141</v>
      </c>
      <c r="C928" s="124" t="s">
        <v>4620</v>
      </c>
      <c r="D928" s="125">
        <v>8.25</v>
      </c>
      <c r="E928" s="10"/>
      <c r="F928" s="11">
        <f t="shared" si="14"/>
        <v>0</v>
      </c>
      <c r="G928" s="168" t="s">
        <v>479</v>
      </c>
      <c r="H928" s="169" t="s">
        <v>483</v>
      </c>
      <c r="I928" s="170" t="s">
        <v>7391</v>
      </c>
      <c r="J928" s="169" t="s">
        <v>7392</v>
      </c>
      <c r="K928" s="169" t="s">
        <v>335</v>
      </c>
      <c r="L928" s="169" t="s">
        <v>497</v>
      </c>
      <c r="M928" s="169" t="s">
        <v>337</v>
      </c>
      <c r="N928" s="169" t="s">
        <v>7403</v>
      </c>
    </row>
    <row r="929" spans="1:14" s="7" customFormat="1" ht="45" x14ac:dyDescent="0.25">
      <c r="A929" s="174" t="s">
        <v>12147</v>
      </c>
      <c r="B929" s="127" t="s">
        <v>142</v>
      </c>
      <c r="C929" s="124" t="s">
        <v>4621</v>
      </c>
      <c r="D929" s="125">
        <v>49.5</v>
      </c>
      <c r="E929" s="10"/>
      <c r="F929" s="11">
        <f t="shared" si="14"/>
        <v>0</v>
      </c>
      <c r="G929" s="168" t="s">
        <v>479</v>
      </c>
      <c r="H929" s="169" t="s">
        <v>483</v>
      </c>
      <c r="I929" s="170" t="s">
        <v>7391</v>
      </c>
      <c r="J929" s="169" t="s">
        <v>7392</v>
      </c>
      <c r="K929" s="169" t="s">
        <v>335</v>
      </c>
      <c r="L929" s="169" t="s">
        <v>497</v>
      </c>
      <c r="M929" s="169" t="s">
        <v>337</v>
      </c>
      <c r="N929" s="169" t="s">
        <v>7403</v>
      </c>
    </row>
    <row r="930" spans="1:14" s="7" customFormat="1" ht="30" x14ac:dyDescent="0.25">
      <c r="A930" s="174" t="s">
        <v>4648</v>
      </c>
      <c r="B930" s="127" t="s">
        <v>142</v>
      </c>
      <c r="C930" s="124" t="s">
        <v>4650</v>
      </c>
      <c r="D930" s="125">
        <v>49.5</v>
      </c>
      <c r="E930" s="10"/>
      <c r="F930" s="11">
        <f t="shared" si="14"/>
        <v>0</v>
      </c>
      <c r="G930" s="168" t="s">
        <v>479</v>
      </c>
      <c r="H930" s="169" t="s">
        <v>483</v>
      </c>
      <c r="I930" s="170" t="s">
        <v>7391</v>
      </c>
      <c r="J930" s="169" t="s">
        <v>7392</v>
      </c>
      <c r="K930" s="169" t="s">
        <v>335</v>
      </c>
      <c r="L930" s="169" t="s">
        <v>4210</v>
      </c>
      <c r="M930" s="169" t="s">
        <v>363</v>
      </c>
      <c r="N930" s="169" t="s">
        <v>7409</v>
      </c>
    </row>
    <row r="931" spans="1:14" s="7" customFormat="1" ht="45" x14ac:dyDescent="0.25">
      <c r="A931" s="174" t="s">
        <v>11942</v>
      </c>
      <c r="B931" s="127" t="s">
        <v>141</v>
      </c>
      <c r="C931" s="124" t="s">
        <v>4649</v>
      </c>
      <c r="D931" s="125">
        <v>8.25</v>
      </c>
      <c r="E931" s="10"/>
      <c r="F931" s="11">
        <f t="shared" si="14"/>
        <v>0</v>
      </c>
      <c r="G931" s="168" t="s">
        <v>479</v>
      </c>
      <c r="H931" s="169" t="s">
        <v>483</v>
      </c>
      <c r="I931" s="170" t="s">
        <v>7391</v>
      </c>
      <c r="J931" s="169" t="s">
        <v>7392</v>
      </c>
      <c r="K931" s="169" t="s">
        <v>335</v>
      </c>
      <c r="L931" s="169" t="s">
        <v>4210</v>
      </c>
      <c r="M931" s="169" t="s">
        <v>363</v>
      </c>
      <c r="N931" s="169" t="s">
        <v>7409</v>
      </c>
    </row>
    <row r="932" spans="1:14" s="7" customFormat="1" ht="45" x14ac:dyDescent="0.25">
      <c r="A932" s="174" t="s">
        <v>12152</v>
      </c>
      <c r="B932" s="127" t="s">
        <v>142</v>
      </c>
      <c r="C932" s="124" t="s">
        <v>4651</v>
      </c>
      <c r="D932" s="125">
        <v>49.5</v>
      </c>
      <c r="E932" s="10"/>
      <c r="F932" s="11">
        <f t="shared" si="14"/>
        <v>0</v>
      </c>
      <c r="G932" s="168" t="s">
        <v>479</v>
      </c>
      <c r="H932" s="169" t="s">
        <v>483</v>
      </c>
      <c r="I932" s="170" t="s">
        <v>7391</v>
      </c>
      <c r="J932" s="169" t="s">
        <v>7392</v>
      </c>
      <c r="K932" s="169" t="s">
        <v>335</v>
      </c>
      <c r="L932" s="169" t="s">
        <v>4210</v>
      </c>
      <c r="M932" s="169" t="s">
        <v>363</v>
      </c>
      <c r="N932" s="169" t="s">
        <v>7409</v>
      </c>
    </row>
    <row r="933" spans="1:14" s="7" customFormat="1" ht="30" x14ac:dyDescent="0.25">
      <c r="A933" s="174" t="s">
        <v>6304</v>
      </c>
      <c r="B933" s="127" t="s">
        <v>141</v>
      </c>
      <c r="C933" s="124" t="s">
        <v>6305</v>
      </c>
      <c r="D933" s="125">
        <v>8.25</v>
      </c>
      <c r="E933" s="10"/>
      <c r="F933" s="11">
        <f t="shared" si="14"/>
        <v>0</v>
      </c>
      <c r="G933" s="168" t="s">
        <v>479</v>
      </c>
      <c r="H933" s="169" t="s">
        <v>483</v>
      </c>
      <c r="I933" s="170" t="s">
        <v>5833</v>
      </c>
      <c r="J933" s="169" t="s">
        <v>7706</v>
      </c>
      <c r="K933" s="169" t="s">
        <v>474</v>
      </c>
      <c r="L933" s="169" t="s">
        <v>499</v>
      </c>
      <c r="M933" s="169" t="s">
        <v>365</v>
      </c>
      <c r="N933" s="169" t="s">
        <v>7742</v>
      </c>
    </row>
    <row r="934" spans="1:14" s="7" customFormat="1" ht="30" x14ac:dyDescent="0.25">
      <c r="A934" s="174" t="s">
        <v>6304</v>
      </c>
      <c r="B934" s="127" t="s">
        <v>142</v>
      </c>
      <c r="C934" s="124" t="s">
        <v>6306</v>
      </c>
      <c r="D934" s="125">
        <v>49.5</v>
      </c>
      <c r="E934" s="10"/>
      <c r="F934" s="11">
        <f t="shared" si="14"/>
        <v>0</v>
      </c>
      <c r="G934" s="168" t="s">
        <v>479</v>
      </c>
      <c r="H934" s="169" t="s">
        <v>483</v>
      </c>
      <c r="I934" s="170" t="s">
        <v>5833</v>
      </c>
      <c r="J934" s="169" t="s">
        <v>7706</v>
      </c>
      <c r="K934" s="169" t="s">
        <v>474</v>
      </c>
      <c r="L934" s="169" t="s">
        <v>499</v>
      </c>
      <c r="M934" s="169" t="s">
        <v>365</v>
      </c>
      <c r="N934" s="169" t="s">
        <v>7742</v>
      </c>
    </row>
    <row r="935" spans="1:14" s="7" customFormat="1" ht="45" x14ac:dyDescent="0.25">
      <c r="A935" s="174" t="s">
        <v>11952</v>
      </c>
      <c r="B935" s="127" t="s">
        <v>141</v>
      </c>
      <c r="C935" s="124" t="s">
        <v>6005</v>
      </c>
      <c r="D935" s="125">
        <v>10.5</v>
      </c>
      <c r="E935" s="10"/>
      <c r="F935" s="11">
        <f t="shared" si="14"/>
        <v>0</v>
      </c>
      <c r="G935" s="168" t="s">
        <v>479</v>
      </c>
      <c r="H935" s="169" t="s">
        <v>483</v>
      </c>
      <c r="I935" s="170" t="s">
        <v>5833</v>
      </c>
      <c r="J935" s="169" t="s">
        <v>7653</v>
      </c>
      <c r="K935" s="169" t="s">
        <v>335</v>
      </c>
      <c r="L935" s="169" t="s">
        <v>4223</v>
      </c>
      <c r="M935" s="169" t="s">
        <v>400</v>
      </c>
      <c r="N935" s="169" t="s">
        <v>7671</v>
      </c>
    </row>
    <row r="936" spans="1:14" s="7" customFormat="1" ht="45" x14ac:dyDescent="0.25">
      <c r="A936" s="174" t="s">
        <v>12162</v>
      </c>
      <c r="B936" s="127" t="s">
        <v>142</v>
      </c>
      <c r="C936" s="124" t="s">
        <v>6006</v>
      </c>
      <c r="D936" s="125">
        <v>63</v>
      </c>
      <c r="E936" s="10"/>
      <c r="F936" s="11">
        <f t="shared" si="14"/>
        <v>0</v>
      </c>
      <c r="G936" s="168" t="s">
        <v>479</v>
      </c>
      <c r="H936" s="169" t="s">
        <v>483</v>
      </c>
      <c r="I936" s="170" t="s">
        <v>5833</v>
      </c>
      <c r="J936" s="169" t="s">
        <v>7653</v>
      </c>
      <c r="K936" s="169" t="s">
        <v>335</v>
      </c>
      <c r="L936" s="169" t="s">
        <v>4223</v>
      </c>
      <c r="M936" s="169" t="s">
        <v>400</v>
      </c>
      <c r="N936" s="169" t="s">
        <v>7671</v>
      </c>
    </row>
    <row r="937" spans="1:14" s="7" customFormat="1" ht="45" x14ac:dyDescent="0.25">
      <c r="A937" s="174" t="s">
        <v>11962</v>
      </c>
      <c r="B937" s="127" t="s">
        <v>141</v>
      </c>
      <c r="C937" s="124" t="s">
        <v>5472</v>
      </c>
      <c r="D937" s="125">
        <v>9</v>
      </c>
      <c r="E937" s="10"/>
      <c r="F937" s="11">
        <f t="shared" si="14"/>
        <v>0</v>
      </c>
      <c r="G937" s="168" t="s">
        <v>479</v>
      </c>
      <c r="H937" s="169" t="s">
        <v>483</v>
      </c>
      <c r="I937" s="170" t="s">
        <v>5833</v>
      </c>
      <c r="J937" s="169" t="s">
        <v>5227</v>
      </c>
      <c r="K937" s="169" t="s">
        <v>335</v>
      </c>
      <c r="L937" s="169" t="s">
        <v>475</v>
      </c>
      <c r="M937" s="169" t="s">
        <v>365</v>
      </c>
      <c r="N937" s="169" t="s">
        <v>7591</v>
      </c>
    </row>
    <row r="938" spans="1:14" s="7" customFormat="1" ht="45" x14ac:dyDescent="0.25">
      <c r="A938" s="174" t="s">
        <v>12170</v>
      </c>
      <c r="B938" s="127" t="s">
        <v>142</v>
      </c>
      <c r="C938" s="124" t="s">
        <v>5473</v>
      </c>
      <c r="D938" s="125">
        <v>54</v>
      </c>
      <c r="E938" s="10"/>
      <c r="F938" s="11">
        <f t="shared" si="14"/>
        <v>0</v>
      </c>
      <c r="G938" s="168" t="s">
        <v>479</v>
      </c>
      <c r="H938" s="169" t="s">
        <v>483</v>
      </c>
      <c r="I938" s="170" t="s">
        <v>5833</v>
      </c>
      <c r="J938" s="169" t="s">
        <v>5227</v>
      </c>
      <c r="K938" s="169" t="s">
        <v>335</v>
      </c>
      <c r="L938" s="169" t="s">
        <v>475</v>
      </c>
      <c r="M938" s="169" t="s">
        <v>365</v>
      </c>
      <c r="N938" s="169" t="s">
        <v>7591</v>
      </c>
    </row>
    <row r="939" spans="1:14" s="7" customFormat="1" ht="45" x14ac:dyDescent="0.25">
      <c r="A939" s="174" t="s">
        <v>11966</v>
      </c>
      <c r="B939" s="127" t="s">
        <v>141</v>
      </c>
      <c r="C939" s="124" t="s">
        <v>7369</v>
      </c>
      <c r="D939" s="125">
        <v>7.25</v>
      </c>
      <c r="E939" s="10"/>
      <c r="F939" s="11">
        <f t="shared" si="14"/>
        <v>0</v>
      </c>
      <c r="G939" s="168" t="s">
        <v>479</v>
      </c>
      <c r="H939" s="169" t="s">
        <v>483</v>
      </c>
      <c r="I939" s="170" t="s">
        <v>7391</v>
      </c>
      <c r="J939" s="169" t="s">
        <v>7457</v>
      </c>
      <c r="K939" s="169" t="s">
        <v>335</v>
      </c>
      <c r="L939" s="169"/>
      <c r="M939" s="169" t="s">
        <v>384</v>
      </c>
      <c r="N939" s="169" t="s">
        <v>11833</v>
      </c>
    </row>
    <row r="940" spans="1:14" s="7" customFormat="1" ht="45" x14ac:dyDescent="0.25">
      <c r="A940" s="174" t="s">
        <v>12174</v>
      </c>
      <c r="B940" s="127" t="s">
        <v>142</v>
      </c>
      <c r="C940" s="124" t="s">
        <v>7375</v>
      </c>
      <c r="D940" s="125">
        <v>43.5</v>
      </c>
      <c r="E940" s="10"/>
      <c r="F940" s="11">
        <f t="shared" si="14"/>
        <v>0</v>
      </c>
      <c r="G940" s="168" t="s">
        <v>479</v>
      </c>
      <c r="H940" s="169" t="s">
        <v>483</v>
      </c>
      <c r="I940" s="170" t="s">
        <v>7391</v>
      </c>
      <c r="J940" s="169" t="s">
        <v>7457</v>
      </c>
      <c r="K940" s="169" t="s">
        <v>335</v>
      </c>
      <c r="L940" s="169"/>
      <c r="M940" s="169" t="s">
        <v>384</v>
      </c>
      <c r="N940" s="169" t="s">
        <v>11833</v>
      </c>
    </row>
    <row r="941" spans="1:14" s="7" customFormat="1" ht="30" x14ac:dyDescent="0.25">
      <c r="A941" s="174" t="s">
        <v>6725</v>
      </c>
      <c r="B941" s="127" t="s">
        <v>142</v>
      </c>
      <c r="C941" s="124" t="s">
        <v>6727</v>
      </c>
      <c r="D941" s="125">
        <v>43.5</v>
      </c>
      <c r="E941" s="10"/>
      <c r="F941" s="11">
        <f t="shared" si="14"/>
        <v>0</v>
      </c>
      <c r="G941" s="168" t="s">
        <v>479</v>
      </c>
      <c r="H941" s="169" t="s">
        <v>483</v>
      </c>
      <c r="I941" s="170" t="s">
        <v>7753</v>
      </c>
      <c r="J941" s="169" t="s">
        <v>7821</v>
      </c>
      <c r="K941" s="169" t="s">
        <v>335</v>
      </c>
      <c r="L941" s="169" t="s">
        <v>4198</v>
      </c>
      <c r="M941" s="169" t="s">
        <v>384</v>
      </c>
      <c r="N941" s="169" t="s">
        <v>7828</v>
      </c>
    </row>
    <row r="942" spans="1:14" s="7" customFormat="1" ht="45" x14ac:dyDescent="0.25">
      <c r="A942" s="174" t="s">
        <v>11968</v>
      </c>
      <c r="B942" s="127" t="s">
        <v>141</v>
      </c>
      <c r="C942" s="124" t="s">
        <v>6726</v>
      </c>
      <c r="D942" s="125">
        <v>7.25</v>
      </c>
      <c r="E942" s="10"/>
      <c r="F942" s="11">
        <f t="shared" si="14"/>
        <v>0</v>
      </c>
      <c r="G942" s="168" t="s">
        <v>479</v>
      </c>
      <c r="H942" s="169" t="s">
        <v>483</v>
      </c>
      <c r="I942" s="170" t="s">
        <v>7753</v>
      </c>
      <c r="J942" s="169" t="s">
        <v>7821</v>
      </c>
      <c r="K942" s="169" t="s">
        <v>335</v>
      </c>
      <c r="L942" s="169" t="s">
        <v>4198</v>
      </c>
      <c r="M942" s="169" t="s">
        <v>384</v>
      </c>
      <c r="N942" s="169" t="s">
        <v>7828</v>
      </c>
    </row>
    <row r="943" spans="1:14" s="7" customFormat="1" ht="45" x14ac:dyDescent="0.25">
      <c r="A943" s="174" t="s">
        <v>12176</v>
      </c>
      <c r="B943" s="127" t="s">
        <v>142</v>
      </c>
      <c r="C943" s="124" t="s">
        <v>6728</v>
      </c>
      <c r="D943" s="125">
        <v>43.5</v>
      </c>
      <c r="E943" s="10"/>
      <c r="F943" s="11">
        <f t="shared" si="14"/>
        <v>0</v>
      </c>
      <c r="G943" s="168" t="s">
        <v>479</v>
      </c>
      <c r="H943" s="169" t="s">
        <v>483</v>
      </c>
      <c r="I943" s="170" t="s">
        <v>7753</v>
      </c>
      <c r="J943" s="169" t="s">
        <v>7821</v>
      </c>
      <c r="K943" s="169" t="s">
        <v>335</v>
      </c>
      <c r="L943" s="169" t="s">
        <v>4198</v>
      </c>
      <c r="M943" s="169" t="s">
        <v>384</v>
      </c>
      <c r="N943" s="169" t="s">
        <v>7828</v>
      </c>
    </row>
    <row r="944" spans="1:14" s="7" customFormat="1" ht="45" x14ac:dyDescent="0.25">
      <c r="A944" s="174" t="s">
        <v>11974</v>
      </c>
      <c r="B944" s="127" t="s">
        <v>141</v>
      </c>
      <c r="C944" s="124" t="s">
        <v>6739</v>
      </c>
      <c r="D944" s="125">
        <v>9</v>
      </c>
      <c r="E944" s="10"/>
      <c r="F944" s="11">
        <f t="shared" si="14"/>
        <v>0</v>
      </c>
      <c r="G944" s="168" t="s">
        <v>479</v>
      </c>
      <c r="H944" s="169" t="s">
        <v>483</v>
      </c>
      <c r="I944" s="170" t="s">
        <v>7753</v>
      </c>
      <c r="J944" s="169" t="s">
        <v>7821</v>
      </c>
      <c r="K944" s="169" t="s">
        <v>335</v>
      </c>
      <c r="L944" s="169" t="s">
        <v>1321</v>
      </c>
      <c r="M944" s="169" t="s">
        <v>339</v>
      </c>
      <c r="N944" s="169" t="s">
        <v>7831</v>
      </c>
    </row>
    <row r="945" spans="1:14" s="7" customFormat="1" ht="45" x14ac:dyDescent="0.25">
      <c r="A945" s="174" t="s">
        <v>12182</v>
      </c>
      <c r="B945" s="127" t="s">
        <v>142</v>
      </c>
      <c r="C945" s="124" t="s">
        <v>6740</v>
      </c>
      <c r="D945" s="125">
        <v>54</v>
      </c>
      <c r="E945" s="10"/>
      <c r="F945" s="11">
        <f t="shared" si="14"/>
        <v>0</v>
      </c>
      <c r="G945" s="168" t="s">
        <v>479</v>
      </c>
      <c r="H945" s="169" t="s">
        <v>483</v>
      </c>
      <c r="I945" s="170" t="s">
        <v>7753</v>
      </c>
      <c r="J945" s="169" t="s">
        <v>7821</v>
      </c>
      <c r="K945" s="169" t="s">
        <v>335</v>
      </c>
      <c r="L945" s="169" t="s">
        <v>1321</v>
      </c>
      <c r="M945" s="169" t="s">
        <v>339</v>
      </c>
      <c r="N945" s="169" t="s">
        <v>7831</v>
      </c>
    </row>
    <row r="946" spans="1:14" s="7" customFormat="1" ht="30" x14ac:dyDescent="0.25">
      <c r="A946" s="174" t="s">
        <v>6515</v>
      </c>
      <c r="B946" s="127" t="s">
        <v>141</v>
      </c>
      <c r="C946" s="124" t="s">
        <v>6516</v>
      </c>
      <c r="D946" s="125">
        <v>10.5</v>
      </c>
      <c r="E946" s="10"/>
      <c r="F946" s="11">
        <f t="shared" si="14"/>
        <v>0</v>
      </c>
      <c r="G946" s="168" t="s">
        <v>479</v>
      </c>
      <c r="H946" s="169" t="s">
        <v>483</v>
      </c>
      <c r="I946" s="170" t="s">
        <v>7753</v>
      </c>
      <c r="J946" s="169" t="s">
        <v>6479</v>
      </c>
      <c r="K946" s="169" t="s">
        <v>474</v>
      </c>
      <c r="L946" s="169" t="s">
        <v>437</v>
      </c>
      <c r="M946" s="169" t="s">
        <v>359</v>
      </c>
      <c r="N946" s="169" t="s">
        <v>7786</v>
      </c>
    </row>
    <row r="947" spans="1:14" s="7" customFormat="1" ht="30" x14ac:dyDescent="0.25">
      <c r="A947" s="174" t="s">
        <v>6515</v>
      </c>
      <c r="B947" s="127" t="s">
        <v>142</v>
      </c>
      <c r="C947" s="124" t="s">
        <v>6517</v>
      </c>
      <c r="D947" s="125">
        <v>63</v>
      </c>
      <c r="E947" s="10"/>
      <c r="F947" s="11">
        <f t="shared" si="14"/>
        <v>0</v>
      </c>
      <c r="G947" s="168" t="s">
        <v>479</v>
      </c>
      <c r="H947" s="169" t="s">
        <v>483</v>
      </c>
      <c r="I947" s="170" t="s">
        <v>7753</v>
      </c>
      <c r="J947" s="169" t="s">
        <v>6479</v>
      </c>
      <c r="K947" s="169" t="s">
        <v>474</v>
      </c>
      <c r="L947" s="169" t="s">
        <v>437</v>
      </c>
      <c r="M947" s="169" t="s">
        <v>359</v>
      </c>
      <c r="N947" s="169" t="s">
        <v>7786</v>
      </c>
    </row>
    <row r="948" spans="1:14" s="7" customFormat="1" ht="30" x14ac:dyDescent="0.25">
      <c r="A948" s="174" t="s">
        <v>4785</v>
      </c>
      <c r="B948" s="127" t="s">
        <v>141</v>
      </c>
      <c r="C948" s="124" t="s">
        <v>4786</v>
      </c>
      <c r="D948" s="125">
        <v>9</v>
      </c>
      <c r="E948" s="10"/>
      <c r="F948" s="11">
        <f t="shared" si="14"/>
        <v>0</v>
      </c>
      <c r="G948" s="168" t="s">
        <v>479</v>
      </c>
      <c r="H948" s="169" t="s">
        <v>483</v>
      </c>
      <c r="I948" s="170" t="s">
        <v>7391</v>
      </c>
      <c r="J948" s="169" t="s">
        <v>7421</v>
      </c>
      <c r="K948" s="169" t="s">
        <v>474</v>
      </c>
      <c r="L948" s="169" t="s">
        <v>1346</v>
      </c>
      <c r="M948" s="169" t="s">
        <v>363</v>
      </c>
      <c r="N948" s="169" t="s">
        <v>7448</v>
      </c>
    </row>
    <row r="949" spans="1:14" s="7" customFormat="1" ht="30" x14ac:dyDescent="0.25">
      <c r="A949" s="174" t="s">
        <v>4785</v>
      </c>
      <c r="B949" s="127" t="s">
        <v>142</v>
      </c>
      <c r="C949" s="124" t="s">
        <v>4787</v>
      </c>
      <c r="D949" s="125">
        <v>54</v>
      </c>
      <c r="E949" s="10"/>
      <c r="F949" s="11">
        <f t="shared" si="14"/>
        <v>0</v>
      </c>
      <c r="G949" s="168" t="s">
        <v>479</v>
      </c>
      <c r="H949" s="169" t="s">
        <v>483</v>
      </c>
      <c r="I949" s="170" t="s">
        <v>7391</v>
      </c>
      <c r="J949" s="169" t="s">
        <v>7421</v>
      </c>
      <c r="K949" s="169" t="s">
        <v>474</v>
      </c>
      <c r="L949" s="169" t="s">
        <v>1346</v>
      </c>
      <c r="M949" s="169" t="s">
        <v>363</v>
      </c>
      <c r="N949" s="169" t="s">
        <v>7448</v>
      </c>
    </row>
    <row r="950" spans="1:14" s="7" customFormat="1" ht="30" x14ac:dyDescent="0.25">
      <c r="A950" s="174" t="s">
        <v>4790</v>
      </c>
      <c r="B950" s="127" t="s">
        <v>141</v>
      </c>
      <c r="C950" s="124" t="s">
        <v>4791</v>
      </c>
      <c r="D950" s="125">
        <v>9</v>
      </c>
      <c r="E950" s="10"/>
      <c r="F950" s="11">
        <f t="shared" si="14"/>
        <v>0</v>
      </c>
      <c r="G950" s="168" t="s">
        <v>479</v>
      </c>
      <c r="H950" s="169" t="s">
        <v>483</v>
      </c>
      <c r="I950" s="170" t="s">
        <v>7391</v>
      </c>
      <c r="J950" s="169" t="s">
        <v>7421</v>
      </c>
      <c r="K950" s="169" t="s">
        <v>474</v>
      </c>
      <c r="L950" s="169" t="s">
        <v>475</v>
      </c>
      <c r="M950" s="169" t="s">
        <v>372</v>
      </c>
      <c r="N950" s="169" t="s">
        <v>7449</v>
      </c>
    </row>
    <row r="951" spans="1:14" s="7" customFormat="1" ht="30" x14ac:dyDescent="0.25">
      <c r="A951" s="174" t="s">
        <v>4790</v>
      </c>
      <c r="B951" s="127" t="s">
        <v>142</v>
      </c>
      <c r="C951" s="124" t="s">
        <v>4792</v>
      </c>
      <c r="D951" s="125">
        <v>54</v>
      </c>
      <c r="E951" s="10"/>
      <c r="F951" s="11">
        <f t="shared" si="14"/>
        <v>0</v>
      </c>
      <c r="G951" s="168" t="s">
        <v>479</v>
      </c>
      <c r="H951" s="169" t="s">
        <v>483</v>
      </c>
      <c r="I951" s="170" t="s">
        <v>7391</v>
      </c>
      <c r="J951" s="169" t="s">
        <v>7421</v>
      </c>
      <c r="K951" s="169" t="s">
        <v>474</v>
      </c>
      <c r="L951" s="169" t="s">
        <v>475</v>
      </c>
      <c r="M951" s="169" t="s">
        <v>372</v>
      </c>
      <c r="N951" s="169" t="s">
        <v>7449</v>
      </c>
    </row>
    <row r="952" spans="1:14" s="7" customFormat="1" ht="30" x14ac:dyDescent="0.25">
      <c r="A952" s="174" t="s">
        <v>6647</v>
      </c>
      <c r="B952" s="127" t="s">
        <v>141</v>
      </c>
      <c r="C952" s="124" t="s">
        <v>6648</v>
      </c>
      <c r="D952" s="125">
        <v>10.5</v>
      </c>
      <c r="E952" s="10"/>
      <c r="F952" s="11">
        <f t="shared" si="14"/>
        <v>0</v>
      </c>
      <c r="G952" s="168" t="s">
        <v>479</v>
      </c>
      <c r="H952" s="169" t="s">
        <v>483</v>
      </c>
      <c r="I952" s="170" t="s">
        <v>7753</v>
      </c>
      <c r="J952" s="169" t="s">
        <v>6626</v>
      </c>
      <c r="K952" s="169" t="s">
        <v>474</v>
      </c>
      <c r="L952" s="169" t="s">
        <v>493</v>
      </c>
      <c r="M952" s="169" t="s">
        <v>359</v>
      </c>
      <c r="N952" s="169" t="s">
        <v>7814</v>
      </c>
    </row>
    <row r="953" spans="1:14" s="7" customFormat="1" ht="30" x14ac:dyDescent="0.25">
      <c r="A953" s="174" t="s">
        <v>6647</v>
      </c>
      <c r="B953" s="127" t="s">
        <v>142</v>
      </c>
      <c r="C953" s="124" t="s">
        <v>6649</v>
      </c>
      <c r="D953" s="125">
        <v>63</v>
      </c>
      <c r="E953" s="10"/>
      <c r="F953" s="11">
        <f t="shared" si="14"/>
        <v>0</v>
      </c>
      <c r="G953" s="168" t="s">
        <v>479</v>
      </c>
      <c r="H953" s="169" t="s">
        <v>483</v>
      </c>
      <c r="I953" s="170" t="s">
        <v>7753</v>
      </c>
      <c r="J953" s="169" t="s">
        <v>6626</v>
      </c>
      <c r="K953" s="169" t="s">
        <v>474</v>
      </c>
      <c r="L953" s="169" t="s">
        <v>493</v>
      </c>
      <c r="M953" s="169" t="s">
        <v>359</v>
      </c>
      <c r="N953" s="169" t="s">
        <v>7814</v>
      </c>
    </row>
    <row r="954" spans="1:14" s="7" customFormat="1" ht="30" x14ac:dyDescent="0.25">
      <c r="A954" s="174" t="s">
        <v>7164</v>
      </c>
      <c r="B954" s="127" t="s">
        <v>141</v>
      </c>
      <c r="C954" s="124" t="s">
        <v>7165</v>
      </c>
      <c r="D954" s="125">
        <v>9</v>
      </c>
      <c r="E954" s="10"/>
      <c r="F954" s="11">
        <f t="shared" si="14"/>
        <v>0</v>
      </c>
      <c r="G954" s="168" t="s">
        <v>479</v>
      </c>
      <c r="H954" s="169" t="s">
        <v>483</v>
      </c>
      <c r="I954" s="170" t="s">
        <v>7889</v>
      </c>
      <c r="J954" s="169" t="s">
        <v>7899</v>
      </c>
      <c r="K954" s="169" t="s">
        <v>474</v>
      </c>
      <c r="L954" s="169" t="s">
        <v>1120</v>
      </c>
      <c r="M954" s="169" t="s">
        <v>359</v>
      </c>
      <c r="N954" s="169" t="s">
        <v>7922</v>
      </c>
    </row>
    <row r="955" spans="1:14" s="7" customFormat="1" ht="30" x14ac:dyDescent="0.25">
      <c r="A955" s="174" t="s">
        <v>7164</v>
      </c>
      <c r="B955" s="127" t="s">
        <v>142</v>
      </c>
      <c r="C955" s="124" t="s">
        <v>7166</v>
      </c>
      <c r="D955" s="125">
        <v>54</v>
      </c>
      <c r="E955" s="10"/>
      <c r="F955" s="11">
        <f t="shared" si="14"/>
        <v>0</v>
      </c>
      <c r="G955" s="168" t="s">
        <v>479</v>
      </c>
      <c r="H955" s="169" t="s">
        <v>483</v>
      </c>
      <c r="I955" s="170" t="s">
        <v>7889</v>
      </c>
      <c r="J955" s="169" t="s">
        <v>7899</v>
      </c>
      <c r="K955" s="169" t="s">
        <v>474</v>
      </c>
      <c r="L955" s="169" t="s">
        <v>1120</v>
      </c>
      <c r="M955" s="169" t="s">
        <v>359</v>
      </c>
      <c r="N955" s="169" t="s">
        <v>7922</v>
      </c>
    </row>
    <row r="956" spans="1:14" s="7" customFormat="1" ht="45" x14ac:dyDescent="0.25">
      <c r="A956" s="174" t="s">
        <v>4622</v>
      </c>
      <c r="B956" s="127" t="s">
        <v>141</v>
      </c>
      <c r="C956" s="124" t="s">
        <v>4623</v>
      </c>
      <c r="D956" s="125">
        <v>8.25</v>
      </c>
      <c r="E956" s="10"/>
      <c r="F956" s="11">
        <f t="shared" si="14"/>
        <v>0</v>
      </c>
      <c r="G956" s="168" t="s">
        <v>479</v>
      </c>
      <c r="H956" s="169" t="s">
        <v>483</v>
      </c>
      <c r="I956" s="170" t="s">
        <v>7391</v>
      </c>
      <c r="J956" s="169" t="s">
        <v>7392</v>
      </c>
      <c r="K956" s="169" t="s">
        <v>474</v>
      </c>
      <c r="L956" s="169" t="s">
        <v>1449</v>
      </c>
      <c r="M956" s="169" t="s">
        <v>372</v>
      </c>
      <c r="N956" s="169" t="s">
        <v>7403</v>
      </c>
    </row>
    <row r="957" spans="1:14" s="7" customFormat="1" ht="45" x14ac:dyDescent="0.25">
      <c r="A957" s="174" t="s">
        <v>4622</v>
      </c>
      <c r="B957" s="127" t="s">
        <v>142</v>
      </c>
      <c r="C957" s="124" t="s">
        <v>4624</v>
      </c>
      <c r="D957" s="125">
        <v>49.5</v>
      </c>
      <c r="E957" s="10"/>
      <c r="F957" s="11">
        <f t="shared" si="14"/>
        <v>0</v>
      </c>
      <c r="G957" s="168" t="s">
        <v>479</v>
      </c>
      <c r="H957" s="169" t="s">
        <v>483</v>
      </c>
      <c r="I957" s="170" t="s">
        <v>7391</v>
      </c>
      <c r="J957" s="169" t="s">
        <v>7392</v>
      </c>
      <c r="K957" s="169" t="s">
        <v>474</v>
      </c>
      <c r="L957" s="169" t="s">
        <v>1449</v>
      </c>
      <c r="M957" s="169" t="s">
        <v>372</v>
      </c>
      <c r="N957" s="169" t="s">
        <v>7403</v>
      </c>
    </row>
    <row r="958" spans="1:14" s="7" customFormat="1" ht="30" x14ac:dyDescent="0.25">
      <c r="A958" s="174" t="s">
        <v>6476</v>
      </c>
      <c r="B958" s="127" t="s">
        <v>141</v>
      </c>
      <c r="C958" s="124" t="s">
        <v>6477</v>
      </c>
      <c r="D958" s="125">
        <v>10.5</v>
      </c>
      <c r="E958" s="10"/>
      <c r="F958" s="11">
        <f t="shared" si="14"/>
        <v>0</v>
      </c>
      <c r="G958" s="168" t="s">
        <v>479</v>
      </c>
      <c r="H958" s="169" t="s">
        <v>483</v>
      </c>
      <c r="I958" s="170" t="s">
        <v>7753</v>
      </c>
      <c r="J958" s="169" t="s">
        <v>6479</v>
      </c>
      <c r="K958" s="169" t="s">
        <v>474</v>
      </c>
      <c r="L958" s="169" t="s">
        <v>1380</v>
      </c>
      <c r="M958" s="169" t="s">
        <v>359</v>
      </c>
      <c r="N958" s="169" t="s">
        <v>7778</v>
      </c>
    </row>
    <row r="959" spans="1:14" s="7" customFormat="1" ht="30" x14ac:dyDescent="0.25">
      <c r="A959" s="174" t="s">
        <v>6476</v>
      </c>
      <c r="B959" s="127" t="s">
        <v>142</v>
      </c>
      <c r="C959" s="124" t="s">
        <v>6478</v>
      </c>
      <c r="D959" s="125">
        <v>63</v>
      </c>
      <c r="E959" s="10"/>
      <c r="F959" s="11">
        <f t="shared" si="14"/>
        <v>0</v>
      </c>
      <c r="G959" s="168" t="s">
        <v>479</v>
      </c>
      <c r="H959" s="169" t="s">
        <v>483</v>
      </c>
      <c r="I959" s="170" t="s">
        <v>7753</v>
      </c>
      <c r="J959" s="169" t="s">
        <v>6479</v>
      </c>
      <c r="K959" s="169" t="s">
        <v>474</v>
      </c>
      <c r="L959" s="169" t="s">
        <v>1380</v>
      </c>
      <c r="M959" s="169" t="s">
        <v>359</v>
      </c>
      <c r="N959" s="169" t="s">
        <v>7778</v>
      </c>
    </row>
    <row r="960" spans="1:14" s="7" customFormat="1" ht="45" x14ac:dyDescent="0.25">
      <c r="A960" s="174" t="s">
        <v>5581</v>
      </c>
      <c r="B960" s="127" t="s">
        <v>141</v>
      </c>
      <c r="C960" s="124" t="s">
        <v>5582</v>
      </c>
      <c r="D960" s="125">
        <v>9</v>
      </c>
      <c r="E960" s="10"/>
      <c r="F960" s="11">
        <f t="shared" si="14"/>
        <v>0</v>
      </c>
      <c r="G960" s="168" t="s">
        <v>479</v>
      </c>
      <c r="H960" s="169" t="s">
        <v>483</v>
      </c>
      <c r="I960" s="170" t="s">
        <v>5833</v>
      </c>
      <c r="J960" s="169" t="s">
        <v>7597</v>
      </c>
      <c r="K960" s="169" t="s">
        <v>474</v>
      </c>
      <c r="L960" s="169" t="s">
        <v>492</v>
      </c>
      <c r="M960" s="169" t="s">
        <v>363</v>
      </c>
      <c r="N960" s="169" t="s">
        <v>7606</v>
      </c>
    </row>
    <row r="961" spans="1:14" s="7" customFormat="1" ht="45" x14ac:dyDescent="0.25">
      <c r="A961" s="174" t="s">
        <v>5581</v>
      </c>
      <c r="B961" s="127" t="s">
        <v>142</v>
      </c>
      <c r="C961" s="124" t="s">
        <v>5583</v>
      </c>
      <c r="D961" s="125">
        <v>54</v>
      </c>
      <c r="E961" s="10"/>
      <c r="F961" s="11">
        <f t="shared" si="14"/>
        <v>0</v>
      </c>
      <c r="G961" s="168" t="s">
        <v>479</v>
      </c>
      <c r="H961" s="169" t="s">
        <v>483</v>
      </c>
      <c r="I961" s="170" t="s">
        <v>5833</v>
      </c>
      <c r="J961" s="169" t="s">
        <v>7597</v>
      </c>
      <c r="K961" s="169" t="s">
        <v>474</v>
      </c>
      <c r="L961" s="169" t="s">
        <v>492</v>
      </c>
      <c r="M961" s="169" t="s">
        <v>363</v>
      </c>
      <c r="N961" s="169" t="s">
        <v>7606</v>
      </c>
    </row>
    <row r="962" spans="1:14" s="7" customFormat="1" ht="30" x14ac:dyDescent="0.25">
      <c r="A962" s="174" t="s">
        <v>5636</v>
      </c>
      <c r="B962" s="127" t="s">
        <v>141</v>
      </c>
      <c r="C962" s="124" t="s">
        <v>5637</v>
      </c>
      <c r="D962" s="125">
        <v>9</v>
      </c>
      <c r="E962" s="10"/>
      <c r="F962" s="11">
        <f t="shared" si="14"/>
        <v>0</v>
      </c>
      <c r="G962" s="168" t="s">
        <v>479</v>
      </c>
      <c r="H962" s="169" t="s">
        <v>483</v>
      </c>
      <c r="I962" s="170" t="s">
        <v>5833</v>
      </c>
      <c r="J962" s="169" t="s">
        <v>7608</v>
      </c>
      <c r="K962" s="169" t="s">
        <v>474</v>
      </c>
      <c r="L962" s="169" t="s">
        <v>1321</v>
      </c>
      <c r="M962" s="169" t="s">
        <v>372</v>
      </c>
      <c r="N962" s="169" t="s">
        <v>7619</v>
      </c>
    </row>
    <row r="963" spans="1:14" s="7" customFormat="1" ht="30" x14ac:dyDescent="0.25">
      <c r="A963" s="174" t="s">
        <v>5636</v>
      </c>
      <c r="B963" s="127" t="s">
        <v>142</v>
      </c>
      <c r="C963" s="124" t="s">
        <v>5638</v>
      </c>
      <c r="D963" s="125">
        <v>54</v>
      </c>
      <c r="E963" s="10"/>
      <c r="F963" s="11">
        <f t="shared" si="14"/>
        <v>0</v>
      </c>
      <c r="G963" s="168" t="s">
        <v>479</v>
      </c>
      <c r="H963" s="169" t="s">
        <v>483</v>
      </c>
      <c r="I963" s="170" t="s">
        <v>5833</v>
      </c>
      <c r="J963" s="169" t="s">
        <v>7608</v>
      </c>
      <c r="K963" s="169" t="s">
        <v>474</v>
      </c>
      <c r="L963" s="169" t="s">
        <v>1321</v>
      </c>
      <c r="M963" s="169" t="s">
        <v>372</v>
      </c>
      <c r="N963" s="169" t="s">
        <v>7619</v>
      </c>
    </row>
    <row r="964" spans="1:14" s="7" customFormat="1" ht="45" x14ac:dyDescent="0.25">
      <c r="A964" s="174" t="s">
        <v>11987</v>
      </c>
      <c r="B964" s="127" t="s">
        <v>141</v>
      </c>
      <c r="C964" s="124" t="s">
        <v>5634</v>
      </c>
      <c r="D964" s="125">
        <v>9</v>
      </c>
      <c r="E964" s="10"/>
      <c r="F964" s="11">
        <f t="shared" si="14"/>
        <v>0</v>
      </c>
      <c r="G964" s="168" t="s">
        <v>479</v>
      </c>
      <c r="H964" s="169" t="s">
        <v>483</v>
      </c>
      <c r="I964" s="170" t="s">
        <v>5833</v>
      </c>
      <c r="J964" s="169" t="s">
        <v>7608</v>
      </c>
      <c r="K964" s="169" t="s">
        <v>335</v>
      </c>
      <c r="L964" s="169" t="s">
        <v>497</v>
      </c>
      <c r="M964" s="169" t="s">
        <v>435</v>
      </c>
      <c r="N964" s="169" t="s">
        <v>7619</v>
      </c>
    </row>
    <row r="965" spans="1:14" s="7" customFormat="1" ht="45" x14ac:dyDescent="0.25">
      <c r="A965" s="174" t="s">
        <v>12191</v>
      </c>
      <c r="B965" s="127" t="s">
        <v>142</v>
      </c>
      <c r="C965" s="124" t="s">
        <v>5635</v>
      </c>
      <c r="D965" s="125">
        <v>54</v>
      </c>
      <c r="E965" s="10"/>
      <c r="F965" s="11">
        <f t="shared" ref="F965:F1028" si="15">D965*E965</f>
        <v>0</v>
      </c>
      <c r="G965" s="168" t="s">
        <v>479</v>
      </c>
      <c r="H965" s="169" t="s">
        <v>483</v>
      </c>
      <c r="I965" s="170" t="s">
        <v>5833</v>
      </c>
      <c r="J965" s="169" t="s">
        <v>7608</v>
      </c>
      <c r="K965" s="169" t="s">
        <v>335</v>
      </c>
      <c r="L965" s="169" t="s">
        <v>497</v>
      </c>
      <c r="M965" s="169" t="s">
        <v>435</v>
      </c>
      <c r="N965" s="169" t="s">
        <v>7619</v>
      </c>
    </row>
    <row r="966" spans="1:14" s="7" customFormat="1" ht="30" x14ac:dyDescent="0.25">
      <c r="A966" s="174" t="s">
        <v>5586</v>
      </c>
      <c r="B966" s="127" t="s">
        <v>141</v>
      </c>
      <c r="C966" s="124" t="s">
        <v>5587</v>
      </c>
      <c r="D966" s="125">
        <v>9</v>
      </c>
      <c r="E966" s="10"/>
      <c r="F966" s="11">
        <f t="shared" si="15"/>
        <v>0</v>
      </c>
      <c r="G966" s="168" t="s">
        <v>479</v>
      </c>
      <c r="H966" s="169" t="s">
        <v>483</v>
      </c>
      <c r="I966" s="170" t="s">
        <v>5833</v>
      </c>
      <c r="J966" s="169" t="s">
        <v>7597</v>
      </c>
      <c r="K966" s="169" t="s">
        <v>474</v>
      </c>
      <c r="L966" s="169" t="s">
        <v>440</v>
      </c>
      <c r="M966" s="169" t="s">
        <v>363</v>
      </c>
      <c r="N966" s="169" t="s">
        <v>7607</v>
      </c>
    </row>
    <row r="967" spans="1:14" s="7" customFormat="1" ht="30" x14ac:dyDescent="0.25">
      <c r="A967" s="174" t="s">
        <v>5586</v>
      </c>
      <c r="B967" s="127" t="s">
        <v>142</v>
      </c>
      <c r="C967" s="124" t="s">
        <v>5588</v>
      </c>
      <c r="D967" s="125">
        <v>54</v>
      </c>
      <c r="E967" s="10"/>
      <c r="F967" s="11">
        <f t="shared" si="15"/>
        <v>0</v>
      </c>
      <c r="G967" s="168" t="s">
        <v>479</v>
      </c>
      <c r="H967" s="169" t="s">
        <v>483</v>
      </c>
      <c r="I967" s="170" t="s">
        <v>5833</v>
      </c>
      <c r="J967" s="169" t="s">
        <v>7597</v>
      </c>
      <c r="K967" s="169" t="s">
        <v>474</v>
      </c>
      <c r="L967" s="169" t="s">
        <v>440</v>
      </c>
      <c r="M967" s="169" t="s">
        <v>363</v>
      </c>
      <c r="N967" s="169" t="s">
        <v>7607</v>
      </c>
    </row>
    <row r="968" spans="1:14" s="7" customFormat="1" ht="45" x14ac:dyDescent="0.25">
      <c r="A968" s="174" t="s">
        <v>11993</v>
      </c>
      <c r="B968" s="127" t="s">
        <v>141</v>
      </c>
      <c r="C968" s="124" t="s">
        <v>5584</v>
      </c>
      <c r="D968" s="125">
        <v>9</v>
      </c>
      <c r="E968" s="10"/>
      <c r="F968" s="11">
        <f t="shared" si="15"/>
        <v>0</v>
      </c>
      <c r="G968" s="168" t="s">
        <v>479</v>
      </c>
      <c r="H968" s="169" t="s">
        <v>483</v>
      </c>
      <c r="I968" s="170" t="s">
        <v>5833</v>
      </c>
      <c r="J968" s="169" t="s">
        <v>7597</v>
      </c>
      <c r="K968" s="169" t="s">
        <v>335</v>
      </c>
      <c r="L968" s="169" t="s">
        <v>1130</v>
      </c>
      <c r="M968" s="169" t="s">
        <v>344</v>
      </c>
      <c r="N968" s="169" t="s">
        <v>7607</v>
      </c>
    </row>
    <row r="969" spans="1:14" s="7" customFormat="1" ht="45" x14ac:dyDescent="0.25">
      <c r="A969" s="174" t="s">
        <v>12197</v>
      </c>
      <c r="B969" s="127" t="s">
        <v>142</v>
      </c>
      <c r="C969" s="124" t="s">
        <v>5585</v>
      </c>
      <c r="D969" s="125">
        <v>54</v>
      </c>
      <c r="E969" s="10"/>
      <c r="F969" s="11">
        <f t="shared" si="15"/>
        <v>0</v>
      </c>
      <c r="G969" s="168" t="s">
        <v>479</v>
      </c>
      <c r="H969" s="169" t="s">
        <v>483</v>
      </c>
      <c r="I969" s="170" t="s">
        <v>5833</v>
      </c>
      <c r="J969" s="169" t="s">
        <v>7597</v>
      </c>
      <c r="K969" s="169" t="s">
        <v>335</v>
      </c>
      <c r="L969" s="169" t="s">
        <v>1130</v>
      </c>
      <c r="M969" s="169" t="s">
        <v>344</v>
      </c>
      <c r="N969" s="169" t="s">
        <v>7607</v>
      </c>
    </row>
    <row r="970" spans="1:14" s="7" customFormat="1" ht="45" x14ac:dyDescent="0.25">
      <c r="A970" s="174" t="s">
        <v>11994</v>
      </c>
      <c r="B970" s="127" t="s">
        <v>141</v>
      </c>
      <c r="C970" s="124" t="s">
        <v>5294</v>
      </c>
      <c r="D970" s="125">
        <v>7.25</v>
      </c>
      <c r="E970" s="10"/>
      <c r="F970" s="11">
        <f t="shared" si="15"/>
        <v>0</v>
      </c>
      <c r="G970" s="168" t="s">
        <v>479</v>
      </c>
      <c r="H970" s="169" t="s">
        <v>483</v>
      </c>
      <c r="I970" s="170" t="s">
        <v>5833</v>
      </c>
      <c r="J970" s="169" t="s">
        <v>5227</v>
      </c>
      <c r="K970" s="169" t="s">
        <v>335</v>
      </c>
      <c r="L970" s="169" t="s">
        <v>496</v>
      </c>
      <c r="M970" s="169" t="s">
        <v>372</v>
      </c>
      <c r="N970" s="169" t="s">
        <v>7551</v>
      </c>
    </row>
    <row r="971" spans="1:14" s="7" customFormat="1" ht="45" x14ac:dyDescent="0.25">
      <c r="A971" s="174" t="s">
        <v>12198</v>
      </c>
      <c r="B971" s="127" t="s">
        <v>142</v>
      </c>
      <c r="C971" s="124" t="s">
        <v>5295</v>
      </c>
      <c r="D971" s="125">
        <v>43.5</v>
      </c>
      <c r="E971" s="10"/>
      <c r="F971" s="11">
        <f t="shared" si="15"/>
        <v>0</v>
      </c>
      <c r="G971" s="168" t="s">
        <v>479</v>
      </c>
      <c r="H971" s="169" t="s">
        <v>483</v>
      </c>
      <c r="I971" s="170" t="s">
        <v>5833</v>
      </c>
      <c r="J971" s="169" t="s">
        <v>5227</v>
      </c>
      <c r="K971" s="169" t="s">
        <v>335</v>
      </c>
      <c r="L971" s="169" t="s">
        <v>496</v>
      </c>
      <c r="M971" s="169" t="s">
        <v>372</v>
      </c>
      <c r="N971" s="169" t="s">
        <v>7551</v>
      </c>
    </row>
    <row r="972" spans="1:14" s="7" customFormat="1" ht="45" x14ac:dyDescent="0.25">
      <c r="A972" s="174" t="s">
        <v>12001</v>
      </c>
      <c r="B972" s="127" t="s">
        <v>141</v>
      </c>
      <c r="C972" s="124" t="s">
        <v>7318</v>
      </c>
      <c r="D972" s="125">
        <v>8.25</v>
      </c>
      <c r="E972" s="10"/>
      <c r="F972" s="11">
        <f t="shared" si="15"/>
        <v>0</v>
      </c>
      <c r="G972" s="168" t="s">
        <v>479</v>
      </c>
      <c r="H972" s="169" t="s">
        <v>483</v>
      </c>
      <c r="I972" s="170" t="s">
        <v>7889</v>
      </c>
      <c r="J972" s="169" t="s">
        <v>7926</v>
      </c>
      <c r="K972" s="169" t="s">
        <v>335</v>
      </c>
      <c r="L972" s="169" t="s">
        <v>403</v>
      </c>
      <c r="M972" s="169" t="s">
        <v>361</v>
      </c>
      <c r="N972" s="169" t="s">
        <v>7967</v>
      </c>
    </row>
    <row r="973" spans="1:14" s="7" customFormat="1" ht="45" x14ac:dyDescent="0.25">
      <c r="A973" s="174" t="s">
        <v>12201</v>
      </c>
      <c r="B973" s="127" t="s">
        <v>142</v>
      </c>
      <c r="C973" s="124" t="s">
        <v>7319</v>
      </c>
      <c r="D973" s="125">
        <v>49.5</v>
      </c>
      <c r="E973" s="10"/>
      <c r="F973" s="11">
        <f t="shared" si="15"/>
        <v>0</v>
      </c>
      <c r="G973" s="168" t="s">
        <v>479</v>
      </c>
      <c r="H973" s="169" t="s">
        <v>483</v>
      </c>
      <c r="I973" s="170" t="s">
        <v>7889</v>
      </c>
      <c r="J973" s="169" t="s">
        <v>7926</v>
      </c>
      <c r="K973" s="169" t="s">
        <v>335</v>
      </c>
      <c r="L973" s="169" t="s">
        <v>403</v>
      </c>
      <c r="M973" s="169" t="s">
        <v>361</v>
      </c>
      <c r="N973" s="169" t="s">
        <v>7967</v>
      </c>
    </row>
    <row r="974" spans="1:14" s="7" customFormat="1" ht="30" x14ac:dyDescent="0.25">
      <c r="A974" s="174" t="s">
        <v>7320</v>
      </c>
      <c r="B974" s="127" t="s">
        <v>141</v>
      </c>
      <c r="C974" s="124" t="s">
        <v>7321</v>
      </c>
      <c r="D974" s="125">
        <v>8.25</v>
      </c>
      <c r="E974" s="10"/>
      <c r="F974" s="11">
        <f t="shared" si="15"/>
        <v>0</v>
      </c>
      <c r="G974" s="168" t="s">
        <v>479</v>
      </c>
      <c r="H974" s="169" t="s">
        <v>483</v>
      </c>
      <c r="I974" s="170" t="s">
        <v>7889</v>
      </c>
      <c r="J974" s="169" t="s">
        <v>7926</v>
      </c>
      <c r="K974" s="169" t="s">
        <v>474</v>
      </c>
      <c r="L974" s="169" t="s">
        <v>4272</v>
      </c>
      <c r="M974" s="169" t="s">
        <v>351</v>
      </c>
      <c r="N974" s="169" t="s">
        <v>7967</v>
      </c>
    </row>
    <row r="975" spans="1:14" s="7" customFormat="1" ht="30" x14ac:dyDescent="0.25">
      <c r="A975" s="174" t="s">
        <v>7320</v>
      </c>
      <c r="B975" s="127" t="s">
        <v>142</v>
      </c>
      <c r="C975" s="124" t="s">
        <v>7322</v>
      </c>
      <c r="D975" s="125">
        <v>49.5</v>
      </c>
      <c r="E975" s="10"/>
      <c r="F975" s="11">
        <f t="shared" si="15"/>
        <v>0</v>
      </c>
      <c r="G975" s="168" t="s">
        <v>479</v>
      </c>
      <c r="H975" s="169" t="s">
        <v>483</v>
      </c>
      <c r="I975" s="170" t="s">
        <v>7889</v>
      </c>
      <c r="J975" s="169" t="s">
        <v>7926</v>
      </c>
      <c r="K975" s="169" t="s">
        <v>474</v>
      </c>
      <c r="L975" s="169" t="s">
        <v>4272</v>
      </c>
      <c r="M975" s="169" t="s">
        <v>351</v>
      </c>
      <c r="N975" s="169" t="s">
        <v>7967</v>
      </c>
    </row>
    <row r="976" spans="1:14" s="7" customFormat="1" ht="45" x14ac:dyDescent="0.25">
      <c r="A976" s="174" t="s">
        <v>12007</v>
      </c>
      <c r="B976" s="127" t="s">
        <v>141</v>
      </c>
      <c r="C976" s="124" t="s">
        <v>5405</v>
      </c>
      <c r="D976" s="125">
        <v>10.5</v>
      </c>
      <c r="E976" s="10"/>
      <c r="F976" s="11">
        <f t="shared" si="15"/>
        <v>0</v>
      </c>
      <c r="G976" s="168" t="s">
        <v>479</v>
      </c>
      <c r="H976" s="169" t="s">
        <v>483</v>
      </c>
      <c r="I976" s="170" t="s">
        <v>5833</v>
      </c>
      <c r="J976" s="169" t="s">
        <v>5227</v>
      </c>
      <c r="K976" s="169" t="s">
        <v>335</v>
      </c>
      <c r="L976" s="169" t="s">
        <v>403</v>
      </c>
      <c r="M976" s="169" t="s">
        <v>337</v>
      </c>
      <c r="N976" s="169" t="s">
        <v>7573</v>
      </c>
    </row>
    <row r="977" spans="1:14" s="7" customFormat="1" ht="45" x14ac:dyDescent="0.25">
      <c r="A977" s="174" t="s">
        <v>12206</v>
      </c>
      <c r="B977" s="127" t="s">
        <v>142</v>
      </c>
      <c r="C977" s="124" t="s">
        <v>5406</v>
      </c>
      <c r="D977" s="125">
        <v>63</v>
      </c>
      <c r="E977" s="10"/>
      <c r="F977" s="11">
        <f t="shared" si="15"/>
        <v>0</v>
      </c>
      <c r="G977" s="168" t="s">
        <v>479</v>
      </c>
      <c r="H977" s="169" t="s">
        <v>483</v>
      </c>
      <c r="I977" s="170" t="s">
        <v>5833</v>
      </c>
      <c r="J977" s="169" t="s">
        <v>5227</v>
      </c>
      <c r="K977" s="169" t="s">
        <v>335</v>
      </c>
      <c r="L977" s="169" t="s">
        <v>403</v>
      </c>
      <c r="M977" s="169" t="s">
        <v>337</v>
      </c>
      <c r="N977" s="169" t="s">
        <v>7573</v>
      </c>
    </row>
    <row r="978" spans="1:14" s="7" customFormat="1" ht="45" x14ac:dyDescent="0.25">
      <c r="A978" s="174" t="s">
        <v>12008</v>
      </c>
      <c r="B978" s="127" t="s">
        <v>141</v>
      </c>
      <c r="C978" s="124" t="s">
        <v>6302</v>
      </c>
      <c r="D978" s="125">
        <v>8.25</v>
      </c>
      <c r="E978" s="10"/>
      <c r="F978" s="11">
        <f t="shared" si="15"/>
        <v>0</v>
      </c>
      <c r="G978" s="168" t="s">
        <v>479</v>
      </c>
      <c r="H978" s="169" t="s">
        <v>483</v>
      </c>
      <c r="I978" s="170" t="s">
        <v>5833</v>
      </c>
      <c r="J978" s="169" t="s">
        <v>7706</v>
      </c>
      <c r="K978" s="169" t="s">
        <v>335</v>
      </c>
      <c r="L978" s="169" t="s">
        <v>1392</v>
      </c>
      <c r="M978" s="169" t="s">
        <v>365</v>
      </c>
      <c r="N978" s="169" t="s">
        <v>7742</v>
      </c>
    </row>
    <row r="979" spans="1:14" s="7" customFormat="1" ht="45" x14ac:dyDescent="0.25">
      <c r="A979" s="174" t="s">
        <v>12207</v>
      </c>
      <c r="B979" s="127" t="s">
        <v>142</v>
      </c>
      <c r="C979" s="124" t="s">
        <v>6303</v>
      </c>
      <c r="D979" s="125">
        <v>49.5</v>
      </c>
      <c r="E979" s="10"/>
      <c r="F979" s="11">
        <f t="shared" si="15"/>
        <v>0</v>
      </c>
      <c r="G979" s="168" t="s">
        <v>479</v>
      </c>
      <c r="H979" s="169" t="s">
        <v>483</v>
      </c>
      <c r="I979" s="170" t="s">
        <v>5833</v>
      </c>
      <c r="J979" s="169" t="s">
        <v>7706</v>
      </c>
      <c r="K979" s="169" t="s">
        <v>335</v>
      </c>
      <c r="L979" s="169" t="s">
        <v>1392</v>
      </c>
      <c r="M979" s="169" t="s">
        <v>365</v>
      </c>
      <c r="N979" s="169" t="s">
        <v>7742</v>
      </c>
    </row>
    <row r="980" spans="1:14" s="7" customFormat="1" ht="45" x14ac:dyDescent="0.25">
      <c r="A980" s="174" t="s">
        <v>12010</v>
      </c>
      <c r="B980" s="127" t="s">
        <v>141</v>
      </c>
      <c r="C980" s="124" t="s">
        <v>4952</v>
      </c>
      <c r="D980" s="125">
        <v>7.25</v>
      </c>
      <c r="E980" s="10"/>
      <c r="F980" s="11">
        <f t="shared" si="15"/>
        <v>0</v>
      </c>
      <c r="G980" s="168" t="s">
        <v>479</v>
      </c>
      <c r="H980" s="169" t="s">
        <v>483</v>
      </c>
      <c r="I980" s="170" t="s">
        <v>7391</v>
      </c>
      <c r="J980" s="169" t="s">
        <v>7457</v>
      </c>
      <c r="K980" s="169" t="s">
        <v>335</v>
      </c>
      <c r="L980" s="169" t="s">
        <v>403</v>
      </c>
      <c r="M980" s="169" t="s">
        <v>384</v>
      </c>
      <c r="N980" s="169" t="s">
        <v>7488</v>
      </c>
    </row>
    <row r="981" spans="1:14" s="7" customFormat="1" ht="45" x14ac:dyDescent="0.25">
      <c r="A981" s="174" t="s">
        <v>12209</v>
      </c>
      <c r="B981" s="127" t="s">
        <v>142</v>
      </c>
      <c r="C981" s="124" t="s">
        <v>4953</v>
      </c>
      <c r="D981" s="125">
        <v>43.5</v>
      </c>
      <c r="E981" s="10"/>
      <c r="F981" s="11">
        <f t="shared" si="15"/>
        <v>0</v>
      </c>
      <c r="G981" s="168" t="s">
        <v>479</v>
      </c>
      <c r="H981" s="169" t="s">
        <v>483</v>
      </c>
      <c r="I981" s="170" t="s">
        <v>7391</v>
      </c>
      <c r="J981" s="169" t="s">
        <v>7457</v>
      </c>
      <c r="K981" s="169" t="s">
        <v>335</v>
      </c>
      <c r="L981" s="169" t="s">
        <v>403</v>
      </c>
      <c r="M981" s="169" t="s">
        <v>384</v>
      </c>
      <c r="N981" s="169" t="s">
        <v>7488</v>
      </c>
    </row>
    <row r="982" spans="1:14" s="7" customFormat="1" ht="45" x14ac:dyDescent="0.25">
      <c r="A982" s="174" t="s">
        <v>12014</v>
      </c>
      <c r="B982" s="127" t="s">
        <v>141</v>
      </c>
      <c r="C982" s="124" t="s">
        <v>5578</v>
      </c>
      <c r="D982" s="125">
        <v>9</v>
      </c>
      <c r="E982" s="10"/>
      <c r="F982" s="11">
        <f t="shared" si="15"/>
        <v>0</v>
      </c>
      <c r="G982" s="168" t="s">
        <v>479</v>
      </c>
      <c r="H982" s="169" t="s">
        <v>483</v>
      </c>
      <c r="I982" s="170" t="s">
        <v>5833</v>
      </c>
      <c r="J982" s="169" t="s">
        <v>7597</v>
      </c>
      <c r="K982" s="169" t="s">
        <v>335</v>
      </c>
      <c r="L982" s="169" t="s">
        <v>410</v>
      </c>
      <c r="M982" s="169" t="s">
        <v>344</v>
      </c>
      <c r="N982" s="169" t="s">
        <v>7606</v>
      </c>
    </row>
    <row r="983" spans="1:14" s="7" customFormat="1" ht="45" x14ac:dyDescent="0.25">
      <c r="A983" s="174" t="s">
        <v>12213</v>
      </c>
      <c r="B983" s="127" t="s">
        <v>142</v>
      </c>
      <c r="C983" s="124" t="s">
        <v>5580</v>
      </c>
      <c r="D983" s="125">
        <v>54</v>
      </c>
      <c r="E983" s="10"/>
      <c r="F983" s="11">
        <f t="shared" si="15"/>
        <v>0</v>
      </c>
      <c r="G983" s="168" t="s">
        <v>479</v>
      </c>
      <c r="H983" s="169" t="s">
        <v>483</v>
      </c>
      <c r="I983" s="170" t="s">
        <v>5833</v>
      </c>
      <c r="J983" s="169" t="s">
        <v>7597</v>
      </c>
      <c r="K983" s="169" t="s">
        <v>335</v>
      </c>
      <c r="L983" s="169" t="s">
        <v>410</v>
      </c>
      <c r="M983" s="169" t="s">
        <v>344</v>
      </c>
      <c r="N983" s="169" t="s">
        <v>7606</v>
      </c>
    </row>
    <row r="984" spans="1:14" s="7" customFormat="1" ht="45" x14ac:dyDescent="0.25">
      <c r="A984" s="174" t="s">
        <v>12015</v>
      </c>
      <c r="B984" s="127" t="s">
        <v>141</v>
      </c>
      <c r="C984" s="124" t="s">
        <v>5858</v>
      </c>
      <c r="D984" s="125">
        <v>10.5</v>
      </c>
      <c r="E984" s="10"/>
      <c r="F984" s="11">
        <f t="shared" si="15"/>
        <v>0</v>
      </c>
      <c r="G984" s="168" t="s">
        <v>479</v>
      </c>
      <c r="H984" s="169" t="s">
        <v>483</v>
      </c>
      <c r="I984" s="170" t="s">
        <v>5833</v>
      </c>
      <c r="J984" s="169" t="s">
        <v>7623</v>
      </c>
      <c r="K984" s="169" t="s">
        <v>335</v>
      </c>
      <c r="L984" s="169" t="s">
        <v>403</v>
      </c>
      <c r="M984" s="169" t="s">
        <v>351</v>
      </c>
      <c r="N984" s="169" t="s">
        <v>7651</v>
      </c>
    </row>
    <row r="985" spans="1:14" s="7" customFormat="1" ht="45" x14ac:dyDescent="0.25">
      <c r="A985" s="174" t="s">
        <v>12214</v>
      </c>
      <c r="B985" s="127" t="s">
        <v>142</v>
      </c>
      <c r="C985" s="124" t="s">
        <v>5859</v>
      </c>
      <c r="D985" s="125">
        <v>63</v>
      </c>
      <c r="E985" s="10"/>
      <c r="F985" s="11">
        <f t="shared" si="15"/>
        <v>0</v>
      </c>
      <c r="G985" s="168" t="s">
        <v>479</v>
      </c>
      <c r="H985" s="169" t="s">
        <v>483</v>
      </c>
      <c r="I985" s="170" t="s">
        <v>5833</v>
      </c>
      <c r="J985" s="169" t="s">
        <v>7623</v>
      </c>
      <c r="K985" s="169" t="s">
        <v>335</v>
      </c>
      <c r="L985" s="169" t="s">
        <v>403</v>
      </c>
      <c r="M985" s="169" t="s">
        <v>351</v>
      </c>
      <c r="N985" s="169" t="s">
        <v>7651</v>
      </c>
    </row>
    <row r="986" spans="1:14" s="7" customFormat="1" ht="30" x14ac:dyDescent="0.25">
      <c r="A986" s="174" t="s">
        <v>6249</v>
      </c>
      <c r="B986" s="127" t="s">
        <v>141</v>
      </c>
      <c r="C986" s="124" t="s">
        <v>6250</v>
      </c>
      <c r="D986" s="125">
        <v>10.5</v>
      </c>
      <c r="E986" s="10"/>
      <c r="F986" s="11">
        <f t="shared" si="15"/>
        <v>0</v>
      </c>
      <c r="G986" s="168" t="s">
        <v>479</v>
      </c>
      <c r="H986" s="169" t="s">
        <v>483</v>
      </c>
      <c r="I986" s="170" t="s">
        <v>5833</v>
      </c>
      <c r="J986" s="169" t="s">
        <v>7706</v>
      </c>
      <c r="K986" s="169" t="s">
        <v>474</v>
      </c>
      <c r="L986" s="169" t="s">
        <v>1109</v>
      </c>
      <c r="M986" s="169" t="s">
        <v>359</v>
      </c>
      <c r="N986" s="169" t="s">
        <v>7727</v>
      </c>
    </row>
    <row r="987" spans="1:14" s="7" customFormat="1" ht="30" x14ac:dyDescent="0.25">
      <c r="A987" s="174" t="s">
        <v>6249</v>
      </c>
      <c r="B987" s="127" t="s">
        <v>142</v>
      </c>
      <c r="C987" s="124" t="s">
        <v>6251</v>
      </c>
      <c r="D987" s="125">
        <v>63</v>
      </c>
      <c r="E987" s="10"/>
      <c r="F987" s="11">
        <f t="shared" si="15"/>
        <v>0</v>
      </c>
      <c r="G987" s="168" t="s">
        <v>479</v>
      </c>
      <c r="H987" s="169" t="s">
        <v>483</v>
      </c>
      <c r="I987" s="170" t="s">
        <v>5833</v>
      </c>
      <c r="J987" s="169" t="s">
        <v>7706</v>
      </c>
      <c r="K987" s="169" t="s">
        <v>474</v>
      </c>
      <c r="L987" s="169" t="s">
        <v>1109</v>
      </c>
      <c r="M987" s="169" t="s">
        <v>359</v>
      </c>
      <c r="N987" s="169" t="s">
        <v>7727</v>
      </c>
    </row>
    <row r="988" spans="1:14" s="7" customFormat="1" ht="30" x14ac:dyDescent="0.25">
      <c r="A988" s="174" t="s">
        <v>6748</v>
      </c>
      <c r="B988" s="127" t="s">
        <v>141</v>
      </c>
      <c r="C988" s="124" t="s">
        <v>6749</v>
      </c>
      <c r="D988" s="125">
        <v>7.25</v>
      </c>
      <c r="E988" s="10"/>
      <c r="F988" s="11">
        <f t="shared" si="15"/>
        <v>0</v>
      </c>
      <c r="G988" s="168" t="s">
        <v>479</v>
      </c>
      <c r="H988" s="169" t="s">
        <v>483</v>
      </c>
      <c r="I988" s="170" t="s">
        <v>7753</v>
      </c>
      <c r="J988" s="169" t="s">
        <v>7821</v>
      </c>
      <c r="K988" s="169" t="s">
        <v>474</v>
      </c>
      <c r="L988" s="169" t="s">
        <v>346</v>
      </c>
      <c r="M988" s="169" t="s">
        <v>351</v>
      </c>
      <c r="N988" s="169" t="s">
        <v>7833</v>
      </c>
    </row>
    <row r="989" spans="1:14" s="7" customFormat="1" ht="30" x14ac:dyDescent="0.25">
      <c r="A989" s="174" t="s">
        <v>6748</v>
      </c>
      <c r="B989" s="127" t="s">
        <v>142</v>
      </c>
      <c r="C989" s="124" t="s">
        <v>6750</v>
      </c>
      <c r="D989" s="125">
        <v>43.5</v>
      </c>
      <c r="E989" s="10"/>
      <c r="F989" s="11">
        <f t="shared" si="15"/>
        <v>0</v>
      </c>
      <c r="G989" s="168" t="s">
        <v>479</v>
      </c>
      <c r="H989" s="169" t="s">
        <v>483</v>
      </c>
      <c r="I989" s="170" t="s">
        <v>7753</v>
      </c>
      <c r="J989" s="169" t="s">
        <v>7821</v>
      </c>
      <c r="K989" s="169" t="s">
        <v>474</v>
      </c>
      <c r="L989" s="169" t="s">
        <v>346</v>
      </c>
      <c r="M989" s="169" t="s">
        <v>351</v>
      </c>
      <c r="N989" s="169" t="s">
        <v>7833</v>
      </c>
    </row>
    <row r="990" spans="1:14" s="7" customFormat="1" ht="45" x14ac:dyDescent="0.25">
      <c r="A990" s="174" t="s">
        <v>12027</v>
      </c>
      <c r="B990" s="127" t="s">
        <v>141</v>
      </c>
      <c r="C990" s="124" t="s">
        <v>6307</v>
      </c>
      <c r="D990" s="125">
        <v>10.5</v>
      </c>
      <c r="E990" s="10"/>
      <c r="F990" s="11">
        <f t="shared" si="15"/>
        <v>0</v>
      </c>
      <c r="G990" s="168" t="s">
        <v>479</v>
      </c>
      <c r="H990" s="169" t="s">
        <v>483</v>
      </c>
      <c r="I990" s="170" t="s">
        <v>5833</v>
      </c>
      <c r="J990" s="169" t="s">
        <v>7706</v>
      </c>
      <c r="K990" s="169" t="s">
        <v>335</v>
      </c>
      <c r="L990" s="169" t="s">
        <v>4071</v>
      </c>
      <c r="M990" s="169" t="s">
        <v>353</v>
      </c>
      <c r="N990" s="169" t="s">
        <v>7743</v>
      </c>
    </row>
    <row r="991" spans="1:14" s="7" customFormat="1" ht="45" x14ac:dyDescent="0.25">
      <c r="A991" s="174" t="s">
        <v>12226</v>
      </c>
      <c r="B991" s="127" t="s">
        <v>142</v>
      </c>
      <c r="C991" s="124" t="s">
        <v>6308</v>
      </c>
      <c r="D991" s="125">
        <v>63</v>
      </c>
      <c r="E991" s="10"/>
      <c r="F991" s="11">
        <f t="shared" si="15"/>
        <v>0</v>
      </c>
      <c r="G991" s="168" t="s">
        <v>479</v>
      </c>
      <c r="H991" s="169" t="s">
        <v>483</v>
      </c>
      <c r="I991" s="170" t="s">
        <v>5833</v>
      </c>
      <c r="J991" s="169" t="s">
        <v>7706</v>
      </c>
      <c r="K991" s="169" t="s">
        <v>335</v>
      </c>
      <c r="L991" s="169" t="s">
        <v>4071</v>
      </c>
      <c r="M991" s="169" t="s">
        <v>353</v>
      </c>
      <c r="N991" s="169" t="s">
        <v>7743</v>
      </c>
    </row>
    <row r="992" spans="1:14" s="7" customFormat="1" ht="45" x14ac:dyDescent="0.25">
      <c r="A992" s="174" t="s">
        <v>12030</v>
      </c>
      <c r="B992" s="127" t="s">
        <v>141</v>
      </c>
      <c r="C992" s="124" t="s">
        <v>4682</v>
      </c>
      <c r="D992" s="125">
        <v>9</v>
      </c>
      <c r="E992" s="10"/>
      <c r="F992" s="11">
        <f t="shared" si="15"/>
        <v>0</v>
      </c>
      <c r="G992" s="168" t="s">
        <v>479</v>
      </c>
      <c r="H992" s="169" t="s">
        <v>483</v>
      </c>
      <c r="I992" s="170" t="s">
        <v>7391</v>
      </c>
      <c r="J992" s="169" t="s">
        <v>7410</v>
      </c>
      <c r="K992" s="169" t="s">
        <v>335</v>
      </c>
      <c r="L992" s="169" t="s">
        <v>498</v>
      </c>
      <c r="M992" s="169" t="s">
        <v>368</v>
      </c>
      <c r="N992" s="169" t="s">
        <v>7420</v>
      </c>
    </row>
    <row r="993" spans="1:14" s="7" customFormat="1" ht="45" x14ac:dyDescent="0.25">
      <c r="A993" s="174" t="s">
        <v>12229</v>
      </c>
      <c r="B993" s="127" t="s">
        <v>142</v>
      </c>
      <c r="C993" s="124" t="s">
        <v>4683</v>
      </c>
      <c r="D993" s="125">
        <v>54</v>
      </c>
      <c r="E993" s="10"/>
      <c r="F993" s="11">
        <f t="shared" si="15"/>
        <v>0</v>
      </c>
      <c r="G993" s="168" t="s">
        <v>479</v>
      </c>
      <c r="H993" s="169" t="s">
        <v>483</v>
      </c>
      <c r="I993" s="170" t="s">
        <v>7391</v>
      </c>
      <c r="J993" s="169" t="s">
        <v>7410</v>
      </c>
      <c r="K993" s="169" t="s">
        <v>335</v>
      </c>
      <c r="L993" s="169" t="s">
        <v>498</v>
      </c>
      <c r="M993" s="169" t="s">
        <v>368</v>
      </c>
      <c r="N993" s="169" t="s">
        <v>7420</v>
      </c>
    </row>
    <row r="994" spans="1:14" s="7" customFormat="1" ht="30" x14ac:dyDescent="0.25">
      <c r="A994" s="174" t="s">
        <v>4684</v>
      </c>
      <c r="B994" s="127" t="s">
        <v>141</v>
      </c>
      <c r="C994" s="124" t="s">
        <v>4685</v>
      </c>
      <c r="D994" s="125">
        <v>9</v>
      </c>
      <c r="E994" s="10"/>
      <c r="F994" s="11">
        <f t="shared" si="15"/>
        <v>0</v>
      </c>
      <c r="G994" s="168" t="s">
        <v>479</v>
      </c>
      <c r="H994" s="169" t="s">
        <v>483</v>
      </c>
      <c r="I994" s="170" t="s">
        <v>7391</v>
      </c>
      <c r="J994" s="169" t="s">
        <v>7410</v>
      </c>
      <c r="K994" s="169" t="s">
        <v>474</v>
      </c>
      <c r="L994" s="169" t="s">
        <v>493</v>
      </c>
      <c r="M994" s="169" t="s">
        <v>359</v>
      </c>
      <c r="N994" s="169" t="s">
        <v>7420</v>
      </c>
    </row>
    <row r="995" spans="1:14" s="7" customFormat="1" ht="30" x14ac:dyDescent="0.25">
      <c r="A995" s="174" t="s">
        <v>4684</v>
      </c>
      <c r="B995" s="127" t="s">
        <v>142</v>
      </c>
      <c r="C995" s="124" t="s">
        <v>4686</v>
      </c>
      <c r="D995" s="125">
        <v>54</v>
      </c>
      <c r="E995" s="10"/>
      <c r="F995" s="11">
        <f t="shared" si="15"/>
        <v>0</v>
      </c>
      <c r="G995" s="168" t="s">
        <v>479</v>
      </c>
      <c r="H995" s="169" t="s">
        <v>483</v>
      </c>
      <c r="I995" s="170" t="s">
        <v>7391</v>
      </c>
      <c r="J995" s="169" t="s">
        <v>7410</v>
      </c>
      <c r="K995" s="169" t="s">
        <v>474</v>
      </c>
      <c r="L995" s="169" t="s">
        <v>493</v>
      </c>
      <c r="M995" s="169" t="s">
        <v>359</v>
      </c>
      <c r="N995" s="169" t="s">
        <v>7420</v>
      </c>
    </row>
    <row r="996" spans="1:14" s="7" customFormat="1" ht="30" x14ac:dyDescent="0.25">
      <c r="A996" s="174" t="s">
        <v>5196</v>
      </c>
      <c r="B996" s="127" t="s">
        <v>141</v>
      </c>
      <c r="C996" s="124" t="s">
        <v>5197</v>
      </c>
      <c r="D996" s="125">
        <v>9</v>
      </c>
      <c r="E996" s="10"/>
      <c r="F996" s="11">
        <f t="shared" si="15"/>
        <v>0</v>
      </c>
      <c r="G996" s="168" t="s">
        <v>479</v>
      </c>
      <c r="H996" s="169" t="s">
        <v>483</v>
      </c>
      <c r="I996" s="170" t="s">
        <v>7391</v>
      </c>
      <c r="J996" s="169" t="s">
        <v>7496</v>
      </c>
      <c r="K996" s="169" t="s">
        <v>474</v>
      </c>
      <c r="L996" s="169" t="s">
        <v>370</v>
      </c>
      <c r="M996" s="169" t="s">
        <v>359</v>
      </c>
      <c r="N996" s="169" t="s">
        <v>7532</v>
      </c>
    </row>
    <row r="997" spans="1:14" s="7" customFormat="1" ht="30" x14ac:dyDescent="0.25">
      <c r="A997" s="174" t="s">
        <v>5196</v>
      </c>
      <c r="B997" s="127" t="s">
        <v>142</v>
      </c>
      <c r="C997" s="124" t="s">
        <v>5198</v>
      </c>
      <c r="D997" s="125">
        <v>54</v>
      </c>
      <c r="E997" s="10"/>
      <c r="F997" s="11">
        <f t="shared" si="15"/>
        <v>0</v>
      </c>
      <c r="G997" s="168" t="s">
        <v>479</v>
      </c>
      <c r="H997" s="169" t="s">
        <v>483</v>
      </c>
      <c r="I997" s="170" t="s">
        <v>7391</v>
      </c>
      <c r="J997" s="169" t="s">
        <v>7496</v>
      </c>
      <c r="K997" s="169" t="s">
        <v>474</v>
      </c>
      <c r="L997" s="169" t="s">
        <v>370</v>
      </c>
      <c r="M997" s="169" t="s">
        <v>359</v>
      </c>
      <c r="N997" s="169" t="s">
        <v>7532</v>
      </c>
    </row>
    <row r="998" spans="1:14" s="7" customFormat="1" ht="45" x14ac:dyDescent="0.25">
      <c r="A998" s="174" t="s">
        <v>12034</v>
      </c>
      <c r="B998" s="127" t="s">
        <v>141</v>
      </c>
      <c r="C998" s="124" t="s">
        <v>5194</v>
      </c>
      <c r="D998" s="125">
        <v>9</v>
      </c>
      <c r="E998" s="10"/>
      <c r="F998" s="11">
        <f t="shared" si="15"/>
        <v>0</v>
      </c>
      <c r="G998" s="168" t="s">
        <v>479</v>
      </c>
      <c r="H998" s="169" t="s">
        <v>483</v>
      </c>
      <c r="I998" s="170" t="s">
        <v>7391</v>
      </c>
      <c r="J998" s="169" t="s">
        <v>7496</v>
      </c>
      <c r="K998" s="169" t="s">
        <v>335</v>
      </c>
      <c r="L998" s="169" t="s">
        <v>1353</v>
      </c>
      <c r="M998" s="169" t="s">
        <v>368</v>
      </c>
      <c r="N998" s="169" t="s">
        <v>7532</v>
      </c>
    </row>
    <row r="999" spans="1:14" s="7" customFormat="1" ht="45" x14ac:dyDescent="0.25">
      <c r="A999" s="174" t="s">
        <v>12233</v>
      </c>
      <c r="B999" s="127" t="s">
        <v>142</v>
      </c>
      <c r="C999" s="124" t="s">
        <v>5195</v>
      </c>
      <c r="D999" s="125">
        <v>54</v>
      </c>
      <c r="E999" s="10"/>
      <c r="F999" s="11">
        <f t="shared" si="15"/>
        <v>0</v>
      </c>
      <c r="G999" s="168" t="s">
        <v>479</v>
      </c>
      <c r="H999" s="169" t="s">
        <v>483</v>
      </c>
      <c r="I999" s="170" t="s">
        <v>7391</v>
      </c>
      <c r="J999" s="169" t="s">
        <v>7496</v>
      </c>
      <c r="K999" s="169" t="s">
        <v>335</v>
      </c>
      <c r="L999" s="169" t="s">
        <v>1353</v>
      </c>
      <c r="M999" s="169" t="s">
        <v>368</v>
      </c>
      <c r="N999" s="169" t="s">
        <v>7532</v>
      </c>
    </row>
    <row r="1000" spans="1:14" s="7" customFormat="1" ht="30" x14ac:dyDescent="0.25">
      <c r="A1000" s="174" t="s">
        <v>4928</v>
      </c>
      <c r="B1000" s="127" t="s">
        <v>141</v>
      </c>
      <c r="C1000" s="124" t="s">
        <v>4929</v>
      </c>
      <c r="D1000" s="125">
        <v>7.25</v>
      </c>
      <c r="E1000" s="10"/>
      <c r="F1000" s="11">
        <f t="shared" si="15"/>
        <v>0</v>
      </c>
      <c r="G1000" s="168" t="s">
        <v>479</v>
      </c>
      <c r="H1000" s="169" t="s">
        <v>483</v>
      </c>
      <c r="I1000" s="170" t="s">
        <v>7391</v>
      </c>
      <c r="J1000" s="169" t="s">
        <v>7457</v>
      </c>
      <c r="K1000" s="169" t="s">
        <v>474</v>
      </c>
      <c r="L1000" s="169" t="s">
        <v>336</v>
      </c>
      <c r="M1000" s="169" t="s">
        <v>351</v>
      </c>
      <c r="N1000" s="169" t="s">
        <v>7483</v>
      </c>
    </row>
    <row r="1001" spans="1:14" s="7" customFormat="1" ht="30" x14ac:dyDescent="0.25">
      <c r="A1001" s="174" t="s">
        <v>4928</v>
      </c>
      <c r="B1001" s="127" t="s">
        <v>142</v>
      </c>
      <c r="C1001" s="124" t="s">
        <v>4930</v>
      </c>
      <c r="D1001" s="125">
        <v>43.5</v>
      </c>
      <c r="E1001" s="10"/>
      <c r="F1001" s="11">
        <f t="shared" si="15"/>
        <v>0</v>
      </c>
      <c r="G1001" s="168" t="s">
        <v>479</v>
      </c>
      <c r="H1001" s="169" t="s">
        <v>483</v>
      </c>
      <c r="I1001" s="170" t="s">
        <v>7391</v>
      </c>
      <c r="J1001" s="169" t="s">
        <v>7457</v>
      </c>
      <c r="K1001" s="169" t="s">
        <v>474</v>
      </c>
      <c r="L1001" s="169" t="s">
        <v>336</v>
      </c>
      <c r="M1001" s="169" t="s">
        <v>351</v>
      </c>
      <c r="N1001" s="169" t="s">
        <v>7483</v>
      </c>
    </row>
    <row r="1002" spans="1:14" s="7" customFormat="1" ht="45" x14ac:dyDescent="0.25">
      <c r="A1002" s="174" t="s">
        <v>12039</v>
      </c>
      <c r="B1002" s="127" t="s">
        <v>141</v>
      </c>
      <c r="C1002" s="124" t="s">
        <v>6474</v>
      </c>
      <c r="D1002" s="125">
        <v>10.5</v>
      </c>
      <c r="E1002" s="10"/>
      <c r="F1002" s="11">
        <f t="shared" si="15"/>
        <v>0</v>
      </c>
      <c r="G1002" s="168" t="s">
        <v>479</v>
      </c>
      <c r="H1002" s="169" t="s">
        <v>483</v>
      </c>
      <c r="I1002" s="170" t="s">
        <v>7753</v>
      </c>
      <c r="J1002" s="169" t="s">
        <v>6479</v>
      </c>
      <c r="K1002" s="169" t="s">
        <v>335</v>
      </c>
      <c r="L1002" s="169" t="s">
        <v>403</v>
      </c>
      <c r="M1002" s="169" t="s">
        <v>353</v>
      </c>
      <c r="N1002" s="169" t="s">
        <v>7778</v>
      </c>
    </row>
    <row r="1003" spans="1:14" s="7" customFormat="1" ht="45" x14ac:dyDescent="0.25">
      <c r="A1003" s="174" t="s">
        <v>12236</v>
      </c>
      <c r="B1003" s="127" t="s">
        <v>142</v>
      </c>
      <c r="C1003" s="124" t="s">
        <v>6475</v>
      </c>
      <c r="D1003" s="125">
        <v>63</v>
      </c>
      <c r="E1003" s="10"/>
      <c r="F1003" s="11">
        <f t="shared" si="15"/>
        <v>0</v>
      </c>
      <c r="G1003" s="168" t="s">
        <v>479</v>
      </c>
      <c r="H1003" s="169" t="s">
        <v>483</v>
      </c>
      <c r="I1003" s="170" t="s">
        <v>7753</v>
      </c>
      <c r="J1003" s="169" t="s">
        <v>6479</v>
      </c>
      <c r="K1003" s="169" t="s">
        <v>335</v>
      </c>
      <c r="L1003" s="169" t="s">
        <v>403</v>
      </c>
      <c r="M1003" s="169" t="s">
        <v>353</v>
      </c>
      <c r="N1003" s="169" t="s">
        <v>7778</v>
      </c>
    </row>
    <row r="1004" spans="1:14" s="7" customFormat="1" ht="45" x14ac:dyDescent="0.25">
      <c r="A1004" s="174" t="s">
        <v>12045</v>
      </c>
      <c r="B1004" s="127" t="s">
        <v>141</v>
      </c>
      <c r="C1004" s="124" t="s">
        <v>6513</v>
      </c>
      <c r="D1004" s="125">
        <v>10.5</v>
      </c>
      <c r="E1004" s="10"/>
      <c r="F1004" s="11">
        <f t="shared" si="15"/>
        <v>0</v>
      </c>
      <c r="G1004" s="168" t="s">
        <v>479</v>
      </c>
      <c r="H1004" s="169" t="s">
        <v>483</v>
      </c>
      <c r="I1004" s="170" t="s">
        <v>7753</v>
      </c>
      <c r="J1004" s="169" t="s">
        <v>6479</v>
      </c>
      <c r="K1004" s="169" t="s">
        <v>335</v>
      </c>
      <c r="L1004" s="169" t="s">
        <v>399</v>
      </c>
      <c r="M1004" s="169" t="s">
        <v>415</v>
      </c>
      <c r="N1004" s="169" t="s">
        <v>7786</v>
      </c>
    </row>
    <row r="1005" spans="1:14" s="7" customFormat="1" ht="45" x14ac:dyDescent="0.25">
      <c r="A1005" s="174" t="s">
        <v>12238</v>
      </c>
      <c r="B1005" s="127" t="s">
        <v>142</v>
      </c>
      <c r="C1005" s="124" t="s">
        <v>6514</v>
      </c>
      <c r="D1005" s="125">
        <v>63</v>
      </c>
      <c r="E1005" s="10"/>
      <c r="F1005" s="11">
        <f t="shared" si="15"/>
        <v>0</v>
      </c>
      <c r="G1005" s="168" t="s">
        <v>479</v>
      </c>
      <c r="H1005" s="169" t="s">
        <v>483</v>
      </c>
      <c r="I1005" s="170" t="s">
        <v>7753</v>
      </c>
      <c r="J1005" s="169" t="s">
        <v>6479</v>
      </c>
      <c r="K1005" s="169" t="s">
        <v>335</v>
      </c>
      <c r="L1005" s="169" t="s">
        <v>399</v>
      </c>
      <c r="M1005" s="169" t="s">
        <v>415</v>
      </c>
      <c r="N1005" s="169" t="s">
        <v>7786</v>
      </c>
    </row>
    <row r="1006" spans="1:14" s="7" customFormat="1" ht="30" x14ac:dyDescent="0.25">
      <c r="A1006" s="174" t="s">
        <v>5648</v>
      </c>
      <c r="B1006" s="127" t="s">
        <v>142</v>
      </c>
      <c r="C1006" s="124" t="s">
        <v>5650</v>
      </c>
      <c r="D1006" s="125">
        <v>54</v>
      </c>
      <c r="E1006" s="10"/>
      <c r="F1006" s="11">
        <f t="shared" si="15"/>
        <v>0</v>
      </c>
      <c r="G1006" s="168" t="s">
        <v>479</v>
      </c>
      <c r="H1006" s="169" t="s">
        <v>483</v>
      </c>
      <c r="I1006" s="170" t="s">
        <v>5833</v>
      </c>
      <c r="J1006" s="169" t="s">
        <v>7608</v>
      </c>
      <c r="K1006" s="169" t="s">
        <v>335</v>
      </c>
      <c r="L1006" s="169" t="s">
        <v>4198</v>
      </c>
      <c r="M1006" s="169" t="s">
        <v>349</v>
      </c>
      <c r="N1006" s="169" t="s">
        <v>7622</v>
      </c>
    </row>
    <row r="1007" spans="1:14" s="7" customFormat="1" ht="45" x14ac:dyDescent="0.25">
      <c r="A1007" s="174" t="s">
        <v>12053</v>
      </c>
      <c r="B1007" s="127" t="s">
        <v>141</v>
      </c>
      <c r="C1007" s="124" t="s">
        <v>5649</v>
      </c>
      <c r="D1007" s="125">
        <v>9</v>
      </c>
      <c r="E1007" s="10"/>
      <c r="F1007" s="11">
        <f t="shared" si="15"/>
        <v>0</v>
      </c>
      <c r="G1007" s="168" t="s">
        <v>479</v>
      </c>
      <c r="H1007" s="169" t="s">
        <v>483</v>
      </c>
      <c r="I1007" s="170" t="s">
        <v>5833</v>
      </c>
      <c r="J1007" s="169" t="s">
        <v>7608</v>
      </c>
      <c r="K1007" s="169" t="s">
        <v>335</v>
      </c>
      <c r="L1007" s="169" t="s">
        <v>4198</v>
      </c>
      <c r="M1007" s="169" t="s">
        <v>349</v>
      </c>
      <c r="N1007" s="169" t="s">
        <v>7622</v>
      </c>
    </row>
    <row r="1008" spans="1:14" s="7" customFormat="1" ht="45" x14ac:dyDescent="0.25">
      <c r="A1008" s="174" t="s">
        <v>12241</v>
      </c>
      <c r="B1008" s="127" t="s">
        <v>142</v>
      </c>
      <c r="C1008" s="124" t="s">
        <v>5651</v>
      </c>
      <c r="D1008" s="125">
        <v>54</v>
      </c>
      <c r="E1008" s="10"/>
      <c r="F1008" s="11">
        <f t="shared" si="15"/>
        <v>0</v>
      </c>
      <c r="G1008" s="168" t="s">
        <v>479</v>
      </c>
      <c r="H1008" s="169" t="s">
        <v>483</v>
      </c>
      <c r="I1008" s="170" t="s">
        <v>5833</v>
      </c>
      <c r="J1008" s="169" t="s">
        <v>7608</v>
      </c>
      <c r="K1008" s="169" t="s">
        <v>335</v>
      </c>
      <c r="L1008" s="169" t="s">
        <v>4198</v>
      </c>
      <c r="M1008" s="169" t="s">
        <v>349</v>
      </c>
      <c r="N1008" s="169" t="s">
        <v>7622</v>
      </c>
    </row>
    <row r="1009" spans="1:14" s="7" customFormat="1" ht="45" x14ac:dyDescent="0.25">
      <c r="A1009" s="174" t="s">
        <v>12055</v>
      </c>
      <c r="B1009" s="127" t="s">
        <v>141</v>
      </c>
      <c r="C1009" s="124" t="s">
        <v>4788</v>
      </c>
      <c r="D1009" s="125">
        <v>9</v>
      </c>
      <c r="E1009" s="10"/>
      <c r="F1009" s="11">
        <f t="shared" si="15"/>
        <v>0</v>
      </c>
      <c r="G1009" s="168" t="s">
        <v>479</v>
      </c>
      <c r="H1009" s="169" t="s">
        <v>483</v>
      </c>
      <c r="I1009" s="170" t="s">
        <v>7391</v>
      </c>
      <c r="J1009" s="169" t="s">
        <v>7421</v>
      </c>
      <c r="K1009" s="169" t="s">
        <v>335</v>
      </c>
      <c r="L1009" s="169" t="s">
        <v>4198</v>
      </c>
      <c r="M1009" s="169" t="s">
        <v>337</v>
      </c>
      <c r="N1009" s="169" t="s">
        <v>7449</v>
      </c>
    </row>
    <row r="1010" spans="1:14" s="7" customFormat="1" ht="45" x14ac:dyDescent="0.25">
      <c r="A1010" s="174" t="s">
        <v>12242</v>
      </c>
      <c r="B1010" s="127" t="s">
        <v>142</v>
      </c>
      <c r="C1010" s="124" t="s">
        <v>4789</v>
      </c>
      <c r="D1010" s="125">
        <v>54</v>
      </c>
      <c r="E1010" s="10"/>
      <c r="F1010" s="11">
        <f t="shared" si="15"/>
        <v>0</v>
      </c>
      <c r="G1010" s="168" t="s">
        <v>479</v>
      </c>
      <c r="H1010" s="169" t="s">
        <v>483</v>
      </c>
      <c r="I1010" s="170" t="s">
        <v>7391</v>
      </c>
      <c r="J1010" s="169" t="s">
        <v>7421</v>
      </c>
      <c r="K1010" s="169" t="s">
        <v>335</v>
      </c>
      <c r="L1010" s="169" t="s">
        <v>4198</v>
      </c>
      <c r="M1010" s="169" t="s">
        <v>337</v>
      </c>
      <c r="N1010" s="169" t="s">
        <v>7449</v>
      </c>
    </row>
    <row r="1011" spans="1:14" s="7" customFormat="1" ht="30" x14ac:dyDescent="0.25">
      <c r="A1011" s="174" t="s">
        <v>7148</v>
      </c>
      <c r="B1011" s="127" t="s">
        <v>141</v>
      </c>
      <c r="C1011" s="124" t="s">
        <v>7150</v>
      </c>
      <c r="D1011" s="125">
        <v>8.25</v>
      </c>
      <c r="E1011" s="10"/>
      <c r="F1011" s="11">
        <f t="shared" si="15"/>
        <v>0</v>
      </c>
      <c r="G1011" s="168" t="s">
        <v>479</v>
      </c>
      <c r="H1011" s="169" t="s">
        <v>483</v>
      </c>
      <c r="I1011" s="170" t="s">
        <v>7889</v>
      </c>
      <c r="J1011" s="169" t="s">
        <v>7899</v>
      </c>
      <c r="K1011" s="169" t="s">
        <v>474</v>
      </c>
      <c r="L1011" s="169" t="s">
        <v>494</v>
      </c>
      <c r="M1011" s="169" t="s">
        <v>365</v>
      </c>
      <c r="N1011" s="169" t="s">
        <v>7919</v>
      </c>
    </row>
    <row r="1012" spans="1:14" s="7" customFormat="1" ht="30" x14ac:dyDescent="0.25">
      <c r="A1012" s="174" t="s">
        <v>7148</v>
      </c>
      <c r="B1012" s="127" t="s">
        <v>142</v>
      </c>
      <c r="C1012" s="124" t="s">
        <v>7151</v>
      </c>
      <c r="D1012" s="125">
        <v>49.5</v>
      </c>
      <c r="E1012" s="10"/>
      <c r="F1012" s="11">
        <f t="shared" si="15"/>
        <v>0</v>
      </c>
      <c r="G1012" s="168" t="s">
        <v>479</v>
      </c>
      <c r="H1012" s="169" t="s">
        <v>483</v>
      </c>
      <c r="I1012" s="170" t="s">
        <v>7889</v>
      </c>
      <c r="J1012" s="169" t="s">
        <v>7899</v>
      </c>
      <c r="K1012" s="169" t="s">
        <v>474</v>
      </c>
      <c r="L1012" s="169" t="s">
        <v>494</v>
      </c>
      <c r="M1012" s="169" t="s">
        <v>365</v>
      </c>
      <c r="N1012" s="169" t="s">
        <v>7919</v>
      </c>
    </row>
    <row r="1013" spans="1:14" s="7" customFormat="1" ht="45" x14ac:dyDescent="0.25">
      <c r="A1013" s="174" t="s">
        <v>12058</v>
      </c>
      <c r="B1013" s="127" t="s">
        <v>141</v>
      </c>
      <c r="C1013" s="124" t="s">
        <v>7149</v>
      </c>
      <c r="D1013" s="125">
        <v>8.25</v>
      </c>
      <c r="E1013" s="10"/>
      <c r="F1013" s="11">
        <f t="shared" si="15"/>
        <v>0</v>
      </c>
      <c r="G1013" s="168" t="s">
        <v>479</v>
      </c>
      <c r="H1013" s="169" t="s">
        <v>483</v>
      </c>
      <c r="I1013" s="170" t="s">
        <v>7889</v>
      </c>
      <c r="J1013" s="169" t="s">
        <v>7899</v>
      </c>
      <c r="K1013" s="169" t="s">
        <v>335</v>
      </c>
      <c r="L1013" s="169" t="s">
        <v>493</v>
      </c>
      <c r="M1013" s="169" t="s">
        <v>363</v>
      </c>
      <c r="N1013" s="169" t="s">
        <v>7919</v>
      </c>
    </row>
    <row r="1014" spans="1:14" s="7" customFormat="1" ht="45" x14ac:dyDescent="0.25">
      <c r="A1014" s="174" t="s">
        <v>12245</v>
      </c>
      <c r="B1014" s="127" t="s">
        <v>142</v>
      </c>
      <c r="C1014" s="124" t="s">
        <v>7153</v>
      </c>
      <c r="D1014" s="125">
        <v>49.5</v>
      </c>
      <c r="E1014" s="10"/>
      <c r="F1014" s="11">
        <f t="shared" si="15"/>
        <v>0</v>
      </c>
      <c r="G1014" s="168" t="s">
        <v>479</v>
      </c>
      <c r="H1014" s="169" t="s">
        <v>483</v>
      </c>
      <c r="I1014" s="170" t="s">
        <v>7889</v>
      </c>
      <c r="J1014" s="169" t="s">
        <v>7899</v>
      </c>
      <c r="K1014" s="169" t="s">
        <v>474</v>
      </c>
      <c r="L1014" s="169" t="s">
        <v>494</v>
      </c>
      <c r="M1014" s="169" t="s">
        <v>365</v>
      </c>
      <c r="N1014" s="169" t="s">
        <v>7919</v>
      </c>
    </row>
    <row r="1015" spans="1:14" s="7" customFormat="1" ht="45" x14ac:dyDescent="0.25">
      <c r="A1015" s="174" t="s">
        <v>12060</v>
      </c>
      <c r="B1015" s="127" t="s">
        <v>141</v>
      </c>
      <c r="C1015" s="124" t="s">
        <v>7162</v>
      </c>
      <c r="D1015" s="125">
        <v>9</v>
      </c>
      <c r="E1015" s="10"/>
      <c r="F1015" s="11">
        <f t="shared" si="15"/>
        <v>0</v>
      </c>
      <c r="G1015" s="168" t="s">
        <v>479</v>
      </c>
      <c r="H1015" s="169" t="s">
        <v>483</v>
      </c>
      <c r="I1015" s="170" t="s">
        <v>7889</v>
      </c>
      <c r="J1015" s="169" t="s">
        <v>7899</v>
      </c>
      <c r="K1015" s="169" t="s">
        <v>335</v>
      </c>
      <c r="L1015" s="169" t="s">
        <v>440</v>
      </c>
      <c r="M1015" s="169" t="s">
        <v>359</v>
      </c>
      <c r="N1015" s="169" t="s">
        <v>7922</v>
      </c>
    </row>
    <row r="1016" spans="1:14" s="7" customFormat="1" ht="45" x14ac:dyDescent="0.25">
      <c r="A1016" s="174" t="s">
        <v>12247</v>
      </c>
      <c r="B1016" s="127" t="s">
        <v>142</v>
      </c>
      <c r="C1016" s="124" t="s">
        <v>7163</v>
      </c>
      <c r="D1016" s="125">
        <v>54</v>
      </c>
      <c r="E1016" s="10"/>
      <c r="F1016" s="11">
        <f t="shared" si="15"/>
        <v>0</v>
      </c>
      <c r="G1016" s="168" t="s">
        <v>479</v>
      </c>
      <c r="H1016" s="169" t="s">
        <v>483</v>
      </c>
      <c r="I1016" s="170" t="s">
        <v>7889</v>
      </c>
      <c r="J1016" s="169" t="s">
        <v>7899</v>
      </c>
      <c r="K1016" s="169" t="s">
        <v>335</v>
      </c>
      <c r="L1016" s="169" t="s">
        <v>440</v>
      </c>
      <c r="M1016" s="169" t="s">
        <v>359</v>
      </c>
      <c r="N1016" s="169" t="s">
        <v>7922</v>
      </c>
    </row>
    <row r="1017" spans="1:14" s="7" customFormat="1" ht="30" x14ac:dyDescent="0.25">
      <c r="A1017" s="174" t="s">
        <v>5631</v>
      </c>
      <c r="B1017" s="127" t="s">
        <v>141</v>
      </c>
      <c r="C1017" s="124" t="s">
        <v>5632</v>
      </c>
      <c r="D1017" s="125">
        <v>9</v>
      </c>
      <c r="E1017" s="10"/>
      <c r="F1017" s="11">
        <f t="shared" si="15"/>
        <v>0</v>
      </c>
      <c r="G1017" s="168" t="s">
        <v>479</v>
      </c>
      <c r="H1017" s="169" t="s">
        <v>483</v>
      </c>
      <c r="I1017" s="170" t="s">
        <v>5833</v>
      </c>
      <c r="J1017" s="169" t="s">
        <v>7608</v>
      </c>
      <c r="K1017" s="169" t="s">
        <v>474</v>
      </c>
      <c r="L1017" s="169" t="s">
        <v>1346</v>
      </c>
      <c r="M1017" s="169" t="s">
        <v>365</v>
      </c>
      <c r="N1017" s="169" t="s">
        <v>7618</v>
      </c>
    </row>
    <row r="1018" spans="1:14" s="7" customFormat="1" ht="30" x14ac:dyDescent="0.25">
      <c r="A1018" s="174" t="s">
        <v>5631</v>
      </c>
      <c r="B1018" s="127" t="s">
        <v>142</v>
      </c>
      <c r="C1018" s="124" t="s">
        <v>5633</v>
      </c>
      <c r="D1018" s="125">
        <v>54</v>
      </c>
      <c r="E1018" s="10"/>
      <c r="F1018" s="11">
        <f t="shared" si="15"/>
        <v>0</v>
      </c>
      <c r="G1018" s="168" t="s">
        <v>479</v>
      </c>
      <c r="H1018" s="169" t="s">
        <v>483</v>
      </c>
      <c r="I1018" s="170" t="s">
        <v>5833</v>
      </c>
      <c r="J1018" s="169" t="s">
        <v>7608</v>
      </c>
      <c r="K1018" s="169" t="s">
        <v>474</v>
      </c>
      <c r="L1018" s="169" t="s">
        <v>1346</v>
      </c>
      <c r="M1018" s="169" t="s">
        <v>365</v>
      </c>
      <c r="N1018" s="169" t="s">
        <v>7618</v>
      </c>
    </row>
    <row r="1019" spans="1:14" s="7" customFormat="1" ht="30" x14ac:dyDescent="0.25">
      <c r="A1019" s="174" t="s">
        <v>4954</v>
      </c>
      <c r="B1019" s="127" t="s">
        <v>141</v>
      </c>
      <c r="C1019" s="124" t="s">
        <v>4955</v>
      </c>
      <c r="D1019" s="125">
        <v>7.25</v>
      </c>
      <c r="E1019" s="10"/>
      <c r="F1019" s="11">
        <f t="shared" si="15"/>
        <v>0</v>
      </c>
      <c r="G1019" s="168" t="s">
        <v>479</v>
      </c>
      <c r="H1019" s="169" t="s">
        <v>483</v>
      </c>
      <c r="I1019" s="170" t="s">
        <v>7391</v>
      </c>
      <c r="J1019" s="169" t="s">
        <v>7457</v>
      </c>
      <c r="K1019" s="169" t="s">
        <v>474</v>
      </c>
      <c r="L1019" s="169" t="s">
        <v>380</v>
      </c>
      <c r="M1019" s="169" t="s">
        <v>337</v>
      </c>
      <c r="N1019" s="169" t="s">
        <v>7488</v>
      </c>
    </row>
    <row r="1020" spans="1:14" s="7" customFormat="1" ht="30" x14ac:dyDescent="0.25">
      <c r="A1020" s="174" t="s">
        <v>4954</v>
      </c>
      <c r="B1020" s="127" t="s">
        <v>142</v>
      </c>
      <c r="C1020" s="124" t="s">
        <v>4956</v>
      </c>
      <c r="D1020" s="125">
        <v>43.5</v>
      </c>
      <c r="E1020" s="10"/>
      <c r="F1020" s="11">
        <f t="shared" si="15"/>
        <v>0</v>
      </c>
      <c r="G1020" s="168" t="s">
        <v>479</v>
      </c>
      <c r="H1020" s="169" t="s">
        <v>483</v>
      </c>
      <c r="I1020" s="170" t="s">
        <v>7391</v>
      </c>
      <c r="J1020" s="169" t="s">
        <v>7457</v>
      </c>
      <c r="K1020" s="169" t="s">
        <v>474</v>
      </c>
      <c r="L1020" s="169" t="s">
        <v>380</v>
      </c>
      <c r="M1020" s="169" t="s">
        <v>337</v>
      </c>
      <c r="N1020" s="169" t="s">
        <v>7488</v>
      </c>
    </row>
    <row r="1021" spans="1:14" s="7" customFormat="1" ht="30" x14ac:dyDescent="0.25">
      <c r="A1021" s="174" t="s">
        <v>4943</v>
      </c>
      <c r="B1021" s="127" t="s">
        <v>141</v>
      </c>
      <c r="C1021" s="124" t="s">
        <v>4944</v>
      </c>
      <c r="D1021" s="125">
        <v>8.25</v>
      </c>
      <c r="E1021" s="10"/>
      <c r="F1021" s="11">
        <f t="shared" si="15"/>
        <v>0</v>
      </c>
      <c r="G1021" s="168" t="s">
        <v>479</v>
      </c>
      <c r="H1021" s="169" t="s">
        <v>483</v>
      </c>
      <c r="I1021" s="170" t="s">
        <v>7391</v>
      </c>
      <c r="J1021" s="169" t="s">
        <v>7457</v>
      </c>
      <c r="K1021" s="169" t="s">
        <v>474</v>
      </c>
      <c r="L1021" s="169" t="s">
        <v>492</v>
      </c>
      <c r="M1021" s="169" t="s">
        <v>372</v>
      </c>
      <c r="N1021" s="169" t="s">
        <v>7486</v>
      </c>
    </row>
    <row r="1022" spans="1:14" s="7" customFormat="1" ht="30" x14ac:dyDescent="0.25">
      <c r="A1022" s="174" t="s">
        <v>4943</v>
      </c>
      <c r="B1022" s="127" t="s">
        <v>142</v>
      </c>
      <c r="C1022" s="124" t="s">
        <v>4945</v>
      </c>
      <c r="D1022" s="125">
        <v>49.5</v>
      </c>
      <c r="E1022" s="10"/>
      <c r="F1022" s="11">
        <f t="shared" si="15"/>
        <v>0</v>
      </c>
      <c r="G1022" s="168" t="s">
        <v>479</v>
      </c>
      <c r="H1022" s="169" t="s">
        <v>483</v>
      </c>
      <c r="I1022" s="170" t="s">
        <v>7391</v>
      </c>
      <c r="J1022" s="169" t="s">
        <v>7457</v>
      </c>
      <c r="K1022" s="169" t="s">
        <v>474</v>
      </c>
      <c r="L1022" s="169" t="s">
        <v>492</v>
      </c>
      <c r="M1022" s="169" t="s">
        <v>372</v>
      </c>
      <c r="N1022" s="169" t="s">
        <v>7486</v>
      </c>
    </row>
    <row r="1023" spans="1:14" s="7" customFormat="1" ht="45" x14ac:dyDescent="0.25">
      <c r="A1023" s="174" t="s">
        <v>12069</v>
      </c>
      <c r="B1023" s="127" t="s">
        <v>141</v>
      </c>
      <c r="C1023" s="124" t="s">
        <v>7025</v>
      </c>
      <c r="D1023" s="125">
        <v>9</v>
      </c>
      <c r="E1023" s="10"/>
      <c r="F1023" s="11">
        <f t="shared" si="15"/>
        <v>0</v>
      </c>
      <c r="G1023" s="168" t="s">
        <v>479</v>
      </c>
      <c r="H1023" s="169" t="s">
        <v>483</v>
      </c>
      <c r="I1023" s="170" t="s">
        <v>7889</v>
      </c>
      <c r="J1023" s="169" t="s">
        <v>7890</v>
      </c>
      <c r="K1023" s="169" t="s">
        <v>335</v>
      </c>
      <c r="L1023" s="169" t="s">
        <v>403</v>
      </c>
      <c r="M1023" s="169" t="s">
        <v>365</v>
      </c>
      <c r="N1023" s="169" t="s">
        <v>7892</v>
      </c>
    </row>
    <row r="1024" spans="1:14" s="7" customFormat="1" ht="45" x14ac:dyDescent="0.25">
      <c r="A1024" s="174" t="s">
        <v>12256</v>
      </c>
      <c r="B1024" s="127" t="s">
        <v>142</v>
      </c>
      <c r="C1024" s="124" t="s">
        <v>7026</v>
      </c>
      <c r="D1024" s="125">
        <v>54</v>
      </c>
      <c r="E1024" s="10"/>
      <c r="F1024" s="11">
        <f t="shared" si="15"/>
        <v>0</v>
      </c>
      <c r="G1024" s="168" t="s">
        <v>479</v>
      </c>
      <c r="H1024" s="169" t="s">
        <v>483</v>
      </c>
      <c r="I1024" s="170" t="s">
        <v>7889</v>
      </c>
      <c r="J1024" s="169" t="s">
        <v>7890</v>
      </c>
      <c r="K1024" s="169" t="s">
        <v>335</v>
      </c>
      <c r="L1024" s="169" t="s">
        <v>403</v>
      </c>
      <c r="M1024" s="169" t="s">
        <v>365</v>
      </c>
      <c r="N1024" s="169" t="s">
        <v>7892</v>
      </c>
    </row>
    <row r="1025" spans="1:14" s="7" customFormat="1" ht="45" x14ac:dyDescent="0.25">
      <c r="A1025" s="174" t="s">
        <v>12075</v>
      </c>
      <c r="B1025" s="127" t="s">
        <v>141</v>
      </c>
      <c r="C1025" s="124" t="s">
        <v>7301</v>
      </c>
      <c r="D1025" s="125">
        <v>7.25</v>
      </c>
      <c r="E1025" s="10"/>
      <c r="F1025" s="11">
        <f t="shared" si="15"/>
        <v>0</v>
      </c>
      <c r="G1025" s="168" t="s">
        <v>479</v>
      </c>
      <c r="H1025" s="169" t="s">
        <v>483</v>
      </c>
      <c r="I1025" s="170" t="s">
        <v>7889</v>
      </c>
      <c r="J1025" s="169" t="s">
        <v>7926</v>
      </c>
      <c r="K1025" s="169" t="s">
        <v>335</v>
      </c>
      <c r="L1025" s="169" t="s">
        <v>7961</v>
      </c>
      <c r="M1025" s="169" t="s">
        <v>361</v>
      </c>
      <c r="N1025" s="169" t="s">
        <v>7962</v>
      </c>
    </row>
    <row r="1026" spans="1:14" s="7" customFormat="1" ht="45" x14ac:dyDescent="0.25">
      <c r="A1026" s="174" t="s">
        <v>12258</v>
      </c>
      <c r="B1026" s="127" t="s">
        <v>142</v>
      </c>
      <c r="C1026" s="124" t="s">
        <v>7302</v>
      </c>
      <c r="D1026" s="125">
        <v>43.5</v>
      </c>
      <c r="E1026" s="10"/>
      <c r="F1026" s="11">
        <f t="shared" si="15"/>
        <v>0</v>
      </c>
      <c r="G1026" s="168" t="s">
        <v>479</v>
      </c>
      <c r="H1026" s="169" t="s">
        <v>483</v>
      </c>
      <c r="I1026" s="170" t="s">
        <v>7889</v>
      </c>
      <c r="J1026" s="169" t="s">
        <v>7926</v>
      </c>
      <c r="K1026" s="169" t="s">
        <v>335</v>
      </c>
      <c r="L1026" s="169" t="s">
        <v>7961</v>
      </c>
      <c r="M1026" s="169" t="s">
        <v>361</v>
      </c>
      <c r="N1026" s="169" t="s">
        <v>7962</v>
      </c>
    </row>
    <row r="1027" spans="1:14" s="7" customFormat="1" ht="45" x14ac:dyDescent="0.25">
      <c r="A1027" s="174" t="s">
        <v>12076</v>
      </c>
      <c r="B1027" s="127" t="s">
        <v>141</v>
      </c>
      <c r="C1027" s="124" t="s">
        <v>4802</v>
      </c>
      <c r="D1027" s="125">
        <v>8.25</v>
      </c>
      <c r="E1027" s="10"/>
      <c r="F1027" s="11">
        <f t="shared" si="15"/>
        <v>0</v>
      </c>
      <c r="G1027" s="168" t="s">
        <v>479</v>
      </c>
      <c r="H1027" s="169" t="s">
        <v>483</v>
      </c>
      <c r="I1027" s="170" t="s">
        <v>7391</v>
      </c>
      <c r="J1027" s="169" t="s">
        <v>7421</v>
      </c>
      <c r="K1027" s="169" t="s">
        <v>335</v>
      </c>
      <c r="L1027" s="169" t="s">
        <v>491</v>
      </c>
      <c r="M1027" s="169" t="s">
        <v>363</v>
      </c>
      <c r="N1027" s="169" t="s">
        <v>7453</v>
      </c>
    </row>
    <row r="1028" spans="1:14" s="7" customFormat="1" ht="45" x14ac:dyDescent="0.25">
      <c r="A1028" s="174" t="s">
        <v>12259</v>
      </c>
      <c r="B1028" s="127" t="s">
        <v>142</v>
      </c>
      <c r="C1028" s="124" t="s">
        <v>4803</v>
      </c>
      <c r="D1028" s="125">
        <v>49.5</v>
      </c>
      <c r="E1028" s="10"/>
      <c r="F1028" s="11">
        <f t="shared" si="15"/>
        <v>0</v>
      </c>
      <c r="G1028" s="168" t="s">
        <v>479</v>
      </c>
      <c r="H1028" s="169" t="s">
        <v>483</v>
      </c>
      <c r="I1028" s="170" t="s">
        <v>7391</v>
      </c>
      <c r="J1028" s="169" t="s">
        <v>7421</v>
      </c>
      <c r="K1028" s="169" t="s">
        <v>335</v>
      </c>
      <c r="L1028" s="169" t="s">
        <v>491</v>
      </c>
      <c r="M1028" s="169" t="s">
        <v>363</v>
      </c>
      <c r="N1028" s="169" t="s">
        <v>7453</v>
      </c>
    </row>
    <row r="1029" spans="1:14" s="7" customFormat="1" ht="45" x14ac:dyDescent="0.25">
      <c r="A1029" s="174" t="s">
        <v>12078</v>
      </c>
      <c r="B1029" s="127" t="s">
        <v>141</v>
      </c>
      <c r="C1029" s="124" t="s">
        <v>4741</v>
      </c>
      <c r="D1029" s="125">
        <v>8.25</v>
      </c>
      <c r="E1029" s="10"/>
      <c r="F1029" s="11">
        <f t="shared" ref="F1029:F1092" si="16">D1029*E1029</f>
        <v>0</v>
      </c>
      <c r="G1029" s="168" t="s">
        <v>479</v>
      </c>
      <c r="H1029" s="169" t="s">
        <v>483</v>
      </c>
      <c r="I1029" s="170" t="s">
        <v>7391</v>
      </c>
      <c r="J1029" s="169" t="s">
        <v>7421</v>
      </c>
      <c r="K1029" s="169" t="s">
        <v>335</v>
      </c>
      <c r="L1029" s="169" t="s">
        <v>462</v>
      </c>
      <c r="M1029" s="169" t="s">
        <v>341</v>
      </c>
      <c r="N1029" s="169" t="s">
        <v>7438</v>
      </c>
    </row>
    <row r="1030" spans="1:14" s="7" customFormat="1" ht="45" x14ac:dyDescent="0.25">
      <c r="A1030" s="174" t="s">
        <v>12261</v>
      </c>
      <c r="B1030" s="127" t="s">
        <v>142</v>
      </c>
      <c r="C1030" s="124" t="s">
        <v>4742</v>
      </c>
      <c r="D1030" s="125">
        <v>49.5</v>
      </c>
      <c r="E1030" s="10"/>
      <c r="F1030" s="11">
        <f t="shared" si="16"/>
        <v>0</v>
      </c>
      <c r="G1030" s="168" t="s">
        <v>479</v>
      </c>
      <c r="H1030" s="169" t="s">
        <v>483</v>
      </c>
      <c r="I1030" s="170" t="s">
        <v>7391</v>
      </c>
      <c r="J1030" s="169" t="s">
        <v>7421</v>
      </c>
      <c r="K1030" s="169" t="s">
        <v>335</v>
      </c>
      <c r="L1030" s="169" t="s">
        <v>462</v>
      </c>
      <c r="M1030" s="169" t="s">
        <v>341</v>
      </c>
      <c r="N1030" s="169" t="s">
        <v>7438</v>
      </c>
    </row>
    <row r="1031" spans="1:14" s="7" customFormat="1" ht="45" x14ac:dyDescent="0.25">
      <c r="A1031" s="174" t="s">
        <v>12081</v>
      </c>
      <c r="B1031" s="127" t="s">
        <v>141</v>
      </c>
      <c r="C1031" s="124" t="s">
        <v>4783</v>
      </c>
      <c r="D1031" s="125">
        <v>9</v>
      </c>
      <c r="E1031" s="10"/>
      <c r="F1031" s="11">
        <f t="shared" si="16"/>
        <v>0</v>
      </c>
      <c r="G1031" s="168" t="s">
        <v>479</v>
      </c>
      <c r="H1031" s="169" t="s">
        <v>483</v>
      </c>
      <c r="I1031" s="170" t="s">
        <v>7391</v>
      </c>
      <c r="J1031" s="169" t="s">
        <v>7421</v>
      </c>
      <c r="K1031" s="169" t="s">
        <v>335</v>
      </c>
      <c r="L1031" s="169" t="s">
        <v>427</v>
      </c>
      <c r="M1031" s="169" t="s">
        <v>344</v>
      </c>
      <c r="N1031" s="169" t="s">
        <v>7448</v>
      </c>
    </row>
    <row r="1032" spans="1:14" s="7" customFormat="1" ht="45" x14ac:dyDescent="0.25">
      <c r="A1032" s="174" t="s">
        <v>12264</v>
      </c>
      <c r="B1032" s="127" t="s">
        <v>142</v>
      </c>
      <c r="C1032" s="124" t="s">
        <v>4784</v>
      </c>
      <c r="D1032" s="125">
        <v>54</v>
      </c>
      <c r="E1032" s="10"/>
      <c r="F1032" s="11">
        <f t="shared" si="16"/>
        <v>0</v>
      </c>
      <c r="G1032" s="168" t="s">
        <v>479</v>
      </c>
      <c r="H1032" s="169" t="s">
        <v>483</v>
      </c>
      <c r="I1032" s="170" t="s">
        <v>7391</v>
      </c>
      <c r="J1032" s="169" t="s">
        <v>7421</v>
      </c>
      <c r="K1032" s="169" t="s">
        <v>335</v>
      </c>
      <c r="L1032" s="169" t="s">
        <v>427</v>
      </c>
      <c r="M1032" s="169" t="s">
        <v>344</v>
      </c>
      <c r="N1032" s="169" t="s">
        <v>7448</v>
      </c>
    </row>
    <row r="1033" spans="1:14" s="7" customFormat="1" ht="30" x14ac:dyDescent="0.25">
      <c r="A1033" s="174" t="s">
        <v>7361</v>
      </c>
      <c r="B1033" s="127" t="s">
        <v>141</v>
      </c>
      <c r="C1033" s="124" t="s">
        <v>7362</v>
      </c>
      <c r="D1033" s="125">
        <v>7.25</v>
      </c>
      <c r="E1033" s="10"/>
      <c r="F1033" s="11">
        <f t="shared" si="16"/>
        <v>0</v>
      </c>
      <c r="G1033" s="168" t="s">
        <v>479</v>
      </c>
      <c r="H1033" s="169" t="s">
        <v>483</v>
      </c>
      <c r="I1033" s="170" t="s">
        <v>7391</v>
      </c>
      <c r="J1033" s="169" t="s">
        <v>7457</v>
      </c>
      <c r="K1033" s="169" t="s">
        <v>474</v>
      </c>
      <c r="L1033" s="169"/>
      <c r="M1033" s="169"/>
      <c r="N1033" s="169" t="s">
        <v>11833</v>
      </c>
    </row>
    <row r="1034" spans="1:14" s="7" customFormat="1" ht="30" x14ac:dyDescent="0.25">
      <c r="A1034" s="174" t="s">
        <v>7361</v>
      </c>
      <c r="B1034" s="127" t="s">
        <v>142</v>
      </c>
      <c r="C1034" s="124" t="s">
        <v>7363</v>
      </c>
      <c r="D1034" s="125">
        <v>43.5</v>
      </c>
      <c r="E1034" s="10"/>
      <c r="F1034" s="11">
        <f t="shared" si="16"/>
        <v>0</v>
      </c>
      <c r="G1034" s="168" t="s">
        <v>479</v>
      </c>
      <c r="H1034" s="169" t="s">
        <v>483</v>
      </c>
      <c r="I1034" s="170" t="s">
        <v>7391</v>
      </c>
      <c r="J1034" s="169" t="s">
        <v>7457</v>
      </c>
      <c r="K1034" s="169" t="s">
        <v>474</v>
      </c>
      <c r="L1034" s="169"/>
      <c r="M1034" s="169"/>
      <c r="N1034" s="169" t="s">
        <v>11833</v>
      </c>
    </row>
    <row r="1035" spans="1:14" s="7" customFormat="1" ht="45" x14ac:dyDescent="0.25">
      <c r="A1035" s="174" t="s">
        <v>6186</v>
      </c>
      <c r="B1035" s="127" t="s">
        <v>141</v>
      </c>
      <c r="C1035" s="124" t="s">
        <v>6187</v>
      </c>
      <c r="D1035" s="125">
        <v>6.5</v>
      </c>
      <c r="E1035" s="10"/>
      <c r="F1035" s="11">
        <f t="shared" si="16"/>
        <v>0</v>
      </c>
      <c r="G1035" s="168" t="s">
        <v>7387</v>
      </c>
      <c r="H1035" s="169" t="s">
        <v>483</v>
      </c>
      <c r="I1035" s="170" t="s">
        <v>5833</v>
      </c>
      <c r="J1035" s="169" t="s">
        <v>7706</v>
      </c>
      <c r="K1035" s="169" t="s">
        <v>474</v>
      </c>
      <c r="L1035" s="169" t="s">
        <v>982</v>
      </c>
      <c r="M1035" s="169">
        <v>0</v>
      </c>
      <c r="N1035" s="169" t="s">
        <v>7712</v>
      </c>
    </row>
    <row r="1036" spans="1:14" s="7" customFormat="1" ht="45" x14ac:dyDescent="0.25">
      <c r="A1036" s="174" t="s">
        <v>6162</v>
      </c>
      <c r="B1036" s="127" t="s">
        <v>141</v>
      </c>
      <c r="C1036" s="124" t="s">
        <v>6163</v>
      </c>
      <c r="D1036" s="125">
        <v>6.5</v>
      </c>
      <c r="E1036" s="10"/>
      <c r="F1036" s="11">
        <f t="shared" si="16"/>
        <v>0</v>
      </c>
      <c r="G1036" s="168" t="s">
        <v>7387</v>
      </c>
      <c r="H1036" s="169" t="s">
        <v>483</v>
      </c>
      <c r="I1036" s="170" t="s">
        <v>5833</v>
      </c>
      <c r="J1036" s="169" t="s">
        <v>7706</v>
      </c>
      <c r="K1036" s="169" t="s">
        <v>474</v>
      </c>
      <c r="L1036" s="169" t="s">
        <v>370</v>
      </c>
      <c r="M1036" s="169">
        <v>0</v>
      </c>
      <c r="N1036" s="169" t="s">
        <v>7710</v>
      </c>
    </row>
    <row r="1037" spans="1:14" s="7" customFormat="1" ht="45" x14ac:dyDescent="0.25">
      <c r="A1037" s="174" t="s">
        <v>6198</v>
      </c>
      <c r="B1037" s="127" t="s">
        <v>141</v>
      </c>
      <c r="C1037" s="124" t="s">
        <v>6199</v>
      </c>
      <c r="D1037" s="125">
        <v>6.5</v>
      </c>
      <c r="E1037" s="10"/>
      <c r="F1037" s="11">
        <f t="shared" si="16"/>
        <v>0</v>
      </c>
      <c r="G1037" s="168" t="s">
        <v>7387</v>
      </c>
      <c r="H1037" s="169" t="s">
        <v>483</v>
      </c>
      <c r="I1037" s="170" t="s">
        <v>5833</v>
      </c>
      <c r="J1037" s="169" t="s">
        <v>7706</v>
      </c>
      <c r="K1037" s="169" t="s">
        <v>474</v>
      </c>
      <c r="L1037" s="169" t="s">
        <v>982</v>
      </c>
      <c r="M1037" s="169">
        <v>0</v>
      </c>
      <c r="N1037" s="169" t="s">
        <v>7713</v>
      </c>
    </row>
    <row r="1038" spans="1:14" s="7" customFormat="1" ht="45" x14ac:dyDescent="0.25">
      <c r="A1038" s="174" t="s">
        <v>6174</v>
      </c>
      <c r="B1038" s="127" t="s">
        <v>141</v>
      </c>
      <c r="C1038" s="124" t="s">
        <v>6175</v>
      </c>
      <c r="D1038" s="125">
        <v>6.5</v>
      </c>
      <c r="E1038" s="10"/>
      <c r="F1038" s="11">
        <f t="shared" si="16"/>
        <v>0</v>
      </c>
      <c r="G1038" s="168" t="s">
        <v>7387</v>
      </c>
      <c r="H1038" s="169" t="s">
        <v>483</v>
      </c>
      <c r="I1038" s="170" t="s">
        <v>5833</v>
      </c>
      <c r="J1038" s="169" t="s">
        <v>7706</v>
      </c>
      <c r="K1038" s="169" t="s">
        <v>474</v>
      </c>
      <c r="L1038" s="169" t="s">
        <v>1109</v>
      </c>
      <c r="M1038" s="169">
        <v>0</v>
      </c>
      <c r="N1038" s="169" t="s">
        <v>7711</v>
      </c>
    </row>
    <row r="1039" spans="1:14" s="7" customFormat="1" ht="45" x14ac:dyDescent="0.25">
      <c r="A1039" s="174" t="s">
        <v>5936</v>
      </c>
      <c r="B1039" s="127" t="s">
        <v>141</v>
      </c>
      <c r="C1039" s="124" t="s">
        <v>5937</v>
      </c>
      <c r="D1039" s="125">
        <v>6.5</v>
      </c>
      <c r="E1039" s="10"/>
      <c r="F1039" s="11">
        <f t="shared" si="16"/>
        <v>0</v>
      </c>
      <c r="G1039" s="168" t="s">
        <v>7387</v>
      </c>
      <c r="H1039" s="169" t="s">
        <v>483</v>
      </c>
      <c r="I1039" s="170" t="s">
        <v>5833</v>
      </c>
      <c r="J1039" s="169" t="s">
        <v>7653</v>
      </c>
      <c r="K1039" s="169" t="s">
        <v>335</v>
      </c>
      <c r="L1039" s="169" t="s">
        <v>1178</v>
      </c>
      <c r="M1039" s="169">
        <v>0</v>
      </c>
      <c r="N1039" s="169" t="s">
        <v>7663</v>
      </c>
    </row>
    <row r="1040" spans="1:14" s="7" customFormat="1" ht="45" x14ac:dyDescent="0.25">
      <c r="A1040" s="174" t="s">
        <v>5936</v>
      </c>
      <c r="B1040" s="127" t="s">
        <v>142</v>
      </c>
      <c r="C1040" s="124" t="s">
        <v>5943</v>
      </c>
      <c r="D1040" s="125">
        <v>39</v>
      </c>
      <c r="E1040" s="10"/>
      <c r="F1040" s="11">
        <f t="shared" si="16"/>
        <v>0</v>
      </c>
      <c r="G1040" s="168" t="s">
        <v>7387</v>
      </c>
      <c r="H1040" s="169" t="s">
        <v>483</v>
      </c>
      <c r="I1040" s="170" t="s">
        <v>5833</v>
      </c>
      <c r="J1040" s="169" t="s">
        <v>7653</v>
      </c>
      <c r="K1040" s="169" t="s">
        <v>335</v>
      </c>
      <c r="L1040" s="169" t="s">
        <v>1178</v>
      </c>
      <c r="M1040" s="169">
        <v>0</v>
      </c>
      <c r="N1040" s="169" t="s">
        <v>7663</v>
      </c>
    </row>
    <row r="1041" spans="1:14" s="7" customFormat="1" ht="45" x14ac:dyDescent="0.25">
      <c r="A1041" s="174" t="s">
        <v>5938</v>
      </c>
      <c r="B1041" s="127" t="s">
        <v>141</v>
      </c>
      <c r="C1041" s="124" t="s">
        <v>5939</v>
      </c>
      <c r="D1041" s="125">
        <v>6.5</v>
      </c>
      <c r="E1041" s="10"/>
      <c r="F1041" s="11">
        <f t="shared" si="16"/>
        <v>0</v>
      </c>
      <c r="G1041" s="168" t="s">
        <v>7387</v>
      </c>
      <c r="H1041" s="169" t="s">
        <v>483</v>
      </c>
      <c r="I1041" s="170" t="s">
        <v>5833</v>
      </c>
      <c r="J1041" s="169" t="s">
        <v>7653</v>
      </c>
      <c r="K1041" s="169" t="s">
        <v>335</v>
      </c>
      <c r="L1041" s="169" t="s">
        <v>4038</v>
      </c>
      <c r="M1041" s="169">
        <v>0</v>
      </c>
      <c r="N1041" s="169" t="s">
        <v>7663</v>
      </c>
    </row>
    <row r="1042" spans="1:14" s="7" customFormat="1" ht="45" x14ac:dyDescent="0.25">
      <c r="A1042" s="174" t="s">
        <v>5938</v>
      </c>
      <c r="B1042" s="127" t="s">
        <v>142</v>
      </c>
      <c r="C1042" s="124" t="s">
        <v>5944</v>
      </c>
      <c r="D1042" s="125">
        <v>39</v>
      </c>
      <c r="E1042" s="10"/>
      <c r="F1042" s="11">
        <f t="shared" si="16"/>
        <v>0</v>
      </c>
      <c r="G1042" s="168" t="s">
        <v>7387</v>
      </c>
      <c r="H1042" s="169" t="s">
        <v>483</v>
      </c>
      <c r="I1042" s="170" t="s">
        <v>5833</v>
      </c>
      <c r="J1042" s="169" t="s">
        <v>7653</v>
      </c>
      <c r="K1042" s="169" t="s">
        <v>335</v>
      </c>
      <c r="L1042" s="169" t="s">
        <v>4038</v>
      </c>
      <c r="M1042" s="169">
        <v>0</v>
      </c>
      <c r="N1042" s="169" t="s">
        <v>7663</v>
      </c>
    </row>
    <row r="1043" spans="1:14" s="7" customFormat="1" ht="45" x14ac:dyDescent="0.25">
      <c r="A1043" s="174" t="s">
        <v>5940</v>
      </c>
      <c r="B1043" s="127" t="s">
        <v>3024</v>
      </c>
      <c r="C1043" s="124" t="s">
        <v>5942</v>
      </c>
      <c r="D1043" s="125">
        <v>6.5</v>
      </c>
      <c r="E1043" s="10"/>
      <c r="F1043" s="11">
        <f t="shared" si="16"/>
        <v>0</v>
      </c>
      <c r="G1043" s="168" t="s">
        <v>7387</v>
      </c>
      <c r="H1043" s="169" t="s">
        <v>483</v>
      </c>
      <c r="I1043" s="170" t="s">
        <v>5833</v>
      </c>
      <c r="J1043" s="169" t="s">
        <v>7653</v>
      </c>
      <c r="K1043" s="169" t="s">
        <v>335</v>
      </c>
      <c r="L1043" s="169" t="s">
        <v>805</v>
      </c>
      <c r="M1043" s="169"/>
      <c r="N1043" s="169" t="s">
        <v>7663</v>
      </c>
    </row>
    <row r="1044" spans="1:14" s="7" customFormat="1" ht="45" x14ac:dyDescent="0.25">
      <c r="A1044" s="174" t="s">
        <v>5940</v>
      </c>
      <c r="B1044" s="127" t="s">
        <v>142</v>
      </c>
      <c r="C1044" s="124" t="s">
        <v>5945</v>
      </c>
      <c r="D1044" s="125">
        <v>39</v>
      </c>
      <c r="E1044" s="10"/>
      <c r="F1044" s="11">
        <f t="shared" si="16"/>
        <v>0</v>
      </c>
      <c r="G1044" s="168" t="s">
        <v>7387</v>
      </c>
      <c r="H1044" s="169" t="s">
        <v>483</v>
      </c>
      <c r="I1044" s="170" t="s">
        <v>5833</v>
      </c>
      <c r="J1044" s="169" t="s">
        <v>7653</v>
      </c>
      <c r="K1044" s="169" t="s">
        <v>335</v>
      </c>
      <c r="L1044" s="169" t="s">
        <v>805</v>
      </c>
      <c r="M1044" s="169">
        <v>0</v>
      </c>
      <c r="N1044" s="169" t="s">
        <v>7663</v>
      </c>
    </row>
    <row r="1045" spans="1:14" s="7" customFormat="1" ht="45" x14ac:dyDescent="0.25">
      <c r="A1045" s="174" t="s">
        <v>11900</v>
      </c>
      <c r="B1045" s="127" t="s">
        <v>141</v>
      </c>
      <c r="C1045" s="124" t="s">
        <v>5941</v>
      </c>
      <c r="D1045" s="125">
        <v>6.5</v>
      </c>
      <c r="E1045" s="10"/>
      <c r="F1045" s="11">
        <f t="shared" si="16"/>
        <v>0</v>
      </c>
      <c r="G1045" s="168" t="s">
        <v>7387</v>
      </c>
      <c r="H1045" s="169" t="s">
        <v>483</v>
      </c>
      <c r="I1045" s="170" t="s">
        <v>5833</v>
      </c>
      <c r="J1045" s="169" t="s">
        <v>7653</v>
      </c>
      <c r="K1045" s="169" t="s">
        <v>335</v>
      </c>
      <c r="L1045" s="169" t="s">
        <v>805</v>
      </c>
      <c r="M1045" s="169">
        <v>0</v>
      </c>
      <c r="N1045" s="169" t="s">
        <v>7663</v>
      </c>
    </row>
    <row r="1046" spans="1:14" s="7" customFormat="1" ht="45" x14ac:dyDescent="0.25">
      <c r="A1046" s="174" t="s">
        <v>5946</v>
      </c>
      <c r="B1046" s="127" t="s">
        <v>141</v>
      </c>
      <c r="C1046" s="124" t="s">
        <v>5947</v>
      </c>
      <c r="D1046" s="125">
        <v>6.5</v>
      </c>
      <c r="E1046" s="10"/>
      <c r="F1046" s="11">
        <f t="shared" si="16"/>
        <v>0</v>
      </c>
      <c r="G1046" s="168" t="s">
        <v>7387</v>
      </c>
      <c r="H1046" s="169" t="s">
        <v>483</v>
      </c>
      <c r="I1046" s="170" t="s">
        <v>5833</v>
      </c>
      <c r="J1046" s="169" t="s">
        <v>7653</v>
      </c>
      <c r="K1046" s="169" t="s">
        <v>474</v>
      </c>
      <c r="L1046" s="169" t="s">
        <v>4038</v>
      </c>
      <c r="M1046" s="169">
        <v>0</v>
      </c>
      <c r="N1046" s="169" t="s">
        <v>7663</v>
      </c>
    </row>
    <row r="1047" spans="1:14" s="7" customFormat="1" ht="45" x14ac:dyDescent="0.25">
      <c r="A1047" s="174" t="s">
        <v>5558</v>
      </c>
      <c r="B1047" s="127" t="s">
        <v>141</v>
      </c>
      <c r="C1047" s="124" t="s">
        <v>5559</v>
      </c>
      <c r="D1047" s="125">
        <v>6.5</v>
      </c>
      <c r="E1047" s="10"/>
      <c r="F1047" s="11">
        <f t="shared" si="16"/>
        <v>0</v>
      </c>
      <c r="G1047" s="168" t="s">
        <v>7387</v>
      </c>
      <c r="H1047" s="169" t="s">
        <v>483</v>
      </c>
      <c r="I1047" s="170" t="s">
        <v>5833</v>
      </c>
      <c r="J1047" s="169" t="s">
        <v>7597</v>
      </c>
      <c r="K1047" s="169" t="s">
        <v>474</v>
      </c>
      <c r="L1047" s="169" t="s">
        <v>4223</v>
      </c>
      <c r="M1047" s="169">
        <v>0</v>
      </c>
      <c r="N1047" s="169" t="s">
        <v>7602</v>
      </c>
    </row>
    <row r="1048" spans="1:14" s="7" customFormat="1" ht="45" x14ac:dyDescent="0.25">
      <c r="A1048" s="174" t="s">
        <v>4981</v>
      </c>
      <c r="B1048" s="127" t="s">
        <v>141</v>
      </c>
      <c r="C1048" s="124" t="s">
        <v>4982</v>
      </c>
      <c r="D1048" s="125">
        <v>6.5</v>
      </c>
      <c r="E1048" s="10"/>
      <c r="F1048" s="11">
        <f t="shared" si="16"/>
        <v>0</v>
      </c>
      <c r="G1048" s="168" t="s">
        <v>7387</v>
      </c>
      <c r="H1048" s="169" t="s">
        <v>483</v>
      </c>
      <c r="I1048" s="170" t="s">
        <v>7391</v>
      </c>
      <c r="J1048" s="169" t="s">
        <v>7496</v>
      </c>
      <c r="K1048" s="169" t="s">
        <v>335</v>
      </c>
      <c r="L1048" s="169" t="s">
        <v>673</v>
      </c>
      <c r="M1048" s="169">
        <v>0</v>
      </c>
      <c r="N1048" s="169" t="s">
        <v>7499</v>
      </c>
    </row>
    <row r="1049" spans="1:14" s="7" customFormat="1" ht="45" x14ac:dyDescent="0.25">
      <c r="A1049" s="174" t="s">
        <v>4981</v>
      </c>
      <c r="B1049" s="127" t="s">
        <v>142</v>
      </c>
      <c r="C1049" s="124" t="s">
        <v>4988</v>
      </c>
      <c r="D1049" s="125">
        <v>39</v>
      </c>
      <c r="E1049" s="10"/>
      <c r="F1049" s="11">
        <f t="shared" si="16"/>
        <v>0</v>
      </c>
      <c r="G1049" s="168" t="s">
        <v>7387</v>
      </c>
      <c r="H1049" s="169" t="s">
        <v>483</v>
      </c>
      <c r="I1049" s="170" t="s">
        <v>7391</v>
      </c>
      <c r="J1049" s="169" t="s">
        <v>7496</v>
      </c>
      <c r="K1049" s="169" t="s">
        <v>335</v>
      </c>
      <c r="L1049" s="169" t="s">
        <v>673</v>
      </c>
      <c r="M1049" s="169">
        <v>0</v>
      </c>
      <c r="N1049" s="169" t="s">
        <v>7499</v>
      </c>
    </row>
    <row r="1050" spans="1:14" s="7" customFormat="1" ht="45" x14ac:dyDescent="0.25">
      <c r="A1050" s="174" t="s">
        <v>4983</v>
      </c>
      <c r="B1050" s="127" t="s">
        <v>141</v>
      </c>
      <c r="C1050" s="124" t="s">
        <v>4984</v>
      </c>
      <c r="D1050" s="125">
        <v>6.5</v>
      </c>
      <c r="E1050" s="10"/>
      <c r="F1050" s="11">
        <f t="shared" si="16"/>
        <v>0</v>
      </c>
      <c r="G1050" s="168" t="s">
        <v>7387</v>
      </c>
      <c r="H1050" s="169" t="s">
        <v>483</v>
      </c>
      <c r="I1050" s="170" t="s">
        <v>7391</v>
      </c>
      <c r="J1050" s="169" t="s">
        <v>7496</v>
      </c>
      <c r="K1050" s="169" t="s">
        <v>335</v>
      </c>
      <c r="L1050" s="169" t="s">
        <v>985</v>
      </c>
      <c r="M1050" s="169">
        <v>0</v>
      </c>
      <c r="N1050" s="169" t="s">
        <v>7499</v>
      </c>
    </row>
    <row r="1051" spans="1:14" s="7" customFormat="1" ht="45" x14ac:dyDescent="0.25">
      <c r="A1051" s="174" t="s">
        <v>4983</v>
      </c>
      <c r="B1051" s="127" t="s">
        <v>142</v>
      </c>
      <c r="C1051" s="124" t="s">
        <v>4989</v>
      </c>
      <c r="D1051" s="125">
        <v>39</v>
      </c>
      <c r="E1051" s="10"/>
      <c r="F1051" s="11">
        <f t="shared" si="16"/>
        <v>0</v>
      </c>
      <c r="G1051" s="168" t="s">
        <v>7387</v>
      </c>
      <c r="H1051" s="169" t="s">
        <v>483</v>
      </c>
      <c r="I1051" s="170" t="s">
        <v>7391</v>
      </c>
      <c r="J1051" s="169" t="s">
        <v>7496</v>
      </c>
      <c r="K1051" s="169" t="s">
        <v>335</v>
      </c>
      <c r="L1051" s="169" t="s">
        <v>985</v>
      </c>
      <c r="M1051" s="169">
        <v>0</v>
      </c>
      <c r="N1051" s="169" t="s">
        <v>7499</v>
      </c>
    </row>
    <row r="1052" spans="1:14" s="7" customFormat="1" ht="45" x14ac:dyDescent="0.25">
      <c r="A1052" s="174" t="s">
        <v>4985</v>
      </c>
      <c r="B1052" s="127" t="s">
        <v>141</v>
      </c>
      <c r="C1052" s="124" t="s">
        <v>4986</v>
      </c>
      <c r="D1052" s="125">
        <v>6.5</v>
      </c>
      <c r="E1052" s="10"/>
      <c r="F1052" s="11">
        <f t="shared" si="16"/>
        <v>0</v>
      </c>
      <c r="G1052" s="168" t="s">
        <v>7387</v>
      </c>
      <c r="H1052" s="169" t="s">
        <v>483</v>
      </c>
      <c r="I1052" s="170" t="s">
        <v>7391</v>
      </c>
      <c r="J1052" s="169" t="s">
        <v>7496</v>
      </c>
      <c r="K1052" s="169" t="s">
        <v>335</v>
      </c>
      <c r="L1052" s="169" t="s">
        <v>4016</v>
      </c>
      <c r="M1052" s="169">
        <v>0</v>
      </c>
      <c r="N1052" s="169" t="s">
        <v>7499</v>
      </c>
    </row>
    <row r="1053" spans="1:14" s="7" customFormat="1" ht="45" x14ac:dyDescent="0.25">
      <c r="A1053" s="174" t="s">
        <v>4985</v>
      </c>
      <c r="B1053" s="127" t="s">
        <v>3024</v>
      </c>
      <c r="C1053" s="124" t="s">
        <v>4987</v>
      </c>
      <c r="D1053" s="125">
        <v>6.5</v>
      </c>
      <c r="E1053" s="10"/>
      <c r="F1053" s="11">
        <f t="shared" si="16"/>
        <v>0</v>
      </c>
      <c r="G1053" s="168" t="s">
        <v>7387</v>
      </c>
      <c r="H1053" s="169" t="s">
        <v>483</v>
      </c>
      <c r="I1053" s="170" t="s">
        <v>7391</v>
      </c>
      <c r="J1053" s="169" t="s">
        <v>7496</v>
      </c>
      <c r="K1053" s="169" t="s">
        <v>335</v>
      </c>
      <c r="L1053" s="169" t="s">
        <v>4016</v>
      </c>
      <c r="M1053" s="169"/>
      <c r="N1053" s="169" t="s">
        <v>7499</v>
      </c>
    </row>
    <row r="1054" spans="1:14" s="7" customFormat="1" ht="45" x14ac:dyDescent="0.25">
      <c r="A1054" s="174" t="s">
        <v>4985</v>
      </c>
      <c r="B1054" s="127" t="s">
        <v>142</v>
      </c>
      <c r="C1054" s="124" t="s">
        <v>4990</v>
      </c>
      <c r="D1054" s="125">
        <v>39</v>
      </c>
      <c r="E1054" s="10"/>
      <c r="F1054" s="11">
        <f t="shared" si="16"/>
        <v>0</v>
      </c>
      <c r="G1054" s="168" t="s">
        <v>7387</v>
      </c>
      <c r="H1054" s="169" t="s">
        <v>483</v>
      </c>
      <c r="I1054" s="170" t="s">
        <v>7391</v>
      </c>
      <c r="J1054" s="169" t="s">
        <v>7496</v>
      </c>
      <c r="K1054" s="169" t="s">
        <v>335</v>
      </c>
      <c r="L1054" s="169" t="s">
        <v>4016</v>
      </c>
      <c r="M1054" s="169">
        <v>0</v>
      </c>
      <c r="N1054" s="169" t="s">
        <v>7499</v>
      </c>
    </row>
    <row r="1055" spans="1:14" s="7" customFormat="1" ht="45" x14ac:dyDescent="0.25">
      <c r="A1055" s="174" t="s">
        <v>5522</v>
      </c>
      <c r="B1055" s="127" t="s">
        <v>141</v>
      </c>
      <c r="C1055" s="124" t="s">
        <v>5523</v>
      </c>
      <c r="D1055" s="125">
        <v>6.5</v>
      </c>
      <c r="E1055" s="10"/>
      <c r="F1055" s="11">
        <f t="shared" si="16"/>
        <v>0</v>
      </c>
      <c r="G1055" s="168" t="s">
        <v>7387</v>
      </c>
      <c r="H1055" s="169" t="s">
        <v>483</v>
      </c>
      <c r="I1055" s="170" t="s">
        <v>5833</v>
      </c>
      <c r="J1055" s="169" t="s">
        <v>7597</v>
      </c>
      <c r="K1055" s="169" t="s">
        <v>474</v>
      </c>
      <c r="L1055" s="169" t="s">
        <v>356</v>
      </c>
      <c r="M1055" s="169">
        <v>0</v>
      </c>
      <c r="N1055" s="169" t="s">
        <v>7599</v>
      </c>
    </row>
    <row r="1056" spans="1:14" s="7" customFormat="1" ht="45" x14ac:dyDescent="0.25">
      <c r="A1056" s="174" t="s">
        <v>5510</v>
      </c>
      <c r="B1056" s="127" t="s">
        <v>141</v>
      </c>
      <c r="C1056" s="124" t="s">
        <v>5511</v>
      </c>
      <c r="D1056" s="125">
        <v>6.5</v>
      </c>
      <c r="E1056" s="10"/>
      <c r="F1056" s="11">
        <f t="shared" si="16"/>
        <v>0</v>
      </c>
      <c r="G1056" s="168" t="s">
        <v>7387</v>
      </c>
      <c r="H1056" s="169" t="s">
        <v>483</v>
      </c>
      <c r="I1056" s="170" t="s">
        <v>5833</v>
      </c>
      <c r="J1056" s="169" t="s">
        <v>7597</v>
      </c>
      <c r="K1056" s="169" t="s">
        <v>474</v>
      </c>
      <c r="L1056" s="169" t="s">
        <v>1380</v>
      </c>
      <c r="M1056" s="169">
        <v>0</v>
      </c>
      <c r="N1056" s="169" t="s">
        <v>7598</v>
      </c>
    </row>
    <row r="1057" spans="1:14" s="7" customFormat="1" ht="45" x14ac:dyDescent="0.25">
      <c r="A1057" s="174" t="s">
        <v>5534</v>
      </c>
      <c r="B1057" s="127" t="s">
        <v>141</v>
      </c>
      <c r="C1057" s="124" t="s">
        <v>5535</v>
      </c>
      <c r="D1057" s="125">
        <v>6.5</v>
      </c>
      <c r="E1057" s="10"/>
      <c r="F1057" s="11">
        <f t="shared" si="16"/>
        <v>0</v>
      </c>
      <c r="G1057" s="168" t="s">
        <v>7387</v>
      </c>
      <c r="H1057" s="169" t="s">
        <v>483</v>
      </c>
      <c r="I1057" s="170" t="s">
        <v>5833</v>
      </c>
      <c r="J1057" s="169" t="s">
        <v>7597</v>
      </c>
      <c r="K1057" s="169" t="s">
        <v>474</v>
      </c>
      <c r="L1057" s="169" t="s">
        <v>4046</v>
      </c>
      <c r="M1057" s="169">
        <v>0</v>
      </c>
      <c r="N1057" s="169" t="s">
        <v>7600</v>
      </c>
    </row>
    <row r="1058" spans="1:14" s="7" customFormat="1" ht="45" x14ac:dyDescent="0.25">
      <c r="A1058" s="174" t="s">
        <v>5512</v>
      </c>
      <c r="B1058" s="127" t="s">
        <v>141</v>
      </c>
      <c r="C1058" s="124" t="s">
        <v>5513</v>
      </c>
      <c r="D1058" s="125">
        <v>6.5</v>
      </c>
      <c r="E1058" s="10"/>
      <c r="F1058" s="11">
        <f t="shared" si="16"/>
        <v>0</v>
      </c>
      <c r="G1058" s="168" t="s">
        <v>7387</v>
      </c>
      <c r="H1058" s="169" t="s">
        <v>483</v>
      </c>
      <c r="I1058" s="170" t="s">
        <v>5833</v>
      </c>
      <c r="J1058" s="169" t="s">
        <v>7597</v>
      </c>
      <c r="K1058" s="169" t="s">
        <v>335</v>
      </c>
      <c r="L1058" s="169" t="s">
        <v>673</v>
      </c>
      <c r="M1058" s="169">
        <v>0</v>
      </c>
      <c r="N1058" s="169" t="s">
        <v>7599</v>
      </c>
    </row>
    <row r="1059" spans="1:14" s="7" customFormat="1" ht="45" x14ac:dyDescent="0.25">
      <c r="A1059" s="174" t="s">
        <v>5512</v>
      </c>
      <c r="B1059" s="127" t="s">
        <v>142</v>
      </c>
      <c r="C1059" s="124" t="s">
        <v>5519</v>
      </c>
      <c r="D1059" s="125">
        <v>39</v>
      </c>
      <c r="E1059" s="10"/>
      <c r="F1059" s="11">
        <f t="shared" si="16"/>
        <v>0</v>
      </c>
      <c r="G1059" s="168" t="s">
        <v>7387</v>
      </c>
      <c r="H1059" s="169" t="s">
        <v>483</v>
      </c>
      <c r="I1059" s="170" t="s">
        <v>5833</v>
      </c>
      <c r="J1059" s="169" t="s">
        <v>7597</v>
      </c>
      <c r="K1059" s="169" t="s">
        <v>335</v>
      </c>
      <c r="L1059" s="169" t="s">
        <v>673</v>
      </c>
      <c r="M1059" s="169">
        <v>0</v>
      </c>
      <c r="N1059" s="169" t="s">
        <v>7599</v>
      </c>
    </row>
    <row r="1060" spans="1:14" s="7" customFormat="1" ht="45" x14ac:dyDescent="0.25">
      <c r="A1060" s="174" t="s">
        <v>5514</v>
      </c>
      <c r="B1060" s="127" t="s">
        <v>141</v>
      </c>
      <c r="C1060" s="124" t="s">
        <v>5515</v>
      </c>
      <c r="D1060" s="125">
        <v>6.5</v>
      </c>
      <c r="E1060" s="10"/>
      <c r="F1060" s="11">
        <f t="shared" si="16"/>
        <v>0</v>
      </c>
      <c r="G1060" s="168" t="s">
        <v>7387</v>
      </c>
      <c r="H1060" s="169" t="s">
        <v>483</v>
      </c>
      <c r="I1060" s="170" t="s">
        <v>5833</v>
      </c>
      <c r="J1060" s="169" t="s">
        <v>7597</v>
      </c>
      <c r="K1060" s="169" t="s">
        <v>335</v>
      </c>
      <c r="L1060" s="169" t="s">
        <v>1003</v>
      </c>
      <c r="M1060" s="169">
        <v>0</v>
      </c>
      <c r="N1060" s="169" t="s">
        <v>7599</v>
      </c>
    </row>
    <row r="1061" spans="1:14" s="7" customFormat="1" ht="45" x14ac:dyDescent="0.25">
      <c r="A1061" s="174" t="s">
        <v>5514</v>
      </c>
      <c r="B1061" s="127" t="s">
        <v>142</v>
      </c>
      <c r="C1061" s="124" t="s">
        <v>5520</v>
      </c>
      <c r="D1061" s="125">
        <v>39</v>
      </c>
      <c r="E1061" s="10"/>
      <c r="F1061" s="11">
        <f t="shared" si="16"/>
        <v>0</v>
      </c>
      <c r="G1061" s="168" t="s">
        <v>7387</v>
      </c>
      <c r="H1061" s="169" t="s">
        <v>483</v>
      </c>
      <c r="I1061" s="170" t="s">
        <v>5833</v>
      </c>
      <c r="J1061" s="169" t="s">
        <v>7597</v>
      </c>
      <c r="K1061" s="169" t="s">
        <v>335</v>
      </c>
      <c r="L1061" s="169" t="s">
        <v>1003</v>
      </c>
      <c r="M1061" s="169">
        <v>0</v>
      </c>
      <c r="N1061" s="169" t="s">
        <v>7599</v>
      </c>
    </row>
    <row r="1062" spans="1:14" s="7" customFormat="1" ht="45" x14ac:dyDescent="0.25">
      <c r="A1062" s="174" t="s">
        <v>5516</v>
      </c>
      <c r="B1062" s="127" t="s">
        <v>3024</v>
      </c>
      <c r="C1062" s="124" t="s">
        <v>5518</v>
      </c>
      <c r="D1062" s="125">
        <v>6.5</v>
      </c>
      <c r="E1062" s="10"/>
      <c r="F1062" s="11">
        <f t="shared" si="16"/>
        <v>0</v>
      </c>
      <c r="G1062" s="168" t="s">
        <v>7387</v>
      </c>
      <c r="H1062" s="169" t="s">
        <v>483</v>
      </c>
      <c r="I1062" s="170" t="s">
        <v>5833</v>
      </c>
      <c r="J1062" s="169" t="s">
        <v>7597</v>
      </c>
      <c r="K1062" s="169" t="s">
        <v>335</v>
      </c>
      <c r="L1062" s="169" t="s">
        <v>4038</v>
      </c>
      <c r="M1062" s="169"/>
      <c r="N1062" s="169" t="s">
        <v>7599</v>
      </c>
    </row>
    <row r="1063" spans="1:14" s="7" customFormat="1" ht="45" x14ac:dyDescent="0.25">
      <c r="A1063" s="174" t="s">
        <v>5516</v>
      </c>
      <c r="B1063" s="127" t="s">
        <v>142</v>
      </c>
      <c r="C1063" s="124" t="s">
        <v>5521</v>
      </c>
      <c r="D1063" s="125">
        <v>39</v>
      </c>
      <c r="E1063" s="10"/>
      <c r="F1063" s="11">
        <f t="shared" si="16"/>
        <v>0</v>
      </c>
      <c r="G1063" s="168" t="s">
        <v>7387</v>
      </c>
      <c r="H1063" s="169" t="s">
        <v>483</v>
      </c>
      <c r="I1063" s="170" t="s">
        <v>5833</v>
      </c>
      <c r="J1063" s="169" t="s">
        <v>7597</v>
      </c>
      <c r="K1063" s="169" t="s">
        <v>335</v>
      </c>
      <c r="L1063" s="169" t="s">
        <v>4038</v>
      </c>
      <c r="M1063" s="169">
        <v>0</v>
      </c>
      <c r="N1063" s="169" t="s">
        <v>7599</v>
      </c>
    </row>
    <row r="1064" spans="1:14" s="7" customFormat="1" ht="45" x14ac:dyDescent="0.25">
      <c r="A1064" s="174" t="s">
        <v>11919</v>
      </c>
      <c r="B1064" s="127" t="s">
        <v>141</v>
      </c>
      <c r="C1064" s="124" t="s">
        <v>5517</v>
      </c>
      <c r="D1064" s="125">
        <v>6.5</v>
      </c>
      <c r="E1064" s="10"/>
      <c r="F1064" s="11">
        <f t="shared" si="16"/>
        <v>0</v>
      </c>
      <c r="G1064" s="168" t="s">
        <v>7387</v>
      </c>
      <c r="H1064" s="169" t="s">
        <v>483</v>
      </c>
      <c r="I1064" s="170" t="s">
        <v>5833</v>
      </c>
      <c r="J1064" s="169" t="s">
        <v>7597</v>
      </c>
      <c r="K1064" s="169" t="s">
        <v>335</v>
      </c>
      <c r="L1064" s="169" t="s">
        <v>4038</v>
      </c>
      <c r="M1064" s="169">
        <v>0</v>
      </c>
      <c r="N1064" s="169" t="s">
        <v>7599</v>
      </c>
    </row>
    <row r="1065" spans="1:14" s="7" customFormat="1" ht="30" x14ac:dyDescent="0.25">
      <c r="A1065" s="174" t="s">
        <v>6010</v>
      </c>
      <c r="B1065" s="127" t="s">
        <v>141</v>
      </c>
      <c r="C1065" s="124" t="s">
        <v>6011</v>
      </c>
      <c r="D1065" s="125">
        <v>6.5</v>
      </c>
      <c r="E1065" s="10"/>
      <c r="F1065" s="11">
        <f t="shared" si="16"/>
        <v>0</v>
      </c>
      <c r="G1065" s="168" t="s">
        <v>7387</v>
      </c>
      <c r="H1065" s="169" t="s">
        <v>483</v>
      </c>
      <c r="I1065" s="170" t="s">
        <v>5833</v>
      </c>
      <c r="J1065" s="169" t="s">
        <v>7653</v>
      </c>
      <c r="K1065" s="169" t="s">
        <v>335</v>
      </c>
      <c r="L1065" s="169" t="s">
        <v>1191</v>
      </c>
      <c r="M1065" s="169">
        <v>0</v>
      </c>
      <c r="N1065" s="169" t="s">
        <v>7673</v>
      </c>
    </row>
    <row r="1066" spans="1:14" s="7" customFormat="1" ht="30" x14ac:dyDescent="0.25">
      <c r="A1066" s="174" t="s">
        <v>6010</v>
      </c>
      <c r="B1066" s="127" t="s">
        <v>142</v>
      </c>
      <c r="C1066" s="124" t="s">
        <v>6017</v>
      </c>
      <c r="D1066" s="125">
        <v>39</v>
      </c>
      <c r="E1066" s="10"/>
      <c r="F1066" s="11">
        <f t="shared" si="16"/>
        <v>0</v>
      </c>
      <c r="G1066" s="168" t="s">
        <v>7387</v>
      </c>
      <c r="H1066" s="169" t="s">
        <v>483</v>
      </c>
      <c r="I1066" s="170" t="s">
        <v>5833</v>
      </c>
      <c r="J1066" s="169" t="s">
        <v>7653</v>
      </c>
      <c r="K1066" s="169" t="s">
        <v>335</v>
      </c>
      <c r="L1066" s="169" t="s">
        <v>1191</v>
      </c>
      <c r="M1066" s="169">
        <v>0</v>
      </c>
      <c r="N1066" s="169" t="s">
        <v>7673</v>
      </c>
    </row>
    <row r="1067" spans="1:14" s="7" customFormat="1" ht="30" x14ac:dyDescent="0.25">
      <c r="A1067" s="174" t="s">
        <v>6012</v>
      </c>
      <c r="B1067" s="127" t="s">
        <v>141</v>
      </c>
      <c r="C1067" s="124" t="s">
        <v>6013</v>
      </c>
      <c r="D1067" s="125">
        <v>6.5</v>
      </c>
      <c r="E1067" s="10"/>
      <c r="F1067" s="11">
        <f t="shared" si="16"/>
        <v>0</v>
      </c>
      <c r="G1067" s="168" t="s">
        <v>7387</v>
      </c>
      <c r="H1067" s="169" t="s">
        <v>483</v>
      </c>
      <c r="I1067" s="170" t="s">
        <v>5833</v>
      </c>
      <c r="J1067" s="169" t="s">
        <v>7653</v>
      </c>
      <c r="K1067" s="169" t="s">
        <v>335</v>
      </c>
      <c r="L1067" s="169" t="s">
        <v>356</v>
      </c>
      <c r="M1067" s="169">
        <v>0</v>
      </c>
      <c r="N1067" s="169" t="s">
        <v>7673</v>
      </c>
    </row>
    <row r="1068" spans="1:14" s="7" customFormat="1" ht="30" x14ac:dyDescent="0.25">
      <c r="A1068" s="174" t="s">
        <v>6012</v>
      </c>
      <c r="B1068" s="127" t="s">
        <v>142</v>
      </c>
      <c r="C1068" s="124" t="s">
        <v>6018</v>
      </c>
      <c r="D1068" s="125">
        <v>39</v>
      </c>
      <c r="E1068" s="10"/>
      <c r="F1068" s="11">
        <f t="shared" si="16"/>
        <v>0</v>
      </c>
      <c r="G1068" s="168" t="s">
        <v>7387</v>
      </c>
      <c r="H1068" s="169" t="s">
        <v>483</v>
      </c>
      <c r="I1068" s="170" t="s">
        <v>5833</v>
      </c>
      <c r="J1068" s="169" t="s">
        <v>7653</v>
      </c>
      <c r="K1068" s="169" t="s">
        <v>335</v>
      </c>
      <c r="L1068" s="169" t="s">
        <v>356</v>
      </c>
      <c r="M1068" s="169">
        <v>0</v>
      </c>
      <c r="N1068" s="169" t="s">
        <v>7673</v>
      </c>
    </row>
    <row r="1069" spans="1:14" s="7" customFormat="1" ht="30" x14ac:dyDescent="0.25">
      <c r="A1069" s="174" t="s">
        <v>6014</v>
      </c>
      <c r="B1069" s="127" t="s">
        <v>3024</v>
      </c>
      <c r="C1069" s="124" t="s">
        <v>6016</v>
      </c>
      <c r="D1069" s="125">
        <v>6.5</v>
      </c>
      <c r="E1069" s="10"/>
      <c r="F1069" s="11">
        <f t="shared" si="16"/>
        <v>0</v>
      </c>
      <c r="G1069" s="168" t="s">
        <v>7387</v>
      </c>
      <c r="H1069" s="169" t="s">
        <v>483</v>
      </c>
      <c r="I1069" s="170" t="s">
        <v>5833</v>
      </c>
      <c r="J1069" s="169" t="s">
        <v>7653</v>
      </c>
      <c r="K1069" s="169" t="s">
        <v>335</v>
      </c>
      <c r="L1069" s="169" t="s">
        <v>4016</v>
      </c>
      <c r="M1069" s="169"/>
      <c r="N1069" s="169" t="s">
        <v>7673</v>
      </c>
    </row>
    <row r="1070" spans="1:14" s="7" customFormat="1" ht="30" x14ac:dyDescent="0.25">
      <c r="A1070" s="174" t="s">
        <v>6014</v>
      </c>
      <c r="B1070" s="127" t="s">
        <v>142</v>
      </c>
      <c r="C1070" s="124" t="s">
        <v>6019</v>
      </c>
      <c r="D1070" s="125">
        <v>39</v>
      </c>
      <c r="E1070" s="10"/>
      <c r="F1070" s="11">
        <f t="shared" si="16"/>
        <v>0</v>
      </c>
      <c r="G1070" s="168" t="s">
        <v>7387</v>
      </c>
      <c r="H1070" s="169" t="s">
        <v>483</v>
      </c>
      <c r="I1070" s="170" t="s">
        <v>5833</v>
      </c>
      <c r="J1070" s="169" t="s">
        <v>7653</v>
      </c>
      <c r="K1070" s="169" t="s">
        <v>335</v>
      </c>
      <c r="L1070" s="169" t="s">
        <v>4016</v>
      </c>
      <c r="M1070" s="169">
        <v>0</v>
      </c>
      <c r="N1070" s="169" t="s">
        <v>7673</v>
      </c>
    </row>
    <row r="1071" spans="1:14" s="7" customFormat="1" ht="60" x14ac:dyDescent="0.25">
      <c r="A1071" s="174" t="s">
        <v>11923</v>
      </c>
      <c r="B1071" s="127" t="s">
        <v>141</v>
      </c>
      <c r="C1071" s="124" t="s">
        <v>6015</v>
      </c>
      <c r="D1071" s="125">
        <v>6.5</v>
      </c>
      <c r="E1071" s="10"/>
      <c r="F1071" s="11">
        <f t="shared" si="16"/>
        <v>0</v>
      </c>
      <c r="G1071" s="168" t="s">
        <v>7387</v>
      </c>
      <c r="H1071" s="169" t="s">
        <v>483</v>
      </c>
      <c r="I1071" s="170" t="s">
        <v>5833</v>
      </c>
      <c r="J1071" s="169" t="s">
        <v>7653</v>
      </c>
      <c r="K1071" s="169" t="s">
        <v>335</v>
      </c>
      <c r="L1071" s="169" t="s">
        <v>4016</v>
      </c>
      <c r="M1071" s="169">
        <v>0</v>
      </c>
      <c r="N1071" s="169" t="s">
        <v>7673</v>
      </c>
    </row>
    <row r="1072" spans="1:14" s="7" customFormat="1" ht="30" x14ac:dyDescent="0.25">
      <c r="A1072" s="174" t="s">
        <v>6020</v>
      </c>
      <c r="B1072" s="127" t="s">
        <v>141</v>
      </c>
      <c r="C1072" s="124" t="s">
        <v>6021</v>
      </c>
      <c r="D1072" s="125">
        <v>6.5</v>
      </c>
      <c r="E1072" s="10"/>
      <c r="F1072" s="11">
        <f t="shared" si="16"/>
        <v>0</v>
      </c>
      <c r="G1072" s="168" t="s">
        <v>7387</v>
      </c>
      <c r="H1072" s="169" t="s">
        <v>483</v>
      </c>
      <c r="I1072" s="170" t="s">
        <v>5833</v>
      </c>
      <c r="J1072" s="169" t="s">
        <v>7653</v>
      </c>
      <c r="K1072" s="169" t="s">
        <v>474</v>
      </c>
      <c r="L1072" s="169" t="s">
        <v>793</v>
      </c>
      <c r="M1072" s="169">
        <v>0</v>
      </c>
      <c r="N1072" s="169" t="s">
        <v>7673</v>
      </c>
    </row>
    <row r="1073" spans="1:14" s="7" customFormat="1" ht="45" x14ac:dyDescent="0.25">
      <c r="A1073" s="174" t="s">
        <v>5910</v>
      </c>
      <c r="B1073" s="127" t="s">
        <v>141</v>
      </c>
      <c r="C1073" s="124" t="s">
        <v>5911</v>
      </c>
      <c r="D1073" s="125">
        <v>6.5</v>
      </c>
      <c r="E1073" s="10"/>
      <c r="F1073" s="11">
        <f t="shared" si="16"/>
        <v>0</v>
      </c>
      <c r="G1073" s="168" t="s">
        <v>7387</v>
      </c>
      <c r="H1073" s="169" t="s">
        <v>483</v>
      </c>
      <c r="I1073" s="170" t="s">
        <v>5833</v>
      </c>
      <c r="J1073" s="169" t="s">
        <v>7653</v>
      </c>
      <c r="K1073" s="169" t="s">
        <v>474</v>
      </c>
      <c r="L1073" s="169" t="s">
        <v>4038</v>
      </c>
      <c r="M1073" s="169">
        <v>0</v>
      </c>
      <c r="N1073" s="169" t="s">
        <v>7660</v>
      </c>
    </row>
    <row r="1074" spans="1:14" s="7" customFormat="1" ht="45" x14ac:dyDescent="0.25">
      <c r="A1074" s="174" t="s">
        <v>5900</v>
      </c>
      <c r="B1074" s="127" t="s">
        <v>141</v>
      </c>
      <c r="C1074" s="124" t="s">
        <v>5901</v>
      </c>
      <c r="D1074" s="125">
        <v>6.5</v>
      </c>
      <c r="E1074" s="10"/>
      <c r="F1074" s="11">
        <f t="shared" si="16"/>
        <v>0</v>
      </c>
      <c r="G1074" s="168" t="s">
        <v>7387</v>
      </c>
      <c r="H1074" s="169" t="s">
        <v>483</v>
      </c>
      <c r="I1074" s="170" t="s">
        <v>5833</v>
      </c>
      <c r="J1074" s="169" t="s">
        <v>7653</v>
      </c>
      <c r="K1074" s="169" t="s">
        <v>335</v>
      </c>
      <c r="L1074" s="169" t="s">
        <v>1191</v>
      </c>
      <c r="M1074" s="169">
        <v>0</v>
      </c>
      <c r="N1074" s="169" t="s">
        <v>7660</v>
      </c>
    </row>
    <row r="1075" spans="1:14" s="7" customFormat="1" ht="45" x14ac:dyDescent="0.25">
      <c r="A1075" s="174" t="s">
        <v>5900</v>
      </c>
      <c r="B1075" s="127" t="s">
        <v>142</v>
      </c>
      <c r="C1075" s="124" t="s">
        <v>5907</v>
      </c>
      <c r="D1075" s="125">
        <v>39</v>
      </c>
      <c r="E1075" s="10"/>
      <c r="F1075" s="11">
        <f t="shared" si="16"/>
        <v>0</v>
      </c>
      <c r="G1075" s="168" t="s">
        <v>7387</v>
      </c>
      <c r="H1075" s="169" t="s">
        <v>483</v>
      </c>
      <c r="I1075" s="170" t="s">
        <v>5833</v>
      </c>
      <c r="J1075" s="169" t="s">
        <v>7653</v>
      </c>
      <c r="K1075" s="169" t="s">
        <v>335</v>
      </c>
      <c r="L1075" s="169" t="s">
        <v>1191</v>
      </c>
      <c r="M1075" s="169">
        <v>0</v>
      </c>
      <c r="N1075" s="169" t="s">
        <v>7660</v>
      </c>
    </row>
    <row r="1076" spans="1:14" s="7" customFormat="1" ht="45" x14ac:dyDescent="0.25">
      <c r="A1076" s="174" t="s">
        <v>5902</v>
      </c>
      <c r="B1076" s="127" t="s">
        <v>141</v>
      </c>
      <c r="C1076" s="124" t="s">
        <v>5903</v>
      </c>
      <c r="D1076" s="125">
        <v>6.5</v>
      </c>
      <c r="E1076" s="10"/>
      <c r="F1076" s="11">
        <f t="shared" si="16"/>
        <v>0</v>
      </c>
      <c r="G1076" s="168" t="s">
        <v>7387</v>
      </c>
      <c r="H1076" s="169" t="s">
        <v>483</v>
      </c>
      <c r="I1076" s="170" t="s">
        <v>5833</v>
      </c>
      <c r="J1076" s="169" t="s">
        <v>7653</v>
      </c>
      <c r="K1076" s="169" t="s">
        <v>335</v>
      </c>
      <c r="L1076" s="169" t="s">
        <v>356</v>
      </c>
      <c r="M1076" s="169">
        <v>0</v>
      </c>
      <c r="N1076" s="169" t="s">
        <v>7660</v>
      </c>
    </row>
    <row r="1077" spans="1:14" s="7" customFormat="1" ht="45" x14ac:dyDescent="0.25">
      <c r="A1077" s="174" t="s">
        <v>5902</v>
      </c>
      <c r="B1077" s="127" t="s">
        <v>142</v>
      </c>
      <c r="C1077" s="124" t="s">
        <v>5908</v>
      </c>
      <c r="D1077" s="125">
        <v>39</v>
      </c>
      <c r="E1077" s="10"/>
      <c r="F1077" s="11">
        <f t="shared" si="16"/>
        <v>0</v>
      </c>
      <c r="G1077" s="168" t="s">
        <v>7387</v>
      </c>
      <c r="H1077" s="169" t="s">
        <v>483</v>
      </c>
      <c r="I1077" s="170" t="s">
        <v>5833</v>
      </c>
      <c r="J1077" s="169" t="s">
        <v>7653</v>
      </c>
      <c r="K1077" s="169" t="s">
        <v>335</v>
      </c>
      <c r="L1077" s="169" t="s">
        <v>356</v>
      </c>
      <c r="M1077" s="169">
        <v>0</v>
      </c>
      <c r="N1077" s="169" t="s">
        <v>7660</v>
      </c>
    </row>
    <row r="1078" spans="1:14" s="7" customFormat="1" ht="45" x14ac:dyDescent="0.25">
      <c r="A1078" s="174" t="s">
        <v>5904</v>
      </c>
      <c r="B1078" s="127" t="s">
        <v>3024</v>
      </c>
      <c r="C1078" s="124" t="s">
        <v>5906</v>
      </c>
      <c r="D1078" s="125">
        <v>6.5</v>
      </c>
      <c r="E1078" s="10"/>
      <c r="F1078" s="11">
        <f t="shared" si="16"/>
        <v>0</v>
      </c>
      <c r="G1078" s="168" t="s">
        <v>7387</v>
      </c>
      <c r="H1078" s="169" t="s">
        <v>483</v>
      </c>
      <c r="I1078" s="170" t="s">
        <v>5833</v>
      </c>
      <c r="J1078" s="169" t="s">
        <v>7653</v>
      </c>
      <c r="K1078" s="169" t="s">
        <v>335</v>
      </c>
      <c r="L1078" s="169" t="s">
        <v>875</v>
      </c>
      <c r="M1078" s="169"/>
      <c r="N1078" s="169" t="s">
        <v>7660</v>
      </c>
    </row>
    <row r="1079" spans="1:14" s="7" customFormat="1" ht="45" x14ac:dyDescent="0.25">
      <c r="A1079" s="174" t="s">
        <v>5904</v>
      </c>
      <c r="B1079" s="127" t="s">
        <v>142</v>
      </c>
      <c r="C1079" s="124" t="s">
        <v>5909</v>
      </c>
      <c r="D1079" s="125">
        <v>39</v>
      </c>
      <c r="E1079" s="10"/>
      <c r="F1079" s="11">
        <f t="shared" si="16"/>
        <v>0</v>
      </c>
      <c r="G1079" s="168" t="s">
        <v>7387</v>
      </c>
      <c r="H1079" s="169" t="s">
        <v>483</v>
      </c>
      <c r="I1079" s="170" t="s">
        <v>5833</v>
      </c>
      <c r="J1079" s="169" t="s">
        <v>7653</v>
      </c>
      <c r="K1079" s="169" t="s">
        <v>335</v>
      </c>
      <c r="L1079" s="169" t="s">
        <v>875</v>
      </c>
      <c r="M1079" s="169">
        <v>0</v>
      </c>
      <c r="N1079" s="169" t="s">
        <v>7660</v>
      </c>
    </row>
    <row r="1080" spans="1:14" s="7" customFormat="1" ht="60" x14ac:dyDescent="0.25">
      <c r="A1080" s="174" t="s">
        <v>11953</v>
      </c>
      <c r="B1080" s="127" t="s">
        <v>141</v>
      </c>
      <c r="C1080" s="124" t="s">
        <v>5905</v>
      </c>
      <c r="D1080" s="125">
        <v>6.5</v>
      </c>
      <c r="E1080" s="10"/>
      <c r="F1080" s="11">
        <f t="shared" si="16"/>
        <v>0</v>
      </c>
      <c r="G1080" s="168" t="s">
        <v>7387</v>
      </c>
      <c r="H1080" s="169" t="s">
        <v>483</v>
      </c>
      <c r="I1080" s="170" t="s">
        <v>5833</v>
      </c>
      <c r="J1080" s="169" t="s">
        <v>7653</v>
      </c>
      <c r="K1080" s="169" t="s">
        <v>335</v>
      </c>
      <c r="L1080" s="169" t="s">
        <v>875</v>
      </c>
      <c r="M1080" s="169">
        <v>0</v>
      </c>
      <c r="N1080" s="169" t="s">
        <v>7660</v>
      </c>
    </row>
    <row r="1081" spans="1:14" s="7" customFormat="1" ht="45" x14ac:dyDescent="0.25">
      <c r="A1081" s="174" t="s">
        <v>5912</v>
      </c>
      <c r="B1081" s="127" t="s">
        <v>141</v>
      </c>
      <c r="C1081" s="124" t="s">
        <v>5913</v>
      </c>
      <c r="D1081" s="125">
        <v>6.5</v>
      </c>
      <c r="E1081" s="10"/>
      <c r="F1081" s="11">
        <f t="shared" si="16"/>
        <v>0</v>
      </c>
      <c r="G1081" s="168" t="s">
        <v>7387</v>
      </c>
      <c r="H1081" s="169" t="s">
        <v>483</v>
      </c>
      <c r="I1081" s="170" t="s">
        <v>5833</v>
      </c>
      <c r="J1081" s="169" t="s">
        <v>7653</v>
      </c>
      <c r="K1081" s="169" t="s">
        <v>335</v>
      </c>
      <c r="L1081" s="169" t="s">
        <v>1191</v>
      </c>
      <c r="M1081" s="169">
        <v>0</v>
      </c>
      <c r="N1081" s="169" t="s">
        <v>7661</v>
      </c>
    </row>
    <row r="1082" spans="1:14" s="7" customFormat="1" ht="45" x14ac:dyDescent="0.25">
      <c r="A1082" s="174" t="s">
        <v>5912</v>
      </c>
      <c r="B1082" s="127" t="s">
        <v>142</v>
      </c>
      <c r="C1082" s="124" t="s">
        <v>5919</v>
      </c>
      <c r="D1082" s="125">
        <v>39</v>
      </c>
      <c r="E1082" s="10"/>
      <c r="F1082" s="11">
        <f t="shared" si="16"/>
        <v>0</v>
      </c>
      <c r="G1082" s="168" t="s">
        <v>7387</v>
      </c>
      <c r="H1082" s="169" t="s">
        <v>483</v>
      </c>
      <c r="I1082" s="170" t="s">
        <v>5833</v>
      </c>
      <c r="J1082" s="169" t="s">
        <v>7653</v>
      </c>
      <c r="K1082" s="169" t="s">
        <v>335</v>
      </c>
      <c r="L1082" s="169" t="s">
        <v>1191</v>
      </c>
      <c r="M1082" s="169">
        <v>0</v>
      </c>
      <c r="N1082" s="169" t="s">
        <v>7661</v>
      </c>
    </row>
    <row r="1083" spans="1:14" s="7" customFormat="1" ht="45" x14ac:dyDescent="0.25">
      <c r="A1083" s="174" t="s">
        <v>5914</v>
      </c>
      <c r="B1083" s="127" t="s">
        <v>141</v>
      </c>
      <c r="C1083" s="124" t="s">
        <v>5915</v>
      </c>
      <c r="D1083" s="125">
        <v>6.5</v>
      </c>
      <c r="E1083" s="10"/>
      <c r="F1083" s="11">
        <f t="shared" si="16"/>
        <v>0</v>
      </c>
      <c r="G1083" s="168" t="s">
        <v>7387</v>
      </c>
      <c r="H1083" s="169" t="s">
        <v>483</v>
      </c>
      <c r="I1083" s="170" t="s">
        <v>5833</v>
      </c>
      <c r="J1083" s="169" t="s">
        <v>7653</v>
      </c>
      <c r="K1083" s="169" t="s">
        <v>335</v>
      </c>
      <c r="L1083" s="169" t="s">
        <v>356</v>
      </c>
      <c r="M1083" s="169">
        <v>0</v>
      </c>
      <c r="N1083" s="169" t="s">
        <v>7661</v>
      </c>
    </row>
    <row r="1084" spans="1:14" s="7" customFormat="1" ht="45" x14ac:dyDescent="0.25">
      <c r="A1084" s="174" t="s">
        <v>5914</v>
      </c>
      <c r="B1084" s="127" t="s">
        <v>142</v>
      </c>
      <c r="C1084" s="124" t="s">
        <v>5920</v>
      </c>
      <c r="D1084" s="125">
        <v>39</v>
      </c>
      <c r="E1084" s="10"/>
      <c r="F1084" s="11">
        <f t="shared" si="16"/>
        <v>0</v>
      </c>
      <c r="G1084" s="168" t="s">
        <v>7387</v>
      </c>
      <c r="H1084" s="169" t="s">
        <v>483</v>
      </c>
      <c r="I1084" s="170" t="s">
        <v>5833</v>
      </c>
      <c r="J1084" s="169" t="s">
        <v>7653</v>
      </c>
      <c r="K1084" s="169" t="s">
        <v>335</v>
      </c>
      <c r="L1084" s="169" t="s">
        <v>356</v>
      </c>
      <c r="M1084" s="169">
        <v>0</v>
      </c>
      <c r="N1084" s="169" t="s">
        <v>7661</v>
      </c>
    </row>
    <row r="1085" spans="1:14" s="7" customFormat="1" ht="45" x14ac:dyDescent="0.25">
      <c r="A1085" s="174" t="s">
        <v>5916</v>
      </c>
      <c r="B1085" s="127" t="s">
        <v>3024</v>
      </c>
      <c r="C1085" s="124" t="s">
        <v>5918</v>
      </c>
      <c r="D1085" s="125">
        <v>6.5</v>
      </c>
      <c r="E1085" s="10"/>
      <c r="F1085" s="11">
        <f t="shared" si="16"/>
        <v>0</v>
      </c>
      <c r="G1085" s="168" t="s">
        <v>7387</v>
      </c>
      <c r="H1085" s="169" t="s">
        <v>483</v>
      </c>
      <c r="I1085" s="170" t="s">
        <v>5833</v>
      </c>
      <c r="J1085" s="169" t="s">
        <v>7653</v>
      </c>
      <c r="K1085" s="169" t="s">
        <v>335</v>
      </c>
      <c r="L1085" s="169" t="s">
        <v>4053</v>
      </c>
      <c r="M1085" s="169"/>
      <c r="N1085" s="169" t="s">
        <v>7661</v>
      </c>
    </row>
    <row r="1086" spans="1:14" s="7" customFormat="1" ht="45" x14ac:dyDescent="0.25">
      <c r="A1086" s="174" t="s">
        <v>5916</v>
      </c>
      <c r="B1086" s="127" t="s">
        <v>142</v>
      </c>
      <c r="C1086" s="124" t="s">
        <v>5921</v>
      </c>
      <c r="D1086" s="125">
        <v>39</v>
      </c>
      <c r="E1086" s="10"/>
      <c r="F1086" s="11">
        <f t="shared" si="16"/>
        <v>0</v>
      </c>
      <c r="G1086" s="168" t="s">
        <v>7387</v>
      </c>
      <c r="H1086" s="169" t="s">
        <v>483</v>
      </c>
      <c r="I1086" s="170" t="s">
        <v>5833</v>
      </c>
      <c r="J1086" s="169" t="s">
        <v>7653</v>
      </c>
      <c r="K1086" s="169" t="s">
        <v>335</v>
      </c>
      <c r="L1086" s="169" t="s">
        <v>4053</v>
      </c>
      <c r="M1086" s="169">
        <v>0</v>
      </c>
      <c r="N1086" s="169" t="s">
        <v>7661</v>
      </c>
    </row>
    <row r="1087" spans="1:14" s="7" customFormat="1" ht="60" x14ac:dyDescent="0.25">
      <c r="A1087" s="174" t="s">
        <v>11954</v>
      </c>
      <c r="B1087" s="127" t="s">
        <v>141</v>
      </c>
      <c r="C1087" s="124" t="s">
        <v>5917</v>
      </c>
      <c r="D1087" s="125">
        <v>6.5</v>
      </c>
      <c r="E1087" s="10"/>
      <c r="F1087" s="11">
        <f t="shared" si="16"/>
        <v>0</v>
      </c>
      <c r="G1087" s="168" t="s">
        <v>7387</v>
      </c>
      <c r="H1087" s="169" t="s">
        <v>483</v>
      </c>
      <c r="I1087" s="170" t="s">
        <v>5833</v>
      </c>
      <c r="J1087" s="169" t="s">
        <v>7653</v>
      </c>
      <c r="K1087" s="169" t="s">
        <v>335</v>
      </c>
      <c r="L1087" s="169" t="s">
        <v>4053</v>
      </c>
      <c r="M1087" s="169">
        <v>0</v>
      </c>
      <c r="N1087" s="169" t="s">
        <v>7661</v>
      </c>
    </row>
    <row r="1088" spans="1:14" s="7" customFormat="1" ht="45" x14ac:dyDescent="0.25">
      <c r="A1088" s="174" t="s">
        <v>6915</v>
      </c>
      <c r="B1088" s="127" t="s">
        <v>141</v>
      </c>
      <c r="C1088" s="124" t="s">
        <v>6916</v>
      </c>
      <c r="D1088" s="125">
        <v>6.5</v>
      </c>
      <c r="E1088" s="10"/>
      <c r="F1088" s="11">
        <f t="shared" si="16"/>
        <v>0</v>
      </c>
      <c r="G1088" s="168" t="s">
        <v>7387</v>
      </c>
      <c r="H1088" s="169" t="s">
        <v>483</v>
      </c>
      <c r="I1088" s="170" t="s">
        <v>7753</v>
      </c>
      <c r="J1088" s="169" t="s">
        <v>7863</v>
      </c>
      <c r="K1088" s="169" t="s">
        <v>474</v>
      </c>
      <c r="L1088" s="169" t="s">
        <v>801</v>
      </c>
      <c r="M1088" s="169">
        <v>0</v>
      </c>
      <c r="N1088" s="169" t="s">
        <v>7866</v>
      </c>
    </row>
    <row r="1089" spans="1:14" s="7" customFormat="1" ht="45" x14ac:dyDescent="0.25">
      <c r="A1089" s="174" t="s">
        <v>6891</v>
      </c>
      <c r="B1089" s="127" t="s">
        <v>141</v>
      </c>
      <c r="C1089" s="124" t="s">
        <v>6892</v>
      </c>
      <c r="D1089" s="125">
        <v>6.5</v>
      </c>
      <c r="E1089" s="10"/>
      <c r="F1089" s="11">
        <f t="shared" si="16"/>
        <v>0</v>
      </c>
      <c r="G1089" s="168" t="s">
        <v>7387</v>
      </c>
      <c r="H1089" s="169" t="s">
        <v>483</v>
      </c>
      <c r="I1089" s="170" t="s">
        <v>7753</v>
      </c>
      <c r="J1089" s="169" t="s">
        <v>7863</v>
      </c>
      <c r="K1089" s="169" t="s">
        <v>474</v>
      </c>
      <c r="L1089" s="169" t="s">
        <v>356</v>
      </c>
      <c r="M1089" s="169">
        <v>0</v>
      </c>
      <c r="N1089" s="169" t="s">
        <v>7864</v>
      </c>
    </row>
    <row r="1090" spans="1:14" s="7" customFormat="1" ht="45" x14ac:dyDescent="0.25">
      <c r="A1090" s="174" t="s">
        <v>6927</v>
      </c>
      <c r="B1090" s="127" t="s">
        <v>141</v>
      </c>
      <c r="C1090" s="124" t="s">
        <v>6928</v>
      </c>
      <c r="D1090" s="125">
        <v>6.5</v>
      </c>
      <c r="E1090" s="10"/>
      <c r="F1090" s="11">
        <f t="shared" si="16"/>
        <v>0</v>
      </c>
      <c r="G1090" s="168" t="s">
        <v>7387</v>
      </c>
      <c r="H1090" s="169" t="s">
        <v>483</v>
      </c>
      <c r="I1090" s="170" t="s">
        <v>7753</v>
      </c>
      <c r="J1090" s="169" t="s">
        <v>7863</v>
      </c>
      <c r="K1090" s="169" t="s">
        <v>474</v>
      </c>
      <c r="L1090" s="169" t="s">
        <v>4223</v>
      </c>
      <c r="M1090" s="169">
        <v>0</v>
      </c>
      <c r="N1090" s="169" t="s">
        <v>7867</v>
      </c>
    </row>
    <row r="1091" spans="1:14" s="7" customFormat="1" ht="30" x14ac:dyDescent="0.25">
      <c r="A1091" s="174" t="s">
        <v>6401</v>
      </c>
      <c r="B1091" s="127" t="s">
        <v>141</v>
      </c>
      <c r="C1091" s="124" t="s">
        <v>6402</v>
      </c>
      <c r="D1091" s="125">
        <v>6.5</v>
      </c>
      <c r="E1091" s="10"/>
      <c r="F1091" s="11">
        <f t="shared" si="16"/>
        <v>0</v>
      </c>
      <c r="G1091" s="168" t="s">
        <v>7387</v>
      </c>
      <c r="H1091" s="169" t="s">
        <v>483</v>
      </c>
      <c r="I1091" s="170" t="s">
        <v>7753</v>
      </c>
      <c r="J1091" s="169" t="s">
        <v>6479</v>
      </c>
      <c r="K1091" s="169" t="s">
        <v>474</v>
      </c>
      <c r="L1091" s="169" t="s">
        <v>356</v>
      </c>
      <c r="M1091" s="169">
        <v>0</v>
      </c>
      <c r="N1091" s="169" t="s">
        <v>7658</v>
      </c>
    </row>
    <row r="1092" spans="1:14" s="7" customFormat="1" ht="45" x14ac:dyDescent="0.25">
      <c r="A1092" s="174" t="s">
        <v>5994</v>
      </c>
      <c r="B1092" s="127" t="s">
        <v>141</v>
      </c>
      <c r="C1092" s="124" t="s">
        <v>5995</v>
      </c>
      <c r="D1092" s="125">
        <v>6.5</v>
      </c>
      <c r="E1092" s="10"/>
      <c r="F1092" s="11">
        <f t="shared" si="16"/>
        <v>0</v>
      </c>
      <c r="G1092" s="168" t="s">
        <v>7387</v>
      </c>
      <c r="H1092" s="169" t="s">
        <v>483</v>
      </c>
      <c r="I1092" s="170" t="s">
        <v>5833</v>
      </c>
      <c r="J1092" s="169" t="s">
        <v>7653</v>
      </c>
      <c r="K1092" s="169" t="s">
        <v>474</v>
      </c>
      <c r="L1092" s="169" t="s">
        <v>1003</v>
      </c>
      <c r="M1092" s="169">
        <v>0</v>
      </c>
      <c r="N1092" s="169" t="s">
        <v>7667</v>
      </c>
    </row>
    <row r="1093" spans="1:14" s="7" customFormat="1" ht="45" x14ac:dyDescent="0.25">
      <c r="A1093" s="174" t="s">
        <v>5958</v>
      </c>
      <c r="B1093" s="127" t="s">
        <v>141</v>
      </c>
      <c r="C1093" s="124" t="s">
        <v>5959</v>
      </c>
      <c r="D1093" s="125">
        <v>6.5</v>
      </c>
      <c r="E1093" s="10"/>
      <c r="F1093" s="11">
        <f t="shared" ref="F1093:F1156" si="17">D1093*E1093</f>
        <v>0</v>
      </c>
      <c r="G1093" s="168" t="s">
        <v>7387</v>
      </c>
      <c r="H1093" s="169" t="s">
        <v>483</v>
      </c>
      <c r="I1093" s="170" t="s">
        <v>5833</v>
      </c>
      <c r="J1093" s="169" t="s">
        <v>7653</v>
      </c>
      <c r="K1093" s="169" t="s">
        <v>474</v>
      </c>
      <c r="L1093" s="169" t="s">
        <v>985</v>
      </c>
      <c r="M1093" s="169">
        <v>0</v>
      </c>
      <c r="N1093" s="169" t="s">
        <v>7664</v>
      </c>
    </row>
    <row r="1094" spans="1:14" s="7" customFormat="1" ht="45" x14ac:dyDescent="0.25">
      <c r="A1094" s="174" t="s">
        <v>5001</v>
      </c>
      <c r="B1094" s="127" t="s">
        <v>141</v>
      </c>
      <c r="C1094" s="124" t="s">
        <v>5002</v>
      </c>
      <c r="D1094" s="125">
        <v>6.5</v>
      </c>
      <c r="E1094" s="10"/>
      <c r="F1094" s="11">
        <f t="shared" si="17"/>
        <v>0</v>
      </c>
      <c r="G1094" s="168" t="s">
        <v>7387</v>
      </c>
      <c r="H1094" s="169" t="s">
        <v>483</v>
      </c>
      <c r="I1094" s="170" t="s">
        <v>7391</v>
      </c>
      <c r="J1094" s="169" t="s">
        <v>7496</v>
      </c>
      <c r="K1094" s="169" t="s">
        <v>474</v>
      </c>
      <c r="L1094" s="169"/>
      <c r="M1094" s="169"/>
      <c r="N1094" s="169" t="s">
        <v>7500</v>
      </c>
    </row>
    <row r="1095" spans="1:14" s="7" customFormat="1" ht="45" x14ac:dyDescent="0.25">
      <c r="A1095" s="174" t="s">
        <v>5970</v>
      </c>
      <c r="B1095" s="127" t="s">
        <v>141</v>
      </c>
      <c r="C1095" s="124" t="s">
        <v>5971</v>
      </c>
      <c r="D1095" s="125">
        <v>6.5</v>
      </c>
      <c r="E1095" s="10"/>
      <c r="F1095" s="11">
        <f t="shared" si="17"/>
        <v>0</v>
      </c>
      <c r="G1095" s="168" t="s">
        <v>7387</v>
      </c>
      <c r="H1095" s="169" t="s">
        <v>483</v>
      </c>
      <c r="I1095" s="170" t="s">
        <v>5833</v>
      </c>
      <c r="J1095" s="169" t="s">
        <v>7653</v>
      </c>
      <c r="K1095" s="169" t="s">
        <v>474</v>
      </c>
      <c r="L1095" s="169" t="s">
        <v>1380</v>
      </c>
      <c r="M1095" s="169">
        <v>0</v>
      </c>
      <c r="N1095" s="169" t="s">
        <v>7665</v>
      </c>
    </row>
    <row r="1096" spans="1:14" s="7" customFormat="1" ht="30" x14ac:dyDescent="0.25">
      <c r="A1096" s="174" t="s">
        <v>5252</v>
      </c>
      <c r="B1096" s="127" t="s">
        <v>141</v>
      </c>
      <c r="C1096" s="124" t="s">
        <v>5253</v>
      </c>
      <c r="D1096" s="125">
        <v>6.5</v>
      </c>
      <c r="E1096" s="10"/>
      <c r="F1096" s="11">
        <f t="shared" si="17"/>
        <v>0</v>
      </c>
      <c r="G1096" s="168" t="s">
        <v>7387</v>
      </c>
      <c r="H1096" s="169" t="s">
        <v>483</v>
      </c>
      <c r="I1096" s="170" t="s">
        <v>5833</v>
      </c>
      <c r="J1096" s="169" t="s">
        <v>5227</v>
      </c>
      <c r="K1096" s="169" t="s">
        <v>335</v>
      </c>
      <c r="L1096" s="169" t="s">
        <v>793</v>
      </c>
      <c r="M1096" s="169">
        <v>0</v>
      </c>
      <c r="N1096" s="169" t="s">
        <v>7543</v>
      </c>
    </row>
    <row r="1097" spans="1:14" s="7" customFormat="1" ht="30" x14ac:dyDescent="0.25">
      <c r="A1097" s="174" t="s">
        <v>5252</v>
      </c>
      <c r="B1097" s="127" t="s">
        <v>142</v>
      </c>
      <c r="C1097" s="124" t="s">
        <v>5259</v>
      </c>
      <c r="D1097" s="125">
        <v>39</v>
      </c>
      <c r="E1097" s="10"/>
      <c r="F1097" s="11">
        <f t="shared" si="17"/>
        <v>0</v>
      </c>
      <c r="G1097" s="168" t="s">
        <v>7387</v>
      </c>
      <c r="H1097" s="169" t="s">
        <v>483</v>
      </c>
      <c r="I1097" s="170" t="s">
        <v>5833</v>
      </c>
      <c r="J1097" s="169" t="s">
        <v>5227</v>
      </c>
      <c r="K1097" s="169" t="s">
        <v>335</v>
      </c>
      <c r="L1097" s="169" t="s">
        <v>793</v>
      </c>
      <c r="M1097" s="169">
        <v>0</v>
      </c>
      <c r="N1097" s="169" t="s">
        <v>7543</v>
      </c>
    </row>
    <row r="1098" spans="1:14" s="7" customFormat="1" ht="30" x14ac:dyDescent="0.25">
      <c r="A1098" s="174" t="s">
        <v>5254</v>
      </c>
      <c r="B1098" s="127" t="s">
        <v>141</v>
      </c>
      <c r="C1098" s="124" t="s">
        <v>5255</v>
      </c>
      <c r="D1098" s="125">
        <v>6.5</v>
      </c>
      <c r="E1098" s="10"/>
      <c r="F1098" s="11">
        <f t="shared" si="17"/>
        <v>0</v>
      </c>
      <c r="G1098" s="168" t="s">
        <v>7387</v>
      </c>
      <c r="H1098" s="169" t="s">
        <v>483</v>
      </c>
      <c r="I1098" s="170" t="s">
        <v>5833</v>
      </c>
      <c r="J1098" s="169" t="s">
        <v>5227</v>
      </c>
      <c r="K1098" s="169" t="s">
        <v>335</v>
      </c>
      <c r="L1098" s="169" t="s">
        <v>494</v>
      </c>
      <c r="M1098" s="169">
        <v>0</v>
      </c>
      <c r="N1098" s="169" t="s">
        <v>7543</v>
      </c>
    </row>
    <row r="1099" spans="1:14" s="7" customFormat="1" ht="30" x14ac:dyDescent="0.25">
      <c r="A1099" s="174" t="s">
        <v>5254</v>
      </c>
      <c r="B1099" s="127" t="s">
        <v>142</v>
      </c>
      <c r="C1099" s="124" t="s">
        <v>5260</v>
      </c>
      <c r="D1099" s="125">
        <v>39</v>
      </c>
      <c r="E1099" s="10"/>
      <c r="F1099" s="11">
        <f t="shared" si="17"/>
        <v>0</v>
      </c>
      <c r="G1099" s="168" t="s">
        <v>7387</v>
      </c>
      <c r="H1099" s="169" t="s">
        <v>483</v>
      </c>
      <c r="I1099" s="170" t="s">
        <v>5833</v>
      </c>
      <c r="J1099" s="169" t="s">
        <v>5227</v>
      </c>
      <c r="K1099" s="169" t="s">
        <v>335</v>
      </c>
      <c r="L1099" s="169" t="s">
        <v>494</v>
      </c>
      <c r="M1099" s="169">
        <v>0</v>
      </c>
      <c r="N1099" s="169" t="s">
        <v>7543</v>
      </c>
    </row>
    <row r="1100" spans="1:14" s="7" customFormat="1" ht="30" x14ac:dyDescent="0.25">
      <c r="A1100" s="174" t="s">
        <v>5256</v>
      </c>
      <c r="B1100" s="127" t="s">
        <v>3024</v>
      </c>
      <c r="C1100" s="124" t="s">
        <v>5258</v>
      </c>
      <c r="D1100" s="125">
        <v>6.5</v>
      </c>
      <c r="E1100" s="10"/>
      <c r="F1100" s="11">
        <f t="shared" si="17"/>
        <v>0</v>
      </c>
      <c r="G1100" s="168" t="s">
        <v>7387</v>
      </c>
      <c r="H1100" s="169" t="s">
        <v>483</v>
      </c>
      <c r="I1100" s="170" t="s">
        <v>5833</v>
      </c>
      <c r="J1100" s="169" t="s">
        <v>5227</v>
      </c>
      <c r="K1100" s="169" t="s">
        <v>335</v>
      </c>
      <c r="L1100" s="169" t="s">
        <v>437</v>
      </c>
      <c r="M1100" s="169"/>
      <c r="N1100" s="169" t="s">
        <v>7543</v>
      </c>
    </row>
    <row r="1101" spans="1:14" s="7" customFormat="1" ht="30" x14ac:dyDescent="0.25">
      <c r="A1101" s="174" t="s">
        <v>5256</v>
      </c>
      <c r="B1101" s="127" t="s">
        <v>142</v>
      </c>
      <c r="C1101" s="124" t="s">
        <v>5261</v>
      </c>
      <c r="D1101" s="125">
        <v>39</v>
      </c>
      <c r="E1101" s="10"/>
      <c r="F1101" s="11">
        <f t="shared" si="17"/>
        <v>0</v>
      </c>
      <c r="G1101" s="168" t="s">
        <v>7387</v>
      </c>
      <c r="H1101" s="169" t="s">
        <v>483</v>
      </c>
      <c r="I1101" s="170" t="s">
        <v>5833</v>
      </c>
      <c r="J1101" s="169" t="s">
        <v>5227</v>
      </c>
      <c r="K1101" s="169" t="s">
        <v>335</v>
      </c>
      <c r="L1101" s="169" t="s">
        <v>437</v>
      </c>
      <c r="M1101" s="169">
        <v>0</v>
      </c>
      <c r="N1101" s="169" t="s">
        <v>7543</v>
      </c>
    </row>
    <row r="1102" spans="1:14" s="7" customFormat="1" ht="45" x14ac:dyDescent="0.25">
      <c r="A1102" s="174" t="s">
        <v>11980</v>
      </c>
      <c r="B1102" s="127" t="s">
        <v>141</v>
      </c>
      <c r="C1102" s="124" t="s">
        <v>5257</v>
      </c>
      <c r="D1102" s="125">
        <v>6.5</v>
      </c>
      <c r="E1102" s="10"/>
      <c r="F1102" s="11">
        <f t="shared" si="17"/>
        <v>0</v>
      </c>
      <c r="G1102" s="168" t="s">
        <v>7387</v>
      </c>
      <c r="H1102" s="169" t="s">
        <v>483</v>
      </c>
      <c r="I1102" s="170" t="s">
        <v>5833</v>
      </c>
      <c r="J1102" s="169" t="s">
        <v>5227</v>
      </c>
      <c r="K1102" s="169" t="s">
        <v>335</v>
      </c>
      <c r="L1102" s="169" t="s">
        <v>437</v>
      </c>
      <c r="M1102" s="169">
        <v>0</v>
      </c>
      <c r="N1102" s="169" t="s">
        <v>7543</v>
      </c>
    </row>
    <row r="1103" spans="1:14" s="7" customFormat="1" ht="30" x14ac:dyDescent="0.25">
      <c r="A1103" s="174" t="s">
        <v>5240</v>
      </c>
      <c r="B1103" s="127" t="s">
        <v>141</v>
      </c>
      <c r="C1103" s="124" t="s">
        <v>5241</v>
      </c>
      <c r="D1103" s="125">
        <v>6.5</v>
      </c>
      <c r="E1103" s="10"/>
      <c r="F1103" s="11">
        <f t="shared" si="17"/>
        <v>0</v>
      </c>
      <c r="G1103" s="168" t="s">
        <v>7387</v>
      </c>
      <c r="H1103" s="169" t="s">
        <v>483</v>
      </c>
      <c r="I1103" s="170" t="s">
        <v>5833</v>
      </c>
      <c r="J1103" s="169" t="s">
        <v>5227</v>
      </c>
      <c r="K1103" s="169" t="s">
        <v>335</v>
      </c>
      <c r="L1103" s="169" t="s">
        <v>4046</v>
      </c>
      <c r="M1103" s="169">
        <v>0</v>
      </c>
      <c r="N1103" s="169" t="s">
        <v>7542</v>
      </c>
    </row>
    <row r="1104" spans="1:14" s="7" customFormat="1" ht="30" x14ac:dyDescent="0.25">
      <c r="A1104" s="174" t="s">
        <v>5240</v>
      </c>
      <c r="B1104" s="127" t="s">
        <v>142</v>
      </c>
      <c r="C1104" s="124" t="s">
        <v>5247</v>
      </c>
      <c r="D1104" s="125">
        <v>39</v>
      </c>
      <c r="E1104" s="10"/>
      <c r="F1104" s="11">
        <f t="shared" si="17"/>
        <v>0</v>
      </c>
      <c r="G1104" s="168" t="s">
        <v>7387</v>
      </c>
      <c r="H1104" s="169" t="s">
        <v>483</v>
      </c>
      <c r="I1104" s="170" t="s">
        <v>5833</v>
      </c>
      <c r="J1104" s="169" t="s">
        <v>5227</v>
      </c>
      <c r="K1104" s="169" t="s">
        <v>335</v>
      </c>
      <c r="L1104" s="169" t="s">
        <v>4046</v>
      </c>
      <c r="M1104" s="169">
        <v>0</v>
      </c>
      <c r="N1104" s="169" t="s">
        <v>7542</v>
      </c>
    </row>
    <row r="1105" spans="1:14" s="7" customFormat="1" ht="30" x14ac:dyDescent="0.25">
      <c r="A1105" s="174" t="s">
        <v>5242</v>
      </c>
      <c r="B1105" s="127" t="s">
        <v>141</v>
      </c>
      <c r="C1105" s="124" t="s">
        <v>5243</v>
      </c>
      <c r="D1105" s="125">
        <v>6.5</v>
      </c>
      <c r="E1105" s="10"/>
      <c r="F1105" s="11">
        <f t="shared" si="17"/>
        <v>0</v>
      </c>
      <c r="G1105" s="168" t="s">
        <v>7387</v>
      </c>
      <c r="H1105" s="169" t="s">
        <v>483</v>
      </c>
      <c r="I1105" s="170" t="s">
        <v>5833</v>
      </c>
      <c r="J1105" s="169" t="s">
        <v>5227</v>
      </c>
      <c r="K1105" s="169" t="s">
        <v>335</v>
      </c>
      <c r="L1105" s="169" t="s">
        <v>1346</v>
      </c>
      <c r="M1105" s="169">
        <v>0</v>
      </c>
      <c r="N1105" s="169" t="s">
        <v>7542</v>
      </c>
    </row>
    <row r="1106" spans="1:14" s="7" customFormat="1" ht="30" x14ac:dyDescent="0.25">
      <c r="A1106" s="174" t="s">
        <v>5242</v>
      </c>
      <c r="B1106" s="127" t="s">
        <v>142</v>
      </c>
      <c r="C1106" s="124" t="s">
        <v>5248</v>
      </c>
      <c r="D1106" s="125">
        <v>39</v>
      </c>
      <c r="E1106" s="10"/>
      <c r="F1106" s="11">
        <f t="shared" si="17"/>
        <v>0</v>
      </c>
      <c r="G1106" s="168" t="s">
        <v>7387</v>
      </c>
      <c r="H1106" s="169" t="s">
        <v>483</v>
      </c>
      <c r="I1106" s="170" t="s">
        <v>5833</v>
      </c>
      <c r="J1106" s="169" t="s">
        <v>5227</v>
      </c>
      <c r="K1106" s="169" t="s">
        <v>335</v>
      </c>
      <c r="L1106" s="169" t="s">
        <v>1346</v>
      </c>
      <c r="M1106" s="169">
        <v>0</v>
      </c>
      <c r="N1106" s="169" t="s">
        <v>7542</v>
      </c>
    </row>
    <row r="1107" spans="1:14" s="7" customFormat="1" ht="30" x14ac:dyDescent="0.25">
      <c r="A1107" s="174" t="s">
        <v>5244</v>
      </c>
      <c r="B1107" s="127" t="s">
        <v>3024</v>
      </c>
      <c r="C1107" s="124" t="s">
        <v>5246</v>
      </c>
      <c r="D1107" s="125">
        <v>6.5</v>
      </c>
      <c r="E1107" s="10"/>
      <c r="F1107" s="11">
        <f t="shared" si="17"/>
        <v>0</v>
      </c>
      <c r="G1107" s="168" t="s">
        <v>7387</v>
      </c>
      <c r="H1107" s="169" t="s">
        <v>483</v>
      </c>
      <c r="I1107" s="170" t="s">
        <v>5833</v>
      </c>
      <c r="J1107" s="169" t="s">
        <v>5227</v>
      </c>
      <c r="K1107" s="169" t="s">
        <v>335</v>
      </c>
      <c r="L1107" s="169" t="s">
        <v>437</v>
      </c>
      <c r="M1107" s="169"/>
      <c r="N1107" s="169" t="s">
        <v>7542</v>
      </c>
    </row>
    <row r="1108" spans="1:14" s="7" customFormat="1" ht="30" x14ac:dyDescent="0.25">
      <c r="A1108" s="174" t="s">
        <v>5244</v>
      </c>
      <c r="B1108" s="127" t="s">
        <v>142</v>
      </c>
      <c r="C1108" s="124" t="s">
        <v>5249</v>
      </c>
      <c r="D1108" s="125">
        <v>39</v>
      </c>
      <c r="E1108" s="10"/>
      <c r="F1108" s="11">
        <f t="shared" si="17"/>
        <v>0</v>
      </c>
      <c r="G1108" s="168" t="s">
        <v>7387</v>
      </c>
      <c r="H1108" s="169" t="s">
        <v>483</v>
      </c>
      <c r="I1108" s="170" t="s">
        <v>5833</v>
      </c>
      <c r="J1108" s="169" t="s">
        <v>5227</v>
      </c>
      <c r="K1108" s="169" t="s">
        <v>335</v>
      </c>
      <c r="L1108" s="169" t="s">
        <v>437</v>
      </c>
      <c r="M1108" s="169">
        <v>0</v>
      </c>
      <c r="N1108" s="169" t="s">
        <v>7542</v>
      </c>
    </row>
    <row r="1109" spans="1:14" s="7" customFormat="1" ht="45" x14ac:dyDescent="0.25">
      <c r="A1109" s="174" t="s">
        <v>11981</v>
      </c>
      <c r="B1109" s="127" t="s">
        <v>141</v>
      </c>
      <c r="C1109" s="124" t="s">
        <v>5245</v>
      </c>
      <c r="D1109" s="125">
        <v>6.5</v>
      </c>
      <c r="E1109" s="10"/>
      <c r="F1109" s="11">
        <f t="shared" si="17"/>
        <v>0</v>
      </c>
      <c r="G1109" s="168" t="s">
        <v>7387</v>
      </c>
      <c r="H1109" s="169" t="s">
        <v>483</v>
      </c>
      <c r="I1109" s="170" t="s">
        <v>5833</v>
      </c>
      <c r="J1109" s="169" t="s">
        <v>5227</v>
      </c>
      <c r="K1109" s="169" t="s">
        <v>335</v>
      </c>
      <c r="L1109" s="169" t="s">
        <v>437</v>
      </c>
      <c r="M1109" s="169">
        <v>0</v>
      </c>
      <c r="N1109" s="169" t="s">
        <v>7542</v>
      </c>
    </row>
    <row r="1110" spans="1:14" s="7" customFormat="1" ht="45" x14ac:dyDescent="0.25">
      <c r="A1110" s="174" t="s">
        <v>5264</v>
      </c>
      <c r="B1110" s="127" t="s">
        <v>141</v>
      </c>
      <c r="C1110" s="124" t="s">
        <v>5265</v>
      </c>
      <c r="D1110" s="125">
        <v>6.5</v>
      </c>
      <c r="E1110" s="10"/>
      <c r="F1110" s="11">
        <f t="shared" si="17"/>
        <v>0</v>
      </c>
      <c r="G1110" s="168" t="s">
        <v>7387</v>
      </c>
      <c r="H1110" s="169" t="s">
        <v>483</v>
      </c>
      <c r="I1110" s="170" t="s">
        <v>5833</v>
      </c>
      <c r="J1110" s="169" t="s">
        <v>5227</v>
      </c>
      <c r="K1110" s="169" t="s">
        <v>335</v>
      </c>
      <c r="L1110" s="169" t="s">
        <v>4046</v>
      </c>
      <c r="M1110" s="169">
        <v>0</v>
      </c>
      <c r="N1110" s="169" t="s">
        <v>7544</v>
      </c>
    </row>
    <row r="1111" spans="1:14" s="7" customFormat="1" ht="45" x14ac:dyDescent="0.25">
      <c r="A1111" s="174" t="s">
        <v>5264</v>
      </c>
      <c r="B1111" s="127" t="s">
        <v>142</v>
      </c>
      <c r="C1111" s="124" t="s">
        <v>5271</v>
      </c>
      <c r="D1111" s="125">
        <v>39</v>
      </c>
      <c r="E1111" s="10"/>
      <c r="F1111" s="11">
        <f t="shared" si="17"/>
        <v>0</v>
      </c>
      <c r="G1111" s="168" t="s">
        <v>7387</v>
      </c>
      <c r="H1111" s="169" t="s">
        <v>483</v>
      </c>
      <c r="I1111" s="170" t="s">
        <v>5833</v>
      </c>
      <c r="J1111" s="169" t="s">
        <v>5227</v>
      </c>
      <c r="K1111" s="169" t="s">
        <v>335</v>
      </c>
      <c r="L1111" s="169" t="s">
        <v>4046</v>
      </c>
      <c r="M1111" s="169">
        <v>0</v>
      </c>
      <c r="N1111" s="169" t="s">
        <v>7544</v>
      </c>
    </row>
    <row r="1112" spans="1:14" s="7" customFormat="1" ht="45" x14ac:dyDescent="0.25">
      <c r="A1112" s="174" t="s">
        <v>5266</v>
      </c>
      <c r="B1112" s="127" t="s">
        <v>141</v>
      </c>
      <c r="C1112" s="124" t="s">
        <v>5267</v>
      </c>
      <c r="D1112" s="125">
        <v>6.5</v>
      </c>
      <c r="E1112" s="10"/>
      <c r="F1112" s="11">
        <f t="shared" si="17"/>
        <v>0</v>
      </c>
      <c r="G1112" s="168" t="s">
        <v>7387</v>
      </c>
      <c r="H1112" s="169" t="s">
        <v>483</v>
      </c>
      <c r="I1112" s="170" t="s">
        <v>5833</v>
      </c>
      <c r="J1112" s="169" t="s">
        <v>5227</v>
      </c>
      <c r="K1112" s="169" t="s">
        <v>335</v>
      </c>
      <c r="L1112" s="169" t="s">
        <v>494</v>
      </c>
      <c r="M1112" s="169">
        <v>0</v>
      </c>
      <c r="N1112" s="169" t="s">
        <v>7544</v>
      </c>
    </row>
    <row r="1113" spans="1:14" s="7" customFormat="1" ht="45" x14ac:dyDescent="0.25">
      <c r="A1113" s="174" t="s">
        <v>5266</v>
      </c>
      <c r="B1113" s="127" t="s">
        <v>142</v>
      </c>
      <c r="C1113" s="124" t="s">
        <v>5272</v>
      </c>
      <c r="D1113" s="125">
        <v>39</v>
      </c>
      <c r="E1113" s="10"/>
      <c r="F1113" s="11">
        <f t="shared" si="17"/>
        <v>0</v>
      </c>
      <c r="G1113" s="168" t="s">
        <v>7387</v>
      </c>
      <c r="H1113" s="169" t="s">
        <v>483</v>
      </c>
      <c r="I1113" s="170" t="s">
        <v>5833</v>
      </c>
      <c r="J1113" s="169" t="s">
        <v>5227</v>
      </c>
      <c r="K1113" s="169" t="s">
        <v>335</v>
      </c>
      <c r="L1113" s="169" t="s">
        <v>494</v>
      </c>
      <c r="M1113" s="169">
        <v>0</v>
      </c>
      <c r="N1113" s="169" t="s">
        <v>7544</v>
      </c>
    </row>
    <row r="1114" spans="1:14" s="7" customFormat="1" ht="45" x14ac:dyDescent="0.25">
      <c r="A1114" s="174" t="s">
        <v>5268</v>
      </c>
      <c r="B1114" s="127" t="s">
        <v>3024</v>
      </c>
      <c r="C1114" s="124" t="s">
        <v>5270</v>
      </c>
      <c r="D1114" s="125">
        <v>6.5</v>
      </c>
      <c r="E1114" s="10"/>
      <c r="F1114" s="11">
        <f t="shared" si="17"/>
        <v>0</v>
      </c>
      <c r="G1114" s="168" t="s">
        <v>7387</v>
      </c>
      <c r="H1114" s="169" t="s">
        <v>483</v>
      </c>
      <c r="I1114" s="170" t="s">
        <v>5833</v>
      </c>
      <c r="J1114" s="169" t="s">
        <v>5227</v>
      </c>
      <c r="K1114" s="169" t="s">
        <v>335</v>
      </c>
      <c r="L1114" s="169" t="s">
        <v>407</v>
      </c>
      <c r="M1114" s="169"/>
      <c r="N1114" s="169" t="s">
        <v>7544</v>
      </c>
    </row>
    <row r="1115" spans="1:14" s="7" customFormat="1" ht="45" x14ac:dyDescent="0.25">
      <c r="A1115" s="174" t="s">
        <v>5268</v>
      </c>
      <c r="B1115" s="127" t="s">
        <v>142</v>
      </c>
      <c r="C1115" s="124" t="s">
        <v>5273</v>
      </c>
      <c r="D1115" s="125">
        <v>39</v>
      </c>
      <c r="E1115" s="10"/>
      <c r="F1115" s="11">
        <f t="shared" si="17"/>
        <v>0</v>
      </c>
      <c r="G1115" s="168" t="s">
        <v>7387</v>
      </c>
      <c r="H1115" s="169" t="s">
        <v>483</v>
      </c>
      <c r="I1115" s="170" t="s">
        <v>5833</v>
      </c>
      <c r="J1115" s="169" t="s">
        <v>5227</v>
      </c>
      <c r="K1115" s="169" t="s">
        <v>335</v>
      </c>
      <c r="L1115" s="169" t="s">
        <v>407</v>
      </c>
      <c r="M1115" s="169">
        <v>0</v>
      </c>
      <c r="N1115" s="169" t="s">
        <v>7544</v>
      </c>
    </row>
    <row r="1116" spans="1:14" s="7" customFormat="1" ht="60" x14ac:dyDescent="0.25">
      <c r="A1116" s="174" t="s">
        <v>11982</v>
      </c>
      <c r="B1116" s="127" t="s">
        <v>141</v>
      </c>
      <c r="C1116" s="124" t="s">
        <v>5269</v>
      </c>
      <c r="D1116" s="125">
        <v>6.5</v>
      </c>
      <c r="E1116" s="10"/>
      <c r="F1116" s="11">
        <f t="shared" si="17"/>
        <v>0</v>
      </c>
      <c r="G1116" s="168" t="s">
        <v>7387</v>
      </c>
      <c r="H1116" s="169" t="s">
        <v>483</v>
      </c>
      <c r="I1116" s="170" t="s">
        <v>5833</v>
      </c>
      <c r="J1116" s="169" t="s">
        <v>5227</v>
      </c>
      <c r="K1116" s="169" t="s">
        <v>335</v>
      </c>
      <c r="L1116" s="169" t="s">
        <v>407</v>
      </c>
      <c r="M1116" s="169">
        <v>0</v>
      </c>
      <c r="N1116" s="169" t="s">
        <v>7544</v>
      </c>
    </row>
    <row r="1117" spans="1:14" s="7" customFormat="1" x14ac:dyDescent="0.25">
      <c r="A1117" s="174" t="s">
        <v>5384</v>
      </c>
      <c r="B1117" s="127" t="s">
        <v>141</v>
      </c>
      <c r="C1117" s="124" t="s">
        <v>5385</v>
      </c>
      <c r="D1117" s="125">
        <v>6.5</v>
      </c>
      <c r="E1117" s="10"/>
      <c r="F1117" s="11">
        <f t="shared" si="17"/>
        <v>0</v>
      </c>
      <c r="G1117" s="168" t="s">
        <v>7387</v>
      </c>
      <c r="H1117" s="169" t="s">
        <v>483</v>
      </c>
      <c r="I1117" s="170" t="s">
        <v>5833</v>
      </c>
      <c r="J1117" s="169" t="s">
        <v>5227</v>
      </c>
      <c r="K1117" s="169" t="s">
        <v>335</v>
      </c>
      <c r="L1117" s="169" t="s">
        <v>4046</v>
      </c>
      <c r="M1117" s="169">
        <v>0</v>
      </c>
      <c r="N1117" s="169" t="s">
        <v>7569</v>
      </c>
    </row>
    <row r="1118" spans="1:14" s="7" customFormat="1" x14ac:dyDescent="0.25">
      <c r="A1118" s="174" t="s">
        <v>5384</v>
      </c>
      <c r="B1118" s="127" t="s">
        <v>142</v>
      </c>
      <c r="C1118" s="124" t="s">
        <v>5391</v>
      </c>
      <c r="D1118" s="125">
        <v>39</v>
      </c>
      <c r="E1118" s="10"/>
      <c r="F1118" s="11">
        <f t="shared" si="17"/>
        <v>0</v>
      </c>
      <c r="G1118" s="168" t="s">
        <v>7387</v>
      </c>
      <c r="H1118" s="169" t="s">
        <v>483</v>
      </c>
      <c r="I1118" s="170" t="s">
        <v>5833</v>
      </c>
      <c r="J1118" s="169" t="s">
        <v>5227</v>
      </c>
      <c r="K1118" s="169" t="s">
        <v>335</v>
      </c>
      <c r="L1118" s="169" t="s">
        <v>4046</v>
      </c>
      <c r="M1118" s="169">
        <v>0</v>
      </c>
      <c r="N1118" s="169" t="s">
        <v>7569</v>
      </c>
    </row>
    <row r="1119" spans="1:14" s="7" customFormat="1" x14ac:dyDescent="0.25">
      <c r="A1119" s="174" t="s">
        <v>5386</v>
      </c>
      <c r="B1119" s="127" t="s">
        <v>141</v>
      </c>
      <c r="C1119" s="124" t="s">
        <v>5387</v>
      </c>
      <c r="D1119" s="125">
        <v>6.5</v>
      </c>
      <c r="E1119" s="10"/>
      <c r="F1119" s="11">
        <f t="shared" si="17"/>
        <v>0</v>
      </c>
      <c r="G1119" s="168" t="s">
        <v>7387</v>
      </c>
      <c r="H1119" s="169" t="s">
        <v>483</v>
      </c>
      <c r="I1119" s="170" t="s">
        <v>5833</v>
      </c>
      <c r="J1119" s="169" t="s">
        <v>5227</v>
      </c>
      <c r="K1119" s="169" t="s">
        <v>335</v>
      </c>
      <c r="L1119" s="169" t="s">
        <v>494</v>
      </c>
      <c r="M1119" s="169">
        <v>0</v>
      </c>
      <c r="N1119" s="169" t="s">
        <v>7569</v>
      </c>
    </row>
    <row r="1120" spans="1:14" s="7" customFormat="1" x14ac:dyDescent="0.25">
      <c r="A1120" s="174" t="s">
        <v>5386</v>
      </c>
      <c r="B1120" s="127" t="s">
        <v>142</v>
      </c>
      <c r="C1120" s="124" t="s">
        <v>5392</v>
      </c>
      <c r="D1120" s="125">
        <v>39</v>
      </c>
      <c r="E1120" s="10"/>
      <c r="F1120" s="11">
        <f t="shared" si="17"/>
        <v>0</v>
      </c>
      <c r="G1120" s="168" t="s">
        <v>7387</v>
      </c>
      <c r="H1120" s="169" t="s">
        <v>483</v>
      </c>
      <c r="I1120" s="170" t="s">
        <v>5833</v>
      </c>
      <c r="J1120" s="169" t="s">
        <v>5227</v>
      </c>
      <c r="K1120" s="169" t="s">
        <v>335</v>
      </c>
      <c r="L1120" s="169" t="s">
        <v>494</v>
      </c>
      <c r="M1120" s="169">
        <v>0</v>
      </c>
      <c r="N1120" s="169" t="s">
        <v>7569</v>
      </c>
    </row>
    <row r="1121" spans="1:14" s="7" customFormat="1" ht="30" x14ac:dyDescent="0.25">
      <c r="A1121" s="174" t="s">
        <v>5388</v>
      </c>
      <c r="B1121" s="127" t="s">
        <v>3024</v>
      </c>
      <c r="C1121" s="124" t="s">
        <v>5390</v>
      </c>
      <c r="D1121" s="125">
        <v>6.5</v>
      </c>
      <c r="E1121" s="10"/>
      <c r="F1121" s="11">
        <f t="shared" si="17"/>
        <v>0</v>
      </c>
      <c r="G1121" s="168" t="s">
        <v>7387</v>
      </c>
      <c r="H1121" s="169" t="s">
        <v>483</v>
      </c>
      <c r="I1121" s="170" t="s">
        <v>5833</v>
      </c>
      <c r="J1121" s="169" t="s">
        <v>5227</v>
      </c>
      <c r="K1121" s="169" t="s">
        <v>335</v>
      </c>
      <c r="L1121" s="169" t="s">
        <v>1011</v>
      </c>
      <c r="M1121" s="169"/>
      <c r="N1121" s="169" t="s">
        <v>7569</v>
      </c>
    </row>
    <row r="1122" spans="1:14" s="7" customFormat="1" x14ac:dyDescent="0.25">
      <c r="A1122" s="174" t="s">
        <v>5388</v>
      </c>
      <c r="B1122" s="127" t="s">
        <v>142</v>
      </c>
      <c r="C1122" s="124" t="s">
        <v>5393</v>
      </c>
      <c r="D1122" s="125">
        <v>39</v>
      </c>
      <c r="E1122" s="10"/>
      <c r="F1122" s="11">
        <f t="shared" si="17"/>
        <v>0</v>
      </c>
      <c r="G1122" s="168" t="s">
        <v>7387</v>
      </c>
      <c r="H1122" s="169" t="s">
        <v>483</v>
      </c>
      <c r="I1122" s="170" t="s">
        <v>5833</v>
      </c>
      <c r="J1122" s="169" t="s">
        <v>5227</v>
      </c>
      <c r="K1122" s="169" t="s">
        <v>335</v>
      </c>
      <c r="L1122" s="169" t="s">
        <v>1011</v>
      </c>
      <c r="M1122" s="169">
        <v>0</v>
      </c>
      <c r="N1122" s="169" t="s">
        <v>7569</v>
      </c>
    </row>
    <row r="1123" spans="1:14" s="7" customFormat="1" ht="45" x14ac:dyDescent="0.25">
      <c r="A1123" s="174" t="s">
        <v>11983</v>
      </c>
      <c r="B1123" s="127" t="s">
        <v>141</v>
      </c>
      <c r="C1123" s="124" t="s">
        <v>5389</v>
      </c>
      <c r="D1123" s="125">
        <v>6.5</v>
      </c>
      <c r="E1123" s="10"/>
      <c r="F1123" s="11">
        <f t="shared" si="17"/>
        <v>0</v>
      </c>
      <c r="G1123" s="168" t="s">
        <v>7387</v>
      </c>
      <c r="H1123" s="169" t="s">
        <v>483</v>
      </c>
      <c r="I1123" s="170" t="s">
        <v>5833</v>
      </c>
      <c r="J1123" s="169" t="s">
        <v>5227</v>
      </c>
      <c r="K1123" s="169" t="s">
        <v>335</v>
      </c>
      <c r="L1123" s="169" t="s">
        <v>1011</v>
      </c>
      <c r="M1123" s="169">
        <v>0</v>
      </c>
      <c r="N1123" s="169" t="s">
        <v>7569</v>
      </c>
    </row>
    <row r="1124" spans="1:14" s="7" customFormat="1" x14ac:dyDescent="0.25">
      <c r="A1124" s="174" t="s">
        <v>5305</v>
      </c>
      <c r="B1124" s="127" t="s">
        <v>141</v>
      </c>
      <c r="C1124" s="124" t="s">
        <v>5306</v>
      </c>
      <c r="D1124" s="125">
        <v>6.5</v>
      </c>
      <c r="E1124" s="10"/>
      <c r="F1124" s="11">
        <f t="shared" si="17"/>
        <v>0</v>
      </c>
      <c r="G1124" s="168" t="s">
        <v>7387</v>
      </c>
      <c r="H1124" s="169" t="s">
        <v>483</v>
      </c>
      <c r="I1124" s="170" t="s">
        <v>5833</v>
      </c>
      <c r="J1124" s="169" t="s">
        <v>5227</v>
      </c>
      <c r="K1124" s="169" t="s">
        <v>335</v>
      </c>
      <c r="L1124" s="169" t="s">
        <v>793</v>
      </c>
      <c r="M1124" s="169">
        <v>0</v>
      </c>
      <c r="N1124" s="169" t="s">
        <v>7554</v>
      </c>
    </row>
    <row r="1125" spans="1:14" s="7" customFormat="1" x14ac:dyDescent="0.25">
      <c r="A1125" s="174" t="s">
        <v>5305</v>
      </c>
      <c r="B1125" s="127" t="s">
        <v>142</v>
      </c>
      <c r="C1125" s="124" t="s">
        <v>5312</v>
      </c>
      <c r="D1125" s="125">
        <v>39</v>
      </c>
      <c r="E1125" s="10"/>
      <c r="F1125" s="11">
        <f t="shared" si="17"/>
        <v>0</v>
      </c>
      <c r="G1125" s="168" t="s">
        <v>7387</v>
      </c>
      <c r="H1125" s="169" t="s">
        <v>483</v>
      </c>
      <c r="I1125" s="170" t="s">
        <v>5833</v>
      </c>
      <c r="J1125" s="169" t="s">
        <v>5227</v>
      </c>
      <c r="K1125" s="169" t="s">
        <v>335</v>
      </c>
      <c r="L1125" s="169" t="s">
        <v>793</v>
      </c>
      <c r="M1125" s="169">
        <v>0</v>
      </c>
      <c r="N1125" s="169" t="s">
        <v>7554</v>
      </c>
    </row>
    <row r="1126" spans="1:14" s="7" customFormat="1" x14ac:dyDescent="0.25">
      <c r="A1126" s="174" t="s">
        <v>5307</v>
      </c>
      <c r="B1126" s="127" t="s">
        <v>141</v>
      </c>
      <c r="C1126" s="124" t="s">
        <v>5308</v>
      </c>
      <c r="D1126" s="125">
        <v>6.5</v>
      </c>
      <c r="E1126" s="10"/>
      <c r="F1126" s="11">
        <f t="shared" si="17"/>
        <v>0</v>
      </c>
      <c r="G1126" s="168" t="s">
        <v>7387</v>
      </c>
      <c r="H1126" s="169" t="s">
        <v>483</v>
      </c>
      <c r="I1126" s="170" t="s">
        <v>5833</v>
      </c>
      <c r="J1126" s="169" t="s">
        <v>5227</v>
      </c>
      <c r="K1126" s="169" t="s">
        <v>335</v>
      </c>
      <c r="L1126" s="169" t="s">
        <v>432</v>
      </c>
      <c r="M1126" s="169">
        <v>0</v>
      </c>
      <c r="N1126" s="169" t="s">
        <v>7554</v>
      </c>
    </row>
    <row r="1127" spans="1:14" s="7" customFormat="1" x14ac:dyDescent="0.25">
      <c r="A1127" s="174" t="s">
        <v>5307</v>
      </c>
      <c r="B1127" s="127" t="s">
        <v>142</v>
      </c>
      <c r="C1127" s="124" t="s">
        <v>5313</v>
      </c>
      <c r="D1127" s="125">
        <v>39</v>
      </c>
      <c r="E1127" s="10"/>
      <c r="F1127" s="11">
        <f t="shared" si="17"/>
        <v>0</v>
      </c>
      <c r="G1127" s="168" t="s">
        <v>7387</v>
      </c>
      <c r="H1127" s="169" t="s">
        <v>483</v>
      </c>
      <c r="I1127" s="170" t="s">
        <v>5833</v>
      </c>
      <c r="J1127" s="169" t="s">
        <v>5227</v>
      </c>
      <c r="K1127" s="169" t="s">
        <v>335</v>
      </c>
      <c r="L1127" s="169" t="s">
        <v>432</v>
      </c>
      <c r="M1127" s="169">
        <v>0</v>
      </c>
      <c r="N1127" s="169" t="s">
        <v>7554</v>
      </c>
    </row>
    <row r="1128" spans="1:14" s="7" customFormat="1" ht="30" x14ac:dyDescent="0.25">
      <c r="A1128" s="174" t="s">
        <v>5309</v>
      </c>
      <c r="B1128" s="127" t="s">
        <v>3024</v>
      </c>
      <c r="C1128" s="124" t="s">
        <v>5311</v>
      </c>
      <c r="D1128" s="125">
        <v>6.5</v>
      </c>
      <c r="E1128" s="10"/>
      <c r="F1128" s="11">
        <f t="shared" si="17"/>
        <v>0</v>
      </c>
      <c r="G1128" s="168" t="s">
        <v>7387</v>
      </c>
      <c r="H1128" s="169" t="s">
        <v>483</v>
      </c>
      <c r="I1128" s="170" t="s">
        <v>5833</v>
      </c>
      <c r="J1128" s="169" t="s">
        <v>5227</v>
      </c>
      <c r="K1128" s="169" t="s">
        <v>335</v>
      </c>
      <c r="L1128" s="169" t="s">
        <v>1353</v>
      </c>
      <c r="M1128" s="169"/>
      <c r="N1128" s="169" t="s">
        <v>7554</v>
      </c>
    </row>
    <row r="1129" spans="1:14" s="7" customFormat="1" x14ac:dyDescent="0.25">
      <c r="A1129" s="174" t="s">
        <v>5309</v>
      </c>
      <c r="B1129" s="127" t="s">
        <v>142</v>
      </c>
      <c r="C1129" s="124" t="s">
        <v>5314</v>
      </c>
      <c r="D1129" s="125">
        <v>39</v>
      </c>
      <c r="E1129" s="10"/>
      <c r="F1129" s="11">
        <f t="shared" si="17"/>
        <v>0</v>
      </c>
      <c r="G1129" s="168" t="s">
        <v>7387</v>
      </c>
      <c r="H1129" s="169" t="s">
        <v>483</v>
      </c>
      <c r="I1129" s="170" t="s">
        <v>5833</v>
      </c>
      <c r="J1129" s="169" t="s">
        <v>5227</v>
      </c>
      <c r="K1129" s="169" t="s">
        <v>335</v>
      </c>
      <c r="L1129" s="169" t="s">
        <v>1353</v>
      </c>
      <c r="M1129" s="169">
        <v>0</v>
      </c>
      <c r="N1129" s="169" t="s">
        <v>7554</v>
      </c>
    </row>
    <row r="1130" spans="1:14" s="7" customFormat="1" ht="45" x14ac:dyDescent="0.25">
      <c r="A1130" s="174" t="s">
        <v>11984</v>
      </c>
      <c r="B1130" s="127" t="s">
        <v>141</v>
      </c>
      <c r="C1130" s="124" t="s">
        <v>5310</v>
      </c>
      <c r="D1130" s="125">
        <v>6.5</v>
      </c>
      <c r="E1130" s="10"/>
      <c r="F1130" s="11">
        <f t="shared" si="17"/>
        <v>0</v>
      </c>
      <c r="G1130" s="168" t="s">
        <v>7387</v>
      </c>
      <c r="H1130" s="169" t="s">
        <v>483</v>
      </c>
      <c r="I1130" s="170" t="s">
        <v>5833</v>
      </c>
      <c r="J1130" s="169" t="s">
        <v>5227</v>
      </c>
      <c r="K1130" s="169" t="s">
        <v>335</v>
      </c>
      <c r="L1130" s="169" t="s">
        <v>1353</v>
      </c>
      <c r="M1130" s="169">
        <v>0</v>
      </c>
      <c r="N1130" s="169" t="s">
        <v>7554</v>
      </c>
    </row>
    <row r="1131" spans="1:14" s="7" customFormat="1" x14ac:dyDescent="0.25">
      <c r="A1131" s="174" t="s">
        <v>6399</v>
      </c>
      <c r="B1131" s="127" t="s">
        <v>141</v>
      </c>
      <c r="C1131" s="124" t="s">
        <v>6400</v>
      </c>
      <c r="D1131" s="125">
        <v>6.5</v>
      </c>
      <c r="E1131" s="10"/>
      <c r="F1131" s="11">
        <f t="shared" si="17"/>
        <v>0</v>
      </c>
      <c r="G1131" s="168" t="s">
        <v>7387</v>
      </c>
      <c r="H1131" s="169" t="s">
        <v>483</v>
      </c>
      <c r="I1131" s="170" t="s">
        <v>7753</v>
      </c>
      <c r="J1131" s="169" t="s">
        <v>6479</v>
      </c>
      <c r="K1131" s="169" t="s">
        <v>474</v>
      </c>
      <c r="L1131" s="169" t="s">
        <v>793</v>
      </c>
      <c r="M1131" s="169">
        <v>0</v>
      </c>
      <c r="N1131" s="169" t="s">
        <v>7761</v>
      </c>
    </row>
    <row r="1132" spans="1:14" s="7" customFormat="1" ht="45" x14ac:dyDescent="0.25">
      <c r="A1132" s="174" t="s">
        <v>5982</v>
      </c>
      <c r="B1132" s="127" t="s">
        <v>141</v>
      </c>
      <c r="C1132" s="124" t="s">
        <v>5983</v>
      </c>
      <c r="D1132" s="125">
        <v>6.5</v>
      </c>
      <c r="E1132" s="10"/>
      <c r="F1132" s="11">
        <f t="shared" si="17"/>
        <v>0</v>
      </c>
      <c r="G1132" s="168" t="s">
        <v>7387</v>
      </c>
      <c r="H1132" s="169" t="s">
        <v>483</v>
      </c>
      <c r="I1132" s="170" t="s">
        <v>5833</v>
      </c>
      <c r="J1132" s="169" t="s">
        <v>7653</v>
      </c>
      <c r="K1132" s="169" t="s">
        <v>474</v>
      </c>
      <c r="L1132" s="169" t="s">
        <v>4223</v>
      </c>
      <c r="M1132" s="169">
        <v>0</v>
      </c>
      <c r="N1132" s="169" t="s">
        <v>7666</v>
      </c>
    </row>
    <row r="1133" spans="1:14" s="7" customFormat="1" x14ac:dyDescent="0.25">
      <c r="A1133" s="174" t="s">
        <v>6387</v>
      </c>
      <c r="B1133" s="127" t="s">
        <v>141</v>
      </c>
      <c r="C1133" s="124" t="s">
        <v>6388</v>
      </c>
      <c r="D1133" s="125">
        <v>6.5</v>
      </c>
      <c r="E1133" s="10"/>
      <c r="F1133" s="11">
        <f t="shared" si="17"/>
        <v>0</v>
      </c>
      <c r="G1133" s="168" t="s">
        <v>7387</v>
      </c>
      <c r="H1133" s="169" t="s">
        <v>483</v>
      </c>
      <c r="I1133" s="170" t="s">
        <v>7753</v>
      </c>
      <c r="J1133" s="169" t="s">
        <v>6479</v>
      </c>
      <c r="K1133" s="169" t="s">
        <v>474</v>
      </c>
      <c r="L1133" s="169" t="s">
        <v>4046</v>
      </c>
      <c r="M1133" s="169">
        <v>0</v>
      </c>
      <c r="N1133" s="169" t="s">
        <v>7760</v>
      </c>
    </row>
    <row r="1134" spans="1:14" s="7" customFormat="1" ht="30" x14ac:dyDescent="0.25">
      <c r="A1134" s="174" t="s">
        <v>6363</v>
      </c>
      <c r="B1134" s="127" t="s">
        <v>141</v>
      </c>
      <c r="C1134" s="124" t="s">
        <v>6364</v>
      </c>
      <c r="D1134" s="125">
        <v>6.5</v>
      </c>
      <c r="E1134" s="10"/>
      <c r="F1134" s="11">
        <f t="shared" si="17"/>
        <v>0</v>
      </c>
      <c r="G1134" s="168" t="s">
        <v>7387</v>
      </c>
      <c r="H1134" s="169" t="s">
        <v>483</v>
      </c>
      <c r="I1134" s="170" t="s">
        <v>7753</v>
      </c>
      <c r="J1134" s="169" t="s">
        <v>6479</v>
      </c>
      <c r="K1134" s="169" t="s">
        <v>474</v>
      </c>
      <c r="L1134" s="169" t="s">
        <v>4036</v>
      </c>
      <c r="M1134" s="169">
        <v>0</v>
      </c>
      <c r="N1134" s="169" t="s">
        <v>7758</v>
      </c>
    </row>
    <row r="1135" spans="1:14" s="7" customFormat="1" x14ac:dyDescent="0.25">
      <c r="A1135" s="174" t="s">
        <v>6375</v>
      </c>
      <c r="B1135" s="127" t="s">
        <v>141</v>
      </c>
      <c r="C1135" s="124" t="s">
        <v>6376</v>
      </c>
      <c r="D1135" s="125">
        <v>6.5</v>
      </c>
      <c r="E1135" s="10"/>
      <c r="F1135" s="11">
        <f t="shared" si="17"/>
        <v>0</v>
      </c>
      <c r="G1135" s="168" t="s">
        <v>7387</v>
      </c>
      <c r="H1135" s="169" t="s">
        <v>483</v>
      </c>
      <c r="I1135" s="170" t="s">
        <v>7753</v>
      </c>
      <c r="J1135" s="169" t="s">
        <v>6479</v>
      </c>
      <c r="K1135" s="169" t="s">
        <v>474</v>
      </c>
      <c r="L1135" s="169" t="s">
        <v>793</v>
      </c>
      <c r="M1135" s="169">
        <v>0</v>
      </c>
      <c r="N1135" s="169" t="s">
        <v>7759</v>
      </c>
    </row>
    <row r="1136" spans="1:14" s="7" customFormat="1" ht="45" x14ac:dyDescent="0.25">
      <c r="A1136" s="174" t="s">
        <v>5922</v>
      </c>
      <c r="B1136" s="127" t="s">
        <v>141</v>
      </c>
      <c r="C1136" s="124" t="s">
        <v>5923</v>
      </c>
      <c r="D1136" s="125">
        <v>6.5</v>
      </c>
      <c r="E1136" s="10"/>
      <c r="F1136" s="11">
        <f t="shared" si="17"/>
        <v>0</v>
      </c>
      <c r="G1136" s="168" t="s">
        <v>7387</v>
      </c>
      <c r="H1136" s="169" t="s">
        <v>483</v>
      </c>
      <c r="I1136" s="170" t="s">
        <v>5833</v>
      </c>
      <c r="J1136" s="169" t="s">
        <v>7653</v>
      </c>
      <c r="K1136" s="169" t="s">
        <v>474</v>
      </c>
      <c r="L1136" s="169" t="s">
        <v>4038</v>
      </c>
      <c r="M1136" s="169">
        <v>0</v>
      </c>
      <c r="N1136" s="169" t="s">
        <v>7661</v>
      </c>
    </row>
    <row r="1137" spans="1:14" s="7" customFormat="1" ht="45" x14ac:dyDescent="0.25">
      <c r="A1137" s="174" t="s">
        <v>5500</v>
      </c>
      <c r="B1137" s="127" t="s">
        <v>141</v>
      </c>
      <c r="C1137" s="124" t="s">
        <v>5501</v>
      </c>
      <c r="D1137" s="125">
        <v>6.5</v>
      </c>
      <c r="E1137" s="10"/>
      <c r="F1137" s="11">
        <f t="shared" si="17"/>
        <v>0</v>
      </c>
      <c r="G1137" s="168" t="s">
        <v>7387</v>
      </c>
      <c r="H1137" s="169" t="s">
        <v>483</v>
      </c>
      <c r="I1137" s="170" t="s">
        <v>5833</v>
      </c>
      <c r="J1137" s="169" t="s">
        <v>7597</v>
      </c>
      <c r="K1137" s="169" t="s">
        <v>335</v>
      </c>
      <c r="L1137" s="169" t="s">
        <v>1162</v>
      </c>
      <c r="M1137" s="169">
        <v>0</v>
      </c>
      <c r="N1137" s="169" t="s">
        <v>7598</v>
      </c>
    </row>
    <row r="1138" spans="1:14" s="7" customFormat="1" ht="45" x14ac:dyDescent="0.25">
      <c r="A1138" s="174" t="s">
        <v>5500</v>
      </c>
      <c r="B1138" s="127" t="s">
        <v>142</v>
      </c>
      <c r="C1138" s="124" t="s">
        <v>5507</v>
      </c>
      <c r="D1138" s="125">
        <v>39</v>
      </c>
      <c r="E1138" s="10"/>
      <c r="F1138" s="11">
        <f t="shared" si="17"/>
        <v>0</v>
      </c>
      <c r="G1138" s="168" t="s">
        <v>7387</v>
      </c>
      <c r="H1138" s="169" t="s">
        <v>483</v>
      </c>
      <c r="I1138" s="170" t="s">
        <v>5833</v>
      </c>
      <c r="J1138" s="169" t="s">
        <v>7597</v>
      </c>
      <c r="K1138" s="169" t="s">
        <v>335</v>
      </c>
      <c r="L1138" s="169" t="s">
        <v>1162</v>
      </c>
      <c r="M1138" s="169">
        <v>0</v>
      </c>
      <c r="N1138" s="169" t="s">
        <v>7598</v>
      </c>
    </row>
    <row r="1139" spans="1:14" s="7" customFormat="1" ht="45" x14ac:dyDescent="0.25">
      <c r="A1139" s="174" t="s">
        <v>5502</v>
      </c>
      <c r="B1139" s="127" t="s">
        <v>141</v>
      </c>
      <c r="C1139" s="124" t="s">
        <v>5503</v>
      </c>
      <c r="D1139" s="125">
        <v>6.5</v>
      </c>
      <c r="E1139" s="10"/>
      <c r="F1139" s="11">
        <f t="shared" si="17"/>
        <v>0</v>
      </c>
      <c r="G1139" s="168" t="s">
        <v>7387</v>
      </c>
      <c r="H1139" s="169" t="s">
        <v>483</v>
      </c>
      <c r="I1139" s="170" t="s">
        <v>5833</v>
      </c>
      <c r="J1139" s="169" t="s">
        <v>7597</v>
      </c>
      <c r="K1139" s="169" t="s">
        <v>335</v>
      </c>
      <c r="L1139" s="169" t="s">
        <v>1380</v>
      </c>
      <c r="M1139" s="169">
        <v>0</v>
      </c>
      <c r="N1139" s="169" t="s">
        <v>7598</v>
      </c>
    </row>
    <row r="1140" spans="1:14" s="7" customFormat="1" ht="45" x14ac:dyDescent="0.25">
      <c r="A1140" s="174" t="s">
        <v>5502</v>
      </c>
      <c r="B1140" s="127" t="s">
        <v>142</v>
      </c>
      <c r="C1140" s="124" t="s">
        <v>5508</v>
      </c>
      <c r="D1140" s="125">
        <v>39</v>
      </c>
      <c r="E1140" s="10"/>
      <c r="F1140" s="11">
        <f t="shared" si="17"/>
        <v>0</v>
      </c>
      <c r="G1140" s="168" t="s">
        <v>7387</v>
      </c>
      <c r="H1140" s="169" t="s">
        <v>483</v>
      </c>
      <c r="I1140" s="170" t="s">
        <v>5833</v>
      </c>
      <c r="J1140" s="169" t="s">
        <v>7597</v>
      </c>
      <c r="K1140" s="169" t="s">
        <v>335</v>
      </c>
      <c r="L1140" s="169" t="s">
        <v>1380</v>
      </c>
      <c r="M1140" s="169">
        <v>0</v>
      </c>
      <c r="N1140" s="169" t="s">
        <v>7598</v>
      </c>
    </row>
    <row r="1141" spans="1:14" s="7" customFormat="1" ht="45" x14ac:dyDescent="0.25">
      <c r="A1141" s="174" t="s">
        <v>5504</v>
      </c>
      <c r="B1141" s="127" t="s">
        <v>141</v>
      </c>
      <c r="C1141" s="124" t="s">
        <v>5505</v>
      </c>
      <c r="D1141" s="125">
        <v>6.5</v>
      </c>
      <c r="E1141" s="10"/>
      <c r="F1141" s="11">
        <f t="shared" si="17"/>
        <v>0</v>
      </c>
      <c r="G1141" s="168" t="s">
        <v>7387</v>
      </c>
      <c r="H1141" s="169" t="s">
        <v>483</v>
      </c>
      <c r="I1141" s="170" t="s">
        <v>5833</v>
      </c>
      <c r="J1141" s="169" t="s">
        <v>7597</v>
      </c>
      <c r="K1141" s="169" t="s">
        <v>335</v>
      </c>
      <c r="L1141" s="169" t="s">
        <v>4038</v>
      </c>
      <c r="M1141" s="169">
        <v>0</v>
      </c>
      <c r="N1141" s="169" t="s">
        <v>7598</v>
      </c>
    </row>
    <row r="1142" spans="1:14" s="7" customFormat="1" ht="45" x14ac:dyDescent="0.25">
      <c r="A1142" s="174" t="s">
        <v>5504</v>
      </c>
      <c r="B1142" s="127" t="s">
        <v>3024</v>
      </c>
      <c r="C1142" s="124" t="s">
        <v>5506</v>
      </c>
      <c r="D1142" s="125">
        <v>6.5</v>
      </c>
      <c r="E1142" s="10"/>
      <c r="F1142" s="11">
        <f t="shared" si="17"/>
        <v>0</v>
      </c>
      <c r="G1142" s="168" t="s">
        <v>7387</v>
      </c>
      <c r="H1142" s="169" t="s">
        <v>483</v>
      </c>
      <c r="I1142" s="170" t="s">
        <v>5833</v>
      </c>
      <c r="J1142" s="169" t="s">
        <v>7597</v>
      </c>
      <c r="K1142" s="169" t="s">
        <v>335</v>
      </c>
      <c r="L1142" s="169" t="s">
        <v>4038</v>
      </c>
      <c r="M1142" s="169"/>
      <c r="N1142" s="169" t="s">
        <v>7598</v>
      </c>
    </row>
    <row r="1143" spans="1:14" s="7" customFormat="1" ht="45" x14ac:dyDescent="0.25">
      <c r="A1143" s="174" t="s">
        <v>5504</v>
      </c>
      <c r="B1143" s="127" t="s">
        <v>142</v>
      </c>
      <c r="C1143" s="124" t="s">
        <v>5509</v>
      </c>
      <c r="D1143" s="125">
        <v>39</v>
      </c>
      <c r="E1143" s="10"/>
      <c r="F1143" s="11">
        <f t="shared" si="17"/>
        <v>0</v>
      </c>
      <c r="G1143" s="168" t="s">
        <v>7387</v>
      </c>
      <c r="H1143" s="169" t="s">
        <v>483</v>
      </c>
      <c r="I1143" s="170" t="s">
        <v>5833</v>
      </c>
      <c r="J1143" s="169" t="s">
        <v>7597</v>
      </c>
      <c r="K1143" s="169" t="s">
        <v>335</v>
      </c>
      <c r="L1143" s="169" t="s">
        <v>4038</v>
      </c>
      <c r="M1143" s="169">
        <v>0</v>
      </c>
      <c r="N1143" s="169" t="s">
        <v>7598</v>
      </c>
    </row>
    <row r="1144" spans="1:14" s="7" customFormat="1" ht="45" x14ac:dyDescent="0.25">
      <c r="A1144" s="174" t="s">
        <v>6905</v>
      </c>
      <c r="B1144" s="127" t="s">
        <v>141</v>
      </c>
      <c r="C1144" s="124" t="s">
        <v>6906</v>
      </c>
      <c r="D1144" s="125">
        <v>6.5</v>
      </c>
      <c r="E1144" s="10"/>
      <c r="F1144" s="11">
        <f t="shared" si="17"/>
        <v>0</v>
      </c>
      <c r="G1144" s="168" t="s">
        <v>7387</v>
      </c>
      <c r="H1144" s="169" t="s">
        <v>483</v>
      </c>
      <c r="I1144" s="170" t="s">
        <v>7753</v>
      </c>
      <c r="J1144" s="169" t="s">
        <v>7863</v>
      </c>
      <c r="K1144" s="169" t="s">
        <v>335</v>
      </c>
      <c r="L1144" s="169" t="s">
        <v>809</v>
      </c>
      <c r="M1144" s="169">
        <v>0</v>
      </c>
      <c r="N1144" s="169" t="s">
        <v>7866</v>
      </c>
    </row>
    <row r="1145" spans="1:14" s="7" customFormat="1" ht="45" x14ac:dyDescent="0.25">
      <c r="A1145" s="174" t="s">
        <v>6905</v>
      </c>
      <c r="B1145" s="127" t="s">
        <v>142</v>
      </c>
      <c r="C1145" s="124" t="s">
        <v>6912</v>
      </c>
      <c r="D1145" s="125">
        <v>39</v>
      </c>
      <c r="E1145" s="10"/>
      <c r="F1145" s="11">
        <f t="shared" si="17"/>
        <v>0</v>
      </c>
      <c r="G1145" s="168" t="s">
        <v>7387</v>
      </c>
      <c r="H1145" s="169" t="s">
        <v>483</v>
      </c>
      <c r="I1145" s="170" t="s">
        <v>7753</v>
      </c>
      <c r="J1145" s="169" t="s">
        <v>7863</v>
      </c>
      <c r="K1145" s="169" t="s">
        <v>335</v>
      </c>
      <c r="L1145" s="169" t="s">
        <v>809</v>
      </c>
      <c r="M1145" s="169">
        <v>0</v>
      </c>
      <c r="N1145" s="169" t="s">
        <v>7866</v>
      </c>
    </row>
    <row r="1146" spans="1:14" s="7" customFormat="1" ht="45" x14ac:dyDescent="0.25">
      <c r="A1146" s="174" t="s">
        <v>6907</v>
      </c>
      <c r="B1146" s="127" t="s">
        <v>141</v>
      </c>
      <c r="C1146" s="124" t="s">
        <v>6908</v>
      </c>
      <c r="D1146" s="125">
        <v>6.5</v>
      </c>
      <c r="E1146" s="10"/>
      <c r="F1146" s="11">
        <f t="shared" si="17"/>
        <v>0</v>
      </c>
      <c r="G1146" s="168" t="s">
        <v>7387</v>
      </c>
      <c r="H1146" s="169" t="s">
        <v>483</v>
      </c>
      <c r="I1146" s="170" t="s">
        <v>7753</v>
      </c>
      <c r="J1146" s="169" t="s">
        <v>7863</v>
      </c>
      <c r="K1146" s="169" t="s">
        <v>335</v>
      </c>
      <c r="L1146" s="169" t="s">
        <v>367</v>
      </c>
      <c r="M1146" s="169">
        <v>0</v>
      </c>
      <c r="N1146" s="169" t="s">
        <v>7866</v>
      </c>
    </row>
    <row r="1147" spans="1:14" s="7" customFormat="1" ht="45" x14ac:dyDescent="0.25">
      <c r="A1147" s="174" t="s">
        <v>6907</v>
      </c>
      <c r="B1147" s="127" t="s">
        <v>142</v>
      </c>
      <c r="C1147" s="124" t="s">
        <v>6913</v>
      </c>
      <c r="D1147" s="125">
        <v>39</v>
      </c>
      <c r="E1147" s="10"/>
      <c r="F1147" s="11">
        <f t="shared" si="17"/>
        <v>0</v>
      </c>
      <c r="G1147" s="168" t="s">
        <v>7387</v>
      </c>
      <c r="H1147" s="169" t="s">
        <v>483</v>
      </c>
      <c r="I1147" s="170" t="s">
        <v>7753</v>
      </c>
      <c r="J1147" s="169" t="s">
        <v>7863</v>
      </c>
      <c r="K1147" s="169" t="s">
        <v>335</v>
      </c>
      <c r="L1147" s="169" t="s">
        <v>367</v>
      </c>
      <c r="M1147" s="169">
        <v>0</v>
      </c>
      <c r="N1147" s="169" t="s">
        <v>7866</v>
      </c>
    </row>
    <row r="1148" spans="1:14" s="7" customFormat="1" ht="45" x14ac:dyDescent="0.25">
      <c r="A1148" s="174" t="s">
        <v>6909</v>
      </c>
      <c r="B1148" s="127" t="s">
        <v>3024</v>
      </c>
      <c r="C1148" s="124" t="s">
        <v>6911</v>
      </c>
      <c r="D1148" s="125">
        <v>6.5</v>
      </c>
      <c r="E1148" s="10"/>
      <c r="F1148" s="11">
        <f t="shared" si="17"/>
        <v>0</v>
      </c>
      <c r="G1148" s="168" t="s">
        <v>7387</v>
      </c>
      <c r="H1148" s="169" t="s">
        <v>483</v>
      </c>
      <c r="I1148" s="170" t="s">
        <v>7753</v>
      </c>
      <c r="J1148" s="169" t="s">
        <v>7863</v>
      </c>
      <c r="K1148" s="169" t="s">
        <v>335</v>
      </c>
      <c r="L1148" s="169" t="s">
        <v>4046</v>
      </c>
      <c r="M1148" s="169"/>
      <c r="N1148" s="169" t="s">
        <v>7866</v>
      </c>
    </row>
    <row r="1149" spans="1:14" s="7" customFormat="1" ht="45" x14ac:dyDescent="0.25">
      <c r="A1149" s="174" t="s">
        <v>6909</v>
      </c>
      <c r="B1149" s="127" t="s">
        <v>142</v>
      </c>
      <c r="C1149" s="124" t="s">
        <v>6914</v>
      </c>
      <c r="D1149" s="125">
        <v>39</v>
      </c>
      <c r="E1149" s="10"/>
      <c r="F1149" s="11">
        <f t="shared" si="17"/>
        <v>0</v>
      </c>
      <c r="G1149" s="168" t="s">
        <v>7387</v>
      </c>
      <c r="H1149" s="169" t="s">
        <v>483</v>
      </c>
      <c r="I1149" s="170" t="s">
        <v>7753</v>
      </c>
      <c r="J1149" s="169" t="s">
        <v>7863</v>
      </c>
      <c r="K1149" s="169" t="s">
        <v>335</v>
      </c>
      <c r="L1149" s="169" t="s">
        <v>4046</v>
      </c>
      <c r="M1149" s="169">
        <v>0</v>
      </c>
      <c r="N1149" s="169" t="s">
        <v>7866</v>
      </c>
    </row>
    <row r="1150" spans="1:14" s="7" customFormat="1" ht="60" x14ac:dyDescent="0.25">
      <c r="A1150" s="174" t="s">
        <v>11996</v>
      </c>
      <c r="B1150" s="127" t="s">
        <v>141</v>
      </c>
      <c r="C1150" s="124" t="s">
        <v>6910</v>
      </c>
      <c r="D1150" s="125">
        <v>6.5</v>
      </c>
      <c r="E1150" s="10"/>
      <c r="F1150" s="11">
        <f t="shared" si="17"/>
        <v>0</v>
      </c>
      <c r="G1150" s="168" t="s">
        <v>7387</v>
      </c>
      <c r="H1150" s="169" t="s">
        <v>483</v>
      </c>
      <c r="I1150" s="170" t="s">
        <v>7753</v>
      </c>
      <c r="J1150" s="169" t="s">
        <v>7863</v>
      </c>
      <c r="K1150" s="169" t="s">
        <v>335</v>
      </c>
      <c r="L1150" s="169" t="s">
        <v>4046</v>
      </c>
      <c r="M1150" s="169">
        <v>0</v>
      </c>
      <c r="N1150" s="169" t="s">
        <v>7866</v>
      </c>
    </row>
    <row r="1151" spans="1:14" s="7" customFormat="1" ht="30" x14ac:dyDescent="0.25">
      <c r="A1151" s="174" t="s">
        <v>6893</v>
      </c>
      <c r="B1151" s="127" t="s">
        <v>141</v>
      </c>
      <c r="C1151" s="124" t="s">
        <v>6894</v>
      </c>
      <c r="D1151" s="125">
        <v>6.5</v>
      </c>
      <c r="E1151" s="10"/>
      <c r="F1151" s="11">
        <f t="shared" si="17"/>
        <v>0</v>
      </c>
      <c r="G1151" s="168" t="s">
        <v>7387</v>
      </c>
      <c r="H1151" s="169" t="s">
        <v>483</v>
      </c>
      <c r="I1151" s="170" t="s">
        <v>7753</v>
      </c>
      <c r="J1151" s="169" t="s">
        <v>7863</v>
      </c>
      <c r="K1151" s="169" t="s">
        <v>335</v>
      </c>
      <c r="L1151" s="169" t="s">
        <v>809</v>
      </c>
      <c r="M1151" s="169">
        <v>0</v>
      </c>
      <c r="N1151" s="169" t="s">
        <v>7865</v>
      </c>
    </row>
    <row r="1152" spans="1:14" s="7" customFormat="1" ht="30" x14ac:dyDescent="0.25">
      <c r="A1152" s="174" t="s">
        <v>6893</v>
      </c>
      <c r="B1152" s="127" t="s">
        <v>142</v>
      </c>
      <c r="C1152" s="124" t="s">
        <v>6900</v>
      </c>
      <c r="D1152" s="125">
        <v>39</v>
      </c>
      <c r="E1152" s="10"/>
      <c r="F1152" s="11">
        <f t="shared" si="17"/>
        <v>0</v>
      </c>
      <c r="G1152" s="168" t="s">
        <v>7387</v>
      </c>
      <c r="H1152" s="169" t="s">
        <v>483</v>
      </c>
      <c r="I1152" s="170" t="s">
        <v>7753</v>
      </c>
      <c r="J1152" s="169" t="s">
        <v>7863</v>
      </c>
      <c r="K1152" s="169" t="s">
        <v>335</v>
      </c>
      <c r="L1152" s="169" t="s">
        <v>809</v>
      </c>
      <c r="M1152" s="169">
        <v>0</v>
      </c>
      <c r="N1152" s="169" t="s">
        <v>7865</v>
      </c>
    </row>
    <row r="1153" spans="1:14" s="7" customFormat="1" ht="30" x14ac:dyDescent="0.25">
      <c r="A1153" s="174" t="s">
        <v>6895</v>
      </c>
      <c r="B1153" s="127" t="s">
        <v>141</v>
      </c>
      <c r="C1153" s="124" t="s">
        <v>6896</v>
      </c>
      <c r="D1153" s="125">
        <v>6.5</v>
      </c>
      <c r="E1153" s="10"/>
      <c r="F1153" s="11">
        <f t="shared" si="17"/>
        <v>0</v>
      </c>
      <c r="G1153" s="168" t="s">
        <v>7387</v>
      </c>
      <c r="H1153" s="169" t="s">
        <v>483</v>
      </c>
      <c r="I1153" s="170" t="s">
        <v>7753</v>
      </c>
      <c r="J1153" s="169" t="s">
        <v>7863</v>
      </c>
      <c r="K1153" s="169" t="s">
        <v>335</v>
      </c>
      <c r="L1153" s="169" t="s">
        <v>4031</v>
      </c>
      <c r="M1153" s="169">
        <v>0</v>
      </c>
      <c r="N1153" s="169" t="s">
        <v>7865</v>
      </c>
    </row>
    <row r="1154" spans="1:14" s="7" customFormat="1" ht="30" x14ac:dyDescent="0.25">
      <c r="A1154" s="174" t="s">
        <v>6895</v>
      </c>
      <c r="B1154" s="127" t="s">
        <v>142</v>
      </c>
      <c r="C1154" s="124" t="s">
        <v>6901</v>
      </c>
      <c r="D1154" s="125">
        <v>39</v>
      </c>
      <c r="E1154" s="10"/>
      <c r="F1154" s="11">
        <f t="shared" si="17"/>
        <v>0</v>
      </c>
      <c r="G1154" s="168" t="s">
        <v>7387</v>
      </c>
      <c r="H1154" s="169" t="s">
        <v>483</v>
      </c>
      <c r="I1154" s="170" t="s">
        <v>7753</v>
      </c>
      <c r="J1154" s="169" t="s">
        <v>7863</v>
      </c>
      <c r="K1154" s="169" t="s">
        <v>335</v>
      </c>
      <c r="L1154" s="169" t="s">
        <v>4031</v>
      </c>
      <c r="M1154" s="169">
        <v>0</v>
      </c>
      <c r="N1154" s="169" t="s">
        <v>7865</v>
      </c>
    </row>
    <row r="1155" spans="1:14" s="7" customFormat="1" ht="30" x14ac:dyDescent="0.25">
      <c r="A1155" s="174" t="s">
        <v>6897</v>
      </c>
      <c r="B1155" s="127" t="s">
        <v>3024</v>
      </c>
      <c r="C1155" s="124" t="s">
        <v>6899</v>
      </c>
      <c r="D1155" s="125">
        <v>6.5</v>
      </c>
      <c r="E1155" s="10"/>
      <c r="F1155" s="11">
        <f t="shared" si="17"/>
        <v>0</v>
      </c>
      <c r="G1155" s="168" t="s">
        <v>7387</v>
      </c>
      <c r="H1155" s="169" t="s">
        <v>483</v>
      </c>
      <c r="I1155" s="170" t="s">
        <v>7753</v>
      </c>
      <c r="J1155" s="169" t="s">
        <v>7863</v>
      </c>
      <c r="K1155" s="169" t="s">
        <v>335</v>
      </c>
      <c r="L1155" s="169" t="s">
        <v>991</v>
      </c>
      <c r="M1155" s="169"/>
      <c r="N1155" s="169" t="s">
        <v>7865</v>
      </c>
    </row>
    <row r="1156" spans="1:14" s="7" customFormat="1" ht="30" x14ac:dyDescent="0.25">
      <c r="A1156" s="174" t="s">
        <v>6897</v>
      </c>
      <c r="B1156" s="127" t="s">
        <v>142</v>
      </c>
      <c r="C1156" s="124" t="s">
        <v>6902</v>
      </c>
      <c r="D1156" s="125">
        <v>39</v>
      </c>
      <c r="E1156" s="10"/>
      <c r="F1156" s="11">
        <f t="shared" si="17"/>
        <v>0</v>
      </c>
      <c r="G1156" s="168" t="s">
        <v>7387</v>
      </c>
      <c r="H1156" s="169" t="s">
        <v>483</v>
      </c>
      <c r="I1156" s="170" t="s">
        <v>7753</v>
      </c>
      <c r="J1156" s="169" t="s">
        <v>7863</v>
      </c>
      <c r="K1156" s="169" t="s">
        <v>335</v>
      </c>
      <c r="L1156" s="169" t="s">
        <v>991</v>
      </c>
      <c r="M1156" s="169">
        <v>0</v>
      </c>
      <c r="N1156" s="169" t="s">
        <v>7865</v>
      </c>
    </row>
    <row r="1157" spans="1:14" s="7" customFormat="1" ht="60" x14ac:dyDescent="0.25">
      <c r="A1157" s="174" t="s">
        <v>11997</v>
      </c>
      <c r="B1157" s="127" t="s">
        <v>141</v>
      </c>
      <c r="C1157" s="124" t="s">
        <v>6898</v>
      </c>
      <c r="D1157" s="125">
        <v>6.5</v>
      </c>
      <c r="E1157" s="10"/>
      <c r="F1157" s="11">
        <f t="shared" ref="F1157:F1220" si="18">D1157*E1157</f>
        <v>0</v>
      </c>
      <c r="G1157" s="168" t="s">
        <v>7387</v>
      </c>
      <c r="H1157" s="169" t="s">
        <v>483</v>
      </c>
      <c r="I1157" s="170" t="s">
        <v>7753</v>
      </c>
      <c r="J1157" s="169" t="s">
        <v>7863</v>
      </c>
      <c r="K1157" s="169" t="s">
        <v>335</v>
      </c>
      <c r="L1157" s="169" t="s">
        <v>991</v>
      </c>
      <c r="M1157" s="169">
        <v>0</v>
      </c>
      <c r="N1157" s="169" t="s">
        <v>7865</v>
      </c>
    </row>
    <row r="1158" spans="1:14" s="7" customFormat="1" ht="45" x14ac:dyDescent="0.25">
      <c r="A1158" s="174" t="s">
        <v>6881</v>
      </c>
      <c r="B1158" s="127" t="s">
        <v>141</v>
      </c>
      <c r="C1158" s="124" t="s">
        <v>6882</v>
      </c>
      <c r="D1158" s="125">
        <v>6.5</v>
      </c>
      <c r="E1158" s="10"/>
      <c r="F1158" s="11">
        <f t="shared" si="18"/>
        <v>0</v>
      </c>
      <c r="G1158" s="168" t="s">
        <v>7387</v>
      </c>
      <c r="H1158" s="169" t="s">
        <v>483</v>
      </c>
      <c r="I1158" s="170" t="s">
        <v>7753</v>
      </c>
      <c r="J1158" s="169" t="s">
        <v>7863</v>
      </c>
      <c r="K1158" s="169" t="s">
        <v>335</v>
      </c>
      <c r="L1158" s="169" t="s">
        <v>809</v>
      </c>
      <c r="M1158" s="169">
        <v>0</v>
      </c>
      <c r="N1158" s="169" t="s">
        <v>7864</v>
      </c>
    </row>
    <row r="1159" spans="1:14" s="7" customFormat="1" ht="45" x14ac:dyDescent="0.25">
      <c r="A1159" s="174" t="s">
        <v>6881</v>
      </c>
      <c r="B1159" s="127" t="s">
        <v>142</v>
      </c>
      <c r="C1159" s="124" t="s">
        <v>6888</v>
      </c>
      <c r="D1159" s="125">
        <v>39</v>
      </c>
      <c r="E1159" s="10"/>
      <c r="F1159" s="11">
        <f t="shared" si="18"/>
        <v>0</v>
      </c>
      <c r="G1159" s="168" t="s">
        <v>7387</v>
      </c>
      <c r="H1159" s="169" t="s">
        <v>483</v>
      </c>
      <c r="I1159" s="170" t="s">
        <v>7753</v>
      </c>
      <c r="J1159" s="169" t="s">
        <v>7863</v>
      </c>
      <c r="K1159" s="169" t="s">
        <v>335</v>
      </c>
      <c r="L1159" s="169" t="s">
        <v>809</v>
      </c>
      <c r="M1159" s="169">
        <v>0</v>
      </c>
      <c r="N1159" s="169" t="s">
        <v>7864</v>
      </c>
    </row>
    <row r="1160" spans="1:14" s="7" customFormat="1" ht="45" x14ac:dyDescent="0.25">
      <c r="A1160" s="174" t="s">
        <v>6883</v>
      </c>
      <c r="B1160" s="127" t="s">
        <v>141</v>
      </c>
      <c r="C1160" s="124" t="s">
        <v>6884</v>
      </c>
      <c r="D1160" s="125">
        <v>6.5</v>
      </c>
      <c r="E1160" s="10"/>
      <c r="F1160" s="11">
        <f t="shared" si="18"/>
        <v>0</v>
      </c>
      <c r="G1160" s="168" t="s">
        <v>7387</v>
      </c>
      <c r="H1160" s="169" t="s">
        <v>483</v>
      </c>
      <c r="I1160" s="170" t="s">
        <v>7753</v>
      </c>
      <c r="J1160" s="169" t="s">
        <v>7863</v>
      </c>
      <c r="K1160" s="169" t="s">
        <v>335</v>
      </c>
      <c r="L1160" s="169" t="s">
        <v>985</v>
      </c>
      <c r="M1160" s="169">
        <v>0</v>
      </c>
      <c r="N1160" s="169" t="s">
        <v>7864</v>
      </c>
    </row>
    <row r="1161" spans="1:14" s="7" customFormat="1" ht="45" x14ac:dyDescent="0.25">
      <c r="A1161" s="174" t="s">
        <v>6883</v>
      </c>
      <c r="B1161" s="127" t="s">
        <v>142</v>
      </c>
      <c r="C1161" s="124" t="s">
        <v>6889</v>
      </c>
      <c r="D1161" s="125">
        <v>39</v>
      </c>
      <c r="E1161" s="10"/>
      <c r="F1161" s="11">
        <f t="shared" si="18"/>
        <v>0</v>
      </c>
      <c r="G1161" s="168" t="s">
        <v>7387</v>
      </c>
      <c r="H1161" s="169" t="s">
        <v>483</v>
      </c>
      <c r="I1161" s="170" t="s">
        <v>7753</v>
      </c>
      <c r="J1161" s="169" t="s">
        <v>7863</v>
      </c>
      <c r="K1161" s="169" t="s">
        <v>335</v>
      </c>
      <c r="L1161" s="169" t="s">
        <v>985</v>
      </c>
      <c r="M1161" s="169">
        <v>0</v>
      </c>
      <c r="N1161" s="169" t="s">
        <v>7864</v>
      </c>
    </row>
    <row r="1162" spans="1:14" s="7" customFormat="1" ht="45" x14ac:dyDescent="0.25">
      <c r="A1162" s="174" t="s">
        <v>6885</v>
      </c>
      <c r="B1162" s="127" t="s">
        <v>3024</v>
      </c>
      <c r="C1162" s="124" t="s">
        <v>6887</v>
      </c>
      <c r="D1162" s="125">
        <v>6.5</v>
      </c>
      <c r="E1162" s="10"/>
      <c r="F1162" s="11">
        <f t="shared" si="18"/>
        <v>0</v>
      </c>
      <c r="G1162" s="168" t="s">
        <v>7387</v>
      </c>
      <c r="H1162" s="169" t="s">
        <v>483</v>
      </c>
      <c r="I1162" s="170" t="s">
        <v>7753</v>
      </c>
      <c r="J1162" s="169" t="s">
        <v>7863</v>
      </c>
      <c r="K1162" s="169" t="s">
        <v>335</v>
      </c>
      <c r="L1162" s="169" t="s">
        <v>1765</v>
      </c>
      <c r="M1162" s="169"/>
      <c r="N1162" s="169" t="s">
        <v>7864</v>
      </c>
    </row>
    <row r="1163" spans="1:14" s="7" customFormat="1" ht="45" x14ac:dyDescent="0.25">
      <c r="A1163" s="174" t="s">
        <v>6885</v>
      </c>
      <c r="B1163" s="127" t="s">
        <v>142</v>
      </c>
      <c r="C1163" s="124" t="s">
        <v>6890</v>
      </c>
      <c r="D1163" s="125">
        <v>39</v>
      </c>
      <c r="E1163" s="10"/>
      <c r="F1163" s="11">
        <f t="shared" si="18"/>
        <v>0</v>
      </c>
      <c r="G1163" s="168" t="s">
        <v>7387</v>
      </c>
      <c r="H1163" s="169" t="s">
        <v>483</v>
      </c>
      <c r="I1163" s="170" t="s">
        <v>7753</v>
      </c>
      <c r="J1163" s="169" t="s">
        <v>7863</v>
      </c>
      <c r="K1163" s="169" t="s">
        <v>335</v>
      </c>
      <c r="L1163" s="169" t="s">
        <v>1765</v>
      </c>
      <c r="M1163" s="169">
        <v>0</v>
      </c>
      <c r="N1163" s="169" t="s">
        <v>7864</v>
      </c>
    </row>
    <row r="1164" spans="1:14" s="7" customFormat="1" ht="60" x14ac:dyDescent="0.25">
      <c r="A1164" s="174" t="s">
        <v>11998</v>
      </c>
      <c r="B1164" s="127" t="s">
        <v>141</v>
      </c>
      <c r="C1164" s="124" t="s">
        <v>6886</v>
      </c>
      <c r="D1164" s="125">
        <v>6.5</v>
      </c>
      <c r="E1164" s="10"/>
      <c r="F1164" s="11">
        <f t="shared" si="18"/>
        <v>0</v>
      </c>
      <c r="G1164" s="168" t="s">
        <v>7387</v>
      </c>
      <c r="H1164" s="169" t="s">
        <v>483</v>
      </c>
      <c r="I1164" s="170" t="s">
        <v>7753</v>
      </c>
      <c r="J1164" s="169" t="s">
        <v>7863</v>
      </c>
      <c r="K1164" s="169" t="s">
        <v>335</v>
      </c>
      <c r="L1164" s="169" t="s">
        <v>1765</v>
      </c>
      <c r="M1164" s="169">
        <v>0</v>
      </c>
      <c r="N1164" s="169" t="s">
        <v>7864</v>
      </c>
    </row>
    <row r="1165" spans="1:14" s="7" customFormat="1" ht="45" x14ac:dyDescent="0.25">
      <c r="A1165" s="174" t="s">
        <v>6917</v>
      </c>
      <c r="B1165" s="127" t="s">
        <v>141</v>
      </c>
      <c r="C1165" s="124" t="s">
        <v>6918</v>
      </c>
      <c r="D1165" s="125">
        <v>6.5</v>
      </c>
      <c r="E1165" s="10"/>
      <c r="F1165" s="11">
        <f t="shared" si="18"/>
        <v>0</v>
      </c>
      <c r="G1165" s="168" t="s">
        <v>7387</v>
      </c>
      <c r="H1165" s="169" t="s">
        <v>483</v>
      </c>
      <c r="I1165" s="170" t="s">
        <v>7753</v>
      </c>
      <c r="J1165" s="169" t="s">
        <v>7863</v>
      </c>
      <c r="K1165" s="169" t="s">
        <v>335</v>
      </c>
      <c r="L1165" s="169" t="s">
        <v>991</v>
      </c>
      <c r="M1165" s="169">
        <v>0</v>
      </c>
      <c r="N1165" s="169" t="s">
        <v>7867</v>
      </c>
    </row>
    <row r="1166" spans="1:14" s="7" customFormat="1" ht="45" x14ac:dyDescent="0.25">
      <c r="A1166" s="174" t="s">
        <v>6917</v>
      </c>
      <c r="B1166" s="127" t="s">
        <v>142</v>
      </c>
      <c r="C1166" s="124" t="s">
        <v>6924</v>
      </c>
      <c r="D1166" s="125">
        <v>39</v>
      </c>
      <c r="E1166" s="10"/>
      <c r="F1166" s="11">
        <f t="shared" si="18"/>
        <v>0</v>
      </c>
      <c r="G1166" s="168" t="s">
        <v>7387</v>
      </c>
      <c r="H1166" s="169" t="s">
        <v>483</v>
      </c>
      <c r="I1166" s="170" t="s">
        <v>7753</v>
      </c>
      <c r="J1166" s="169" t="s">
        <v>7863</v>
      </c>
      <c r="K1166" s="169" t="s">
        <v>335</v>
      </c>
      <c r="L1166" s="169" t="s">
        <v>991</v>
      </c>
      <c r="M1166" s="169">
        <v>0</v>
      </c>
      <c r="N1166" s="169" t="s">
        <v>7867</v>
      </c>
    </row>
    <row r="1167" spans="1:14" s="7" customFormat="1" ht="45" x14ac:dyDescent="0.25">
      <c r="A1167" s="174" t="s">
        <v>6919</v>
      </c>
      <c r="B1167" s="127" t="s">
        <v>141</v>
      </c>
      <c r="C1167" s="124" t="s">
        <v>6920</v>
      </c>
      <c r="D1167" s="125">
        <v>6.5</v>
      </c>
      <c r="E1167" s="10"/>
      <c r="F1167" s="11">
        <f t="shared" si="18"/>
        <v>0</v>
      </c>
      <c r="G1167" s="168" t="s">
        <v>7387</v>
      </c>
      <c r="H1167" s="169" t="s">
        <v>483</v>
      </c>
      <c r="I1167" s="170" t="s">
        <v>7753</v>
      </c>
      <c r="J1167" s="169" t="s">
        <v>7863</v>
      </c>
      <c r="K1167" s="169" t="s">
        <v>335</v>
      </c>
      <c r="L1167" s="169" t="s">
        <v>1353</v>
      </c>
      <c r="M1167" s="169">
        <v>0</v>
      </c>
      <c r="N1167" s="169" t="s">
        <v>7867</v>
      </c>
    </row>
    <row r="1168" spans="1:14" s="7" customFormat="1" ht="45" x14ac:dyDescent="0.25">
      <c r="A1168" s="174" t="s">
        <v>6919</v>
      </c>
      <c r="B1168" s="127" t="s">
        <v>142</v>
      </c>
      <c r="C1168" s="124" t="s">
        <v>6925</v>
      </c>
      <c r="D1168" s="125">
        <v>39</v>
      </c>
      <c r="E1168" s="10"/>
      <c r="F1168" s="11">
        <f t="shared" si="18"/>
        <v>0</v>
      </c>
      <c r="G1168" s="168" t="s">
        <v>7387</v>
      </c>
      <c r="H1168" s="169" t="s">
        <v>483</v>
      </c>
      <c r="I1168" s="170" t="s">
        <v>7753</v>
      </c>
      <c r="J1168" s="169" t="s">
        <v>7863</v>
      </c>
      <c r="K1168" s="169" t="s">
        <v>335</v>
      </c>
      <c r="L1168" s="169" t="s">
        <v>1353</v>
      </c>
      <c r="M1168" s="169">
        <v>0</v>
      </c>
      <c r="N1168" s="169" t="s">
        <v>7867</v>
      </c>
    </row>
    <row r="1169" spans="1:14" s="7" customFormat="1" ht="45" x14ac:dyDescent="0.25">
      <c r="A1169" s="174" t="s">
        <v>6921</v>
      </c>
      <c r="B1169" s="127" t="s">
        <v>3024</v>
      </c>
      <c r="C1169" s="124" t="s">
        <v>6923</v>
      </c>
      <c r="D1169" s="125">
        <v>6.5</v>
      </c>
      <c r="E1169" s="10"/>
      <c r="F1169" s="11">
        <f t="shared" si="18"/>
        <v>0</v>
      </c>
      <c r="G1169" s="168" t="s">
        <v>7387</v>
      </c>
      <c r="H1169" s="169" t="s">
        <v>483</v>
      </c>
      <c r="I1169" s="170" t="s">
        <v>7753</v>
      </c>
      <c r="J1169" s="169" t="s">
        <v>7863</v>
      </c>
      <c r="K1169" s="169" t="s">
        <v>335</v>
      </c>
      <c r="L1169" s="169" t="s">
        <v>1380</v>
      </c>
      <c r="M1169" s="169"/>
      <c r="N1169" s="169" t="s">
        <v>7867</v>
      </c>
    </row>
    <row r="1170" spans="1:14" s="7" customFormat="1" ht="45" x14ac:dyDescent="0.25">
      <c r="A1170" s="174" t="s">
        <v>6921</v>
      </c>
      <c r="B1170" s="127" t="s">
        <v>142</v>
      </c>
      <c r="C1170" s="124" t="s">
        <v>6926</v>
      </c>
      <c r="D1170" s="125">
        <v>39</v>
      </c>
      <c r="E1170" s="10"/>
      <c r="F1170" s="11">
        <f t="shared" si="18"/>
        <v>0</v>
      </c>
      <c r="G1170" s="168" t="s">
        <v>7387</v>
      </c>
      <c r="H1170" s="169" t="s">
        <v>483</v>
      </c>
      <c r="I1170" s="170" t="s">
        <v>7753</v>
      </c>
      <c r="J1170" s="169" t="s">
        <v>7863</v>
      </c>
      <c r="K1170" s="169" t="s">
        <v>335</v>
      </c>
      <c r="L1170" s="169" t="s">
        <v>1380</v>
      </c>
      <c r="M1170" s="169">
        <v>0</v>
      </c>
      <c r="N1170" s="169" t="s">
        <v>7867</v>
      </c>
    </row>
    <row r="1171" spans="1:14" s="7" customFormat="1" ht="60" x14ac:dyDescent="0.25">
      <c r="A1171" s="174" t="s">
        <v>11999</v>
      </c>
      <c r="B1171" s="127" t="s">
        <v>141</v>
      </c>
      <c r="C1171" s="124" t="s">
        <v>6922</v>
      </c>
      <c r="D1171" s="125">
        <v>6.5</v>
      </c>
      <c r="E1171" s="10"/>
      <c r="F1171" s="11">
        <f t="shared" si="18"/>
        <v>0</v>
      </c>
      <c r="G1171" s="168" t="s">
        <v>7387</v>
      </c>
      <c r="H1171" s="169" t="s">
        <v>483</v>
      </c>
      <c r="I1171" s="170" t="s">
        <v>7753</v>
      </c>
      <c r="J1171" s="169" t="s">
        <v>7863</v>
      </c>
      <c r="K1171" s="169" t="s">
        <v>335</v>
      </c>
      <c r="L1171" s="169" t="s">
        <v>1380</v>
      </c>
      <c r="M1171" s="169">
        <v>0</v>
      </c>
      <c r="N1171" s="169" t="s">
        <v>7867</v>
      </c>
    </row>
    <row r="1172" spans="1:14" s="7" customFormat="1" ht="30" x14ac:dyDescent="0.25">
      <c r="A1172" s="174" t="s">
        <v>6903</v>
      </c>
      <c r="B1172" s="127" t="s">
        <v>141</v>
      </c>
      <c r="C1172" s="124" t="s">
        <v>6904</v>
      </c>
      <c r="D1172" s="125">
        <v>6.5</v>
      </c>
      <c r="E1172" s="10"/>
      <c r="F1172" s="11">
        <f t="shared" si="18"/>
        <v>0</v>
      </c>
      <c r="G1172" s="168" t="s">
        <v>7387</v>
      </c>
      <c r="H1172" s="169" t="s">
        <v>483</v>
      </c>
      <c r="I1172" s="170" t="s">
        <v>7753</v>
      </c>
      <c r="J1172" s="169" t="s">
        <v>7863</v>
      </c>
      <c r="K1172" s="169" t="s">
        <v>474</v>
      </c>
      <c r="L1172" s="169" t="s">
        <v>801</v>
      </c>
      <c r="M1172" s="169">
        <v>0</v>
      </c>
      <c r="N1172" s="169" t="s">
        <v>7865</v>
      </c>
    </row>
    <row r="1173" spans="1:14" s="7" customFormat="1" ht="45" x14ac:dyDescent="0.25">
      <c r="A1173" s="174" t="s">
        <v>5548</v>
      </c>
      <c r="B1173" s="127" t="s">
        <v>141</v>
      </c>
      <c r="C1173" s="124" t="s">
        <v>5549</v>
      </c>
      <c r="D1173" s="125">
        <v>6.5</v>
      </c>
      <c r="E1173" s="10"/>
      <c r="F1173" s="11">
        <f t="shared" si="18"/>
        <v>0</v>
      </c>
      <c r="G1173" s="168" t="s">
        <v>7387</v>
      </c>
      <c r="H1173" s="169" t="s">
        <v>483</v>
      </c>
      <c r="I1173" s="170" t="s">
        <v>5833</v>
      </c>
      <c r="J1173" s="169" t="s">
        <v>7597</v>
      </c>
      <c r="K1173" s="169" t="s">
        <v>335</v>
      </c>
      <c r="L1173" s="169" t="s">
        <v>4053</v>
      </c>
      <c r="M1173" s="169">
        <v>0</v>
      </c>
      <c r="N1173" s="169" t="s">
        <v>7602</v>
      </c>
    </row>
    <row r="1174" spans="1:14" s="7" customFormat="1" ht="45" x14ac:dyDescent="0.25">
      <c r="A1174" s="174" t="s">
        <v>5548</v>
      </c>
      <c r="B1174" s="127" t="s">
        <v>142</v>
      </c>
      <c r="C1174" s="124" t="s">
        <v>5555</v>
      </c>
      <c r="D1174" s="125">
        <v>39</v>
      </c>
      <c r="E1174" s="10"/>
      <c r="F1174" s="11">
        <f t="shared" si="18"/>
        <v>0</v>
      </c>
      <c r="G1174" s="168" t="s">
        <v>7387</v>
      </c>
      <c r="H1174" s="169" t="s">
        <v>483</v>
      </c>
      <c r="I1174" s="170" t="s">
        <v>5833</v>
      </c>
      <c r="J1174" s="169" t="s">
        <v>7597</v>
      </c>
      <c r="K1174" s="169" t="s">
        <v>335</v>
      </c>
      <c r="L1174" s="169" t="s">
        <v>4053</v>
      </c>
      <c r="M1174" s="169">
        <v>0</v>
      </c>
      <c r="N1174" s="169" t="s">
        <v>7602</v>
      </c>
    </row>
    <row r="1175" spans="1:14" s="7" customFormat="1" ht="45" x14ac:dyDescent="0.25">
      <c r="A1175" s="174" t="s">
        <v>5550</v>
      </c>
      <c r="B1175" s="127" t="s">
        <v>141</v>
      </c>
      <c r="C1175" s="124" t="s">
        <v>5551</v>
      </c>
      <c r="D1175" s="125">
        <v>6.5</v>
      </c>
      <c r="E1175" s="10"/>
      <c r="F1175" s="11">
        <f t="shared" si="18"/>
        <v>0</v>
      </c>
      <c r="G1175" s="168" t="s">
        <v>7387</v>
      </c>
      <c r="H1175" s="169" t="s">
        <v>483</v>
      </c>
      <c r="I1175" s="170" t="s">
        <v>5833</v>
      </c>
      <c r="J1175" s="169" t="s">
        <v>7597</v>
      </c>
      <c r="K1175" s="169" t="s">
        <v>335</v>
      </c>
      <c r="L1175" s="169" t="s">
        <v>982</v>
      </c>
      <c r="M1175" s="169">
        <v>0</v>
      </c>
      <c r="N1175" s="169" t="s">
        <v>7602</v>
      </c>
    </row>
    <row r="1176" spans="1:14" s="7" customFormat="1" ht="45" x14ac:dyDescent="0.25">
      <c r="A1176" s="174" t="s">
        <v>5550</v>
      </c>
      <c r="B1176" s="127" t="s">
        <v>142</v>
      </c>
      <c r="C1176" s="124" t="s">
        <v>5556</v>
      </c>
      <c r="D1176" s="125">
        <v>39</v>
      </c>
      <c r="E1176" s="10"/>
      <c r="F1176" s="11">
        <f t="shared" si="18"/>
        <v>0</v>
      </c>
      <c r="G1176" s="168" t="s">
        <v>7387</v>
      </c>
      <c r="H1176" s="169" t="s">
        <v>483</v>
      </c>
      <c r="I1176" s="170" t="s">
        <v>5833</v>
      </c>
      <c r="J1176" s="169" t="s">
        <v>7597</v>
      </c>
      <c r="K1176" s="169" t="s">
        <v>335</v>
      </c>
      <c r="L1176" s="169" t="s">
        <v>982</v>
      </c>
      <c r="M1176" s="169">
        <v>0</v>
      </c>
      <c r="N1176" s="169" t="s">
        <v>7602</v>
      </c>
    </row>
    <row r="1177" spans="1:14" s="7" customFormat="1" ht="45" x14ac:dyDescent="0.25">
      <c r="A1177" s="174" t="s">
        <v>5552</v>
      </c>
      <c r="B1177" s="127" t="s">
        <v>3024</v>
      </c>
      <c r="C1177" s="124" t="s">
        <v>5554</v>
      </c>
      <c r="D1177" s="125">
        <v>6.5</v>
      </c>
      <c r="E1177" s="10"/>
      <c r="F1177" s="11">
        <f t="shared" si="18"/>
        <v>0</v>
      </c>
      <c r="G1177" s="168" t="s">
        <v>7387</v>
      </c>
      <c r="H1177" s="169" t="s">
        <v>483</v>
      </c>
      <c r="I1177" s="170" t="s">
        <v>5833</v>
      </c>
      <c r="J1177" s="169" t="s">
        <v>7597</v>
      </c>
      <c r="K1177" s="169" t="s">
        <v>335</v>
      </c>
      <c r="L1177" s="169" t="s">
        <v>1380</v>
      </c>
      <c r="M1177" s="169"/>
      <c r="N1177" s="169" t="s">
        <v>7602</v>
      </c>
    </row>
    <row r="1178" spans="1:14" s="7" customFormat="1" ht="45" x14ac:dyDescent="0.25">
      <c r="A1178" s="174" t="s">
        <v>5552</v>
      </c>
      <c r="B1178" s="127" t="s">
        <v>142</v>
      </c>
      <c r="C1178" s="124" t="s">
        <v>5557</v>
      </c>
      <c r="D1178" s="125">
        <v>39</v>
      </c>
      <c r="E1178" s="10"/>
      <c r="F1178" s="11">
        <f t="shared" si="18"/>
        <v>0</v>
      </c>
      <c r="G1178" s="168" t="s">
        <v>7387</v>
      </c>
      <c r="H1178" s="169" t="s">
        <v>483</v>
      </c>
      <c r="I1178" s="170" t="s">
        <v>5833</v>
      </c>
      <c r="J1178" s="169" t="s">
        <v>7597</v>
      </c>
      <c r="K1178" s="169" t="s">
        <v>335</v>
      </c>
      <c r="L1178" s="169" t="s">
        <v>1380</v>
      </c>
      <c r="M1178" s="169">
        <v>0</v>
      </c>
      <c r="N1178" s="169" t="s">
        <v>7602</v>
      </c>
    </row>
    <row r="1179" spans="1:14" s="7" customFormat="1" ht="45" x14ac:dyDescent="0.25">
      <c r="A1179" s="174" t="s">
        <v>12002</v>
      </c>
      <c r="B1179" s="127" t="s">
        <v>141</v>
      </c>
      <c r="C1179" s="124" t="s">
        <v>5553</v>
      </c>
      <c r="D1179" s="125">
        <v>6.5</v>
      </c>
      <c r="E1179" s="10"/>
      <c r="F1179" s="11">
        <f t="shared" si="18"/>
        <v>0</v>
      </c>
      <c r="G1179" s="168" t="s">
        <v>7387</v>
      </c>
      <c r="H1179" s="169" t="s">
        <v>483</v>
      </c>
      <c r="I1179" s="170" t="s">
        <v>5833</v>
      </c>
      <c r="J1179" s="169" t="s">
        <v>7597</v>
      </c>
      <c r="K1179" s="169" t="s">
        <v>335</v>
      </c>
      <c r="L1179" s="169" t="s">
        <v>1380</v>
      </c>
      <c r="M1179" s="169">
        <v>0</v>
      </c>
      <c r="N1179" s="169" t="s">
        <v>7602</v>
      </c>
    </row>
    <row r="1180" spans="1:14" s="7" customFormat="1" ht="45" x14ac:dyDescent="0.25">
      <c r="A1180" s="174" t="s">
        <v>5546</v>
      </c>
      <c r="B1180" s="127" t="s">
        <v>141</v>
      </c>
      <c r="C1180" s="124" t="s">
        <v>5547</v>
      </c>
      <c r="D1180" s="125">
        <v>6.5</v>
      </c>
      <c r="E1180" s="10"/>
      <c r="F1180" s="11">
        <f t="shared" si="18"/>
        <v>0</v>
      </c>
      <c r="G1180" s="168" t="s">
        <v>7387</v>
      </c>
      <c r="H1180" s="169" t="s">
        <v>483</v>
      </c>
      <c r="I1180" s="170" t="s">
        <v>5833</v>
      </c>
      <c r="J1180" s="169" t="s">
        <v>7597</v>
      </c>
      <c r="K1180" s="169" t="s">
        <v>474</v>
      </c>
      <c r="L1180" s="169" t="s">
        <v>4038</v>
      </c>
      <c r="M1180" s="169">
        <v>0</v>
      </c>
      <c r="N1180" s="169" t="s">
        <v>7601</v>
      </c>
    </row>
    <row r="1181" spans="1:14" s="7" customFormat="1" ht="45" x14ac:dyDescent="0.25">
      <c r="A1181" s="174" t="s">
        <v>5536</v>
      </c>
      <c r="B1181" s="127" t="s">
        <v>141</v>
      </c>
      <c r="C1181" s="124" t="s">
        <v>5537</v>
      </c>
      <c r="D1181" s="125">
        <v>6.5</v>
      </c>
      <c r="E1181" s="10"/>
      <c r="F1181" s="11">
        <f t="shared" si="18"/>
        <v>0</v>
      </c>
      <c r="G1181" s="168" t="s">
        <v>7387</v>
      </c>
      <c r="H1181" s="169" t="s">
        <v>483</v>
      </c>
      <c r="I1181" s="170" t="s">
        <v>5833</v>
      </c>
      <c r="J1181" s="169" t="s">
        <v>7597</v>
      </c>
      <c r="K1181" s="169" t="s">
        <v>335</v>
      </c>
      <c r="L1181" s="169" t="s">
        <v>805</v>
      </c>
      <c r="M1181" s="169">
        <v>0</v>
      </c>
      <c r="N1181" s="169" t="s">
        <v>7601</v>
      </c>
    </row>
    <row r="1182" spans="1:14" s="7" customFormat="1" ht="45" x14ac:dyDescent="0.25">
      <c r="A1182" s="174" t="s">
        <v>5536</v>
      </c>
      <c r="B1182" s="127" t="s">
        <v>142</v>
      </c>
      <c r="C1182" s="124" t="s">
        <v>5543</v>
      </c>
      <c r="D1182" s="125">
        <v>39</v>
      </c>
      <c r="E1182" s="10"/>
      <c r="F1182" s="11">
        <f t="shared" si="18"/>
        <v>0</v>
      </c>
      <c r="G1182" s="168" t="s">
        <v>7387</v>
      </c>
      <c r="H1182" s="169" t="s">
        <v>483</v>
      </c>
      <c r="I1182" s="170" t="s">
        <v>5833</v>
      </c>
      <c r="J1182" s="169" t="s">
        <v>7597</v>
      </c>
      <c r="K1182" s="169" t="s">
        <v>335</v>
      </c>
      <c r="L1182" s="169" t="s">
        <v>805</v>
      </c>
      <c r="M1182" s="169">
        <v>0</v>
      </c>
      <c r="N1182" s="169" t="s">
        <v>7601</v>
      </c>
    </row>
    <row r="1183" spans="1:14" s="7" customFormat="1" ht="45" x14ac:dyDescent="0.25">
      <c r="A1183" s="174" t="s">
        <v>5538</v>
      </c>
      <c r="B1183" s="127" t="s">
        <v>141</v>
      </c>
      <c r="C1183" s="124" t="s">
        <v>5539</v>
      </c>
      <c r="D1183" s="125">
        <v>6.5</v>
      </c>
      <c r="E1183" s="10"/>
      <c r="F1183" s="11">
        <f t="shared" si="18"/>
        <v>0</v>
      </c>
      <c r="G1183" s="168" t="s">
        <v>7387</v>
      </c>
      <c r="H1183" s="169" t="s">
        <v>483</v>
      </c>
      <c r="I1183" s="170" t="s">
        <v>5833</v>
      </c>
      <c r="J1183" s="169" t="s">
        <v>7597</v>
      </c>
      <c r="K1183" s="169" t="s">
        <v>335</v>
      </c>
      <c r="L1183" s="169" t="s">
        <v>367</v>
      </c>
      <c r="M1183" s="169">
        <v>0</v>
      </c>
      <c r="N1183" s="169" t="s">
        <v>7601</v>
      </c>
    </row>
    <row r="1184" spans="1:14" s="7" customFormat="1" ht="45" x14ac:dyDescent="0.25">
      <c r="A1184" s="174" t="s">
        <v>5538</v>
      </c>
      <c r="B1184" s="127" t="s">
        <v>142</v>
      </c>
      <c r="C1184" s="124" t="s">
        <v>5544</v>
      </c>
      <c r="D1184" s="125">
        <v>39</v>
      </c>
      <c r="E1184" s="10"/>
      <c r="F1184" s="11">
        <f t="shared" si="18"/>
        <v>0</v>
      </c>
      <c r="G1184" s="168" t="s">
        <v>7387</v>
      </c>
      <c r="H1184" s="169" t="s">
        <v>483</v>
      </c>
      <c r="I1184" s="170" t="s">
        <v>5833</v>
      </c>
      <c r="J1184" s="169" t="s">
        <v>7597</v>
      </c>
      <c r="K1184" s="169" t="s">
        <v>335</v>
      </c>
      <c r="L1184" s="169" t="s">
        <v>367</v>
      </c>
      <c r="M1184" s="169">
        <v>0</v>
      </c>
      <c r="N1184" s="169" t="s">
        <v>7601</v>
      </c>
    </row>
    <row r="1185" spans="1:14" s="7" customFormat="1" ht="45" x14ac:dyDescent="0.25">
      <c r="A1185" s="174" t="s">
        <v>5540</v>
      </c>
      <c r="B1185" s="127" t="s">
        <v>3024</v>
      </c>
      <c r="C1185" s="124" t="s">
        <v>5542</v>
      </c>
      <c r="D1185" s="125">
        <v>6.5</v>
      </c>
      <c r="E1185" s="10"/>
      <c r="F1185" s="11">
        <f t="shared" si="18"/>
        <v>0</v>
      </c>
      <c r="G1185" s="168" t="s">
        <v>7387</v>
      </c>
      <c r="H1185" s="169" t="s">
        <v>483</v>
      </c>
      <c r="I1185" s="170" t="s">
        <v>5833</v>
      </c>
      <c r="J1185" s="169" t="s">
        <v>7597</v>
      </c>
      <c r="K1185" s="169" t="s">
        <v>335</v>
      </c>
      <c r="L1185" s="169" t="s">
        <v>4046</v>
      </c>
      <c r="M1185" s="169"/>
      <c r="N1185" s="169" t="s">
        <v>7601</v>
      </c>
    </row>
    <row r="1186" spans="1:14" s="7" customFormat="1" ht="45" x14ac:dyDescent="0.25">
      <c r="A1186" s="174" t="s">
        <v>5540</v>
      </c>
      <c r="B1186" s="127" t="s">
        <v>142</v>
      </c>
      <c r="C1186" s="124" t="s">
        <v>5545</v>
      </c>
      <c r="D1186" s="125">
        <v>39</v>
      </c>
      <c r="E1186" s="10"/>
      <c r="F1186" s="11">
        <f t="shared" si="18"/>
        <v>0</v>
      </c>
      <c r="G1186" s="168" t="s">
        <v>7387</v>
      </c>
      <c r="H1186" s="169" t="s">
        <v>483</v>
      </c>
      <c r="I1186" s="170" t="s">
        <v>5833</v>
      </c>
      <c r="J1186" s="169" t="s">
        <v>7597</v>
      </c>
      <c r="K1186" s="169" t="s">
        <v>335</v>
      </c>
      <c r="L1186" s="169" t="s">
        <v>4046</v>
      </c>
      <c r="M1186" s="169">
        <v>0</v>
      </c>
      <c r="N1186" s="169" t="s">
        <v>7601</v>
      </c>
    </row>
    <row r="1187" spans="1:14" s="7" customFormat="1" ht="60" x14ac:dyDescent="0.25">
      <c r="A1187" s="174" t="s">
        <v>12036</v>
      </c>
      <c r="B1187" s="127" t="s">
        <v>141</v>
      </c>
      <c r="C1187" s="124" t="s">
        <v>5541</v>
      </c>
      <c r="D1187" s="125">
        <v>6.5</v>
      </c>
      <c r="E1187" s="10"/>
      <c r="F1187" s="11">
        <f t="shared" si="18"/>
        <v>0</v>
      </c>
      <c r="G1187" s="168" t="s">
        <v>7387</v>
      </c>
      <c r="H1187" s="169" t="s">
        <v>483</v>
      </c>
      <c r="I1187" s="170" t="s">
        <v>5833</v>
      </c>
      <c r="J1187" s="169" t="s">
        <v>7597</v>
      </c>
      <c r="K1187" s="169" t="s">
        <v>335</v>
      </c>
      <c r="L1187" s="169" t="s">
        <v>4046</v>
      </c>
      <c r="M1187" s="169">
        <v>0</v>
      </c>
      <c r="N1187" s="169" t="s">
        <v>7601</v>
      </c>
    </row>
    <row r="1188" spans="1:14" s="7" customFormat="1" x14ac:dyDescent="0.25">
      <c r="A1188" s="174" t="s">
        <v>6389</v>
      </c>
      <c r="B1188" s="127" t="s">
        <v>141</v>
      </c>
      <c r="C1188" s="124" t="s">
        <v>6390</v>
      </c>
      <c r="D1188" s="125">
        <v>6.5</v>
      </c>
      <c r="E1188" s="10"/>
      <c r="F1188" s="11">
        <f t="shared" si="18"/>
        <v>0</v>
      </c>
      <c r="G1188" s="168" t="s">
        <v>7387</v>
      </c>
      <c r="H1188" s="169" t="s">
        <v>483</v>
      </c>
      <c r="I1188" s="170" t="s">
        <v>7753</v>
      </c>
      <c r="J1188" s="169" t="s">
        <v>6479</v>
      </c>
      <c r="K1188" s="169" t="s">
        <v>335</v>
      </c>
      <c r="L1188" s="169" t="s">
        <v>673</v>
      </c>
      <c r="M1188" s="169">
        <v>0</v>
      </c>
      <c r="N1188" s="169" t="s">
        <v>7761</v>
      </c>
    </row>
    <row r="1189" spans="1:14" s="7" customFormat="1" x14ac:dyDescent="0.25">
      <c r="A1189" s="174" t="s">
        <v>6389</v>
      </c>
      <c r="B1189" s="127" t="s">
        <v>142</v>
      </c>
      <c r="C1189" s="124" t="s">
        <v>6396</v>
      </c>
      <c r="D1189" s="125">
        <v>39</v>
      </c>
      <c r="E1189" s="10"/>
      <c r="F1189" s="11">
        <f t="shared" si="18"/>
        <v>0</v>
      </c>
      <c r="G1189" s="168" t="s">
        <v>7387</v>
      </c>
      <c r="H1189" s="169" t="s">
        <v>483</v>
      </c>
      <c r="I1189" s="170" t="s">
        <v>7753</v>
      </c>
      <c r="J1189" s="169" t="s">
        <v>6479</v>
      </c>
      <c r="K1189" s="169" t="s">
        <v>335</v>
      </c>
      <c r="L1189" s="169" t="s">
        <v>673</v>
      </c>
      <c r="M1189" s="169">
        <v>0</v>
      </c>
      <c r="N1189" s="169" t="s">
        <v>7761</v>
      </c>
    </row>
    <row r="1190" spans="1:14" s="7" customFormat="1" x14ac:dyDescent="0.25">
      <c r="A1190" s="174" t="s">
        <v>6391</v>
      </c>
      <c r="B1190" s="127" t="s">
        <v>141</v>
      </c>
      <c r="C1190" s="124" t="s">
        <v>6392</v>
      </c>
      <c r="D1190" s="125">
        <v>6.5</v>
      </c>
      <c r="E1190" s="10"/>
      <c r="F1190" s="11">
        <f t="shared" si="18"/>
        <v>0</v>
      </c>
      <c r="G1190" s="168" t="s">
        <v>7387</v>
      </c>
      <c r="H1190" s="169" t="s">
        <v>483</v>
      </c>
      <c r="I1190" s="170" t="s">
        <v>7753</v>
      </c>
      <c r="J1190" s="169" t="s">
        <v>6479</v>
      </c>
      <c r="K1190" s="169" t="s">
        <v>335</v>
      </c>
      <c r="L1190" s="169" t="s">
        <v>801</v>
      </c>
      <c r="M1190" s="169">
        <v>0</v>
      </c>
      <c r="N1190" s="169" t="s">
        <v>7761</v>
      </c>
    </row>
    <row r="1191" spans="1:14" s="7" customFormat="1" x14ac:dyDescent="0.25">
      <c r="A1191" s="174" t="s">
        <v>6391</v>
      </c>
      <c r="B1191" s="127" t="s">
        <v>142</v>
      </c>
      <c r="C1191" s="124" t="s">
        <v>6397</v>
      </c>
      <c r="D1191" s="125">
        <v>39</v>
      </c>
      <c r="E1191" s="10"/>
      <c r="F1191" s="11">
        <f t="shared" si="18"/>
        <v>0</v>
      </c>
      <c r="G1191" s="168" t="s">
        <v>7387</v>
      </c>
      <c r="H1191" s="169" t="s">
        <v>483</v>
      </c>
      <c r="I1191" s="170" t="s">
        <v>7753</v>
      </c>
      <c r="J1191" s="169" t="s">
        <v>6479</v>
      </c>
      <c r="K1191" s="169" t="s">
        <v>335</v>
      </c>
      <c r="L1191" s="169" t="s">
        <v>801</v>
      </c>
      <c r="M1191" s="169">
        <v>0</v>
      </c>
      <c r="N1191" s="169" t="s">
        <v>7761</v>
      </c>
    </row>
    <row r="1192" spans="1:14" s="7" customFormat="1" ht="30" x14ac:dyDescent="0.25">
      <c r="A1192" s="174" t="s">
        <v>6393</v>
      </c>
      <c r="B1192" s="127" t="s">
        <v>3024</v>
      </c>
      <c r="C1192" s="124" t="s">
        <v>6395</v>
      </c>
      <c r="D1192" s="125">
        <v>6.5</v>
      </c>
      <c r="E1192" s="10"/>
      <c r="F1192" s="11">
        <f t="shared" si="18"/>
        <v>0</v>
      </c>
      <c r="G1192" s="168" t="s">
        <v>7387</v>
      </c>
      <c r="H1192" s="169" t="s">
        <v>483</v>
      </c>
      <c r="I1192" s="170" t="s">
        <v>7753</v>
      </c>
      <c r="J1192" s="169" t="s">
        <v>6479</v>
      </c>
      <c r="K1192" s="169" t="s">
        <v>335</v>
      </c>
      <c r="L1192" s="169" t="s">
        <v>4053</v>
      </c>
      <c r="M1192" s="169"/>
      <c r="N1192" s="169" t="s">
        <v>7761</v>
      </c>
    </row>
    <row r="1193" spans="1:14" s="7" customFormat="1" x14ac:dyDescent="0.25">
      <c r="A1193" s="174" t="s">
        <v>6393</v>
      </c>
      <c r="B1193" s="127" t="s">
        <v>142</v>
      </c>
      <c r="C1193" s="124" t="s">
        <v>6398</v>
      </c>
      <c r="D1193" s="125">
        <v>39</v>
      </c>
      <c r="E1193" s="10"/>
      <c r="F1193" s="11">
        <f t="shared" si="18"/>
        <v>0</v>
      </c>
      <c r="G1193" s="168" t="s">
        <v>7387</v>
      </c>
      <c r="H1193" s="169" t="s">
        <v>483</v>
      </c>
      <c r="I1193" s="170" t="s">
        <v>7753</v>
      </c>
      <c r="J1193" s="169" t="s">
        <v>6479</v>
      </c>
      <c r="K1193" s="169" t="s">
        <v>335</v>
      </c>
      <c r="L1193" s="169" t="s">
        <v>4053</v>
      </c>
      <c r="M1193" s="169">
        <v>0</v>
      </c>
      <c r="N1193" s="169" t="s">
        <v>7761</v>
      </c>
    </row>
    <row r="1194" spans="1:14" s="7" customFormat="1" ht="45" x14ac:dyDescent="0.25">
      <c r="A1194" s="174" t="s">
        <v>12038</v>
      </c>
      <c r="B1194" s="127" t="s">
        <v>141</v>
      </c>
      <c r="C1194" s="124" t="s">
        <v>6394</v>
      </c>
      <c r="D1194" s="125">
        <v>6.5</v>
      </c>
      <c r="E1194" s="10"/>
      <c r="F1194" s="11">
        <f t="shared" si="18"/>
        <v>0</v>
      </c>
      <c r="G1194" s="168" t="s">
        <v>7387</v>
      </c>
      <c r="H1194" s="169" t="s">
        <v>483</v>
      </c>
      <c r="I1194" s="170" t="s">
        <v>7753</v>
      </c>
      <c r="J1194" s="169" t="s">
        <v>6479</v>
      </c>
      <c r="K1194" s="169" t="s">
        <v>335</v>
      </c>
      <c r="L1194" s="169" t="s">
        <v>4053</v>
      </c>
      <c r="M1194" s="169">
        <v>0</v>
      </c>
      <c r="N1194" s="169" t="s">
        <v>7761</v>
      </c>
    </row>
    <row r="1195" spans="1:14" s="7" customFormat="1" ht="45" x14ac:dyDescent="0.25">
      <c r="A1195" s="174" t="s">
        <v>4991</v>
      </c>
      <c r="B1195" s="127" t="s">
        <v>141</v>
      </c>
      <c r="C1195" s="124" t="s">
        <v>4992</v>
      </c>
      <c r="D1195" s="125">
        <v>6.5</v>
      </c>
      <c r="E1195" s="10"/>
      <c r="F1195" s="11">
        <f t="shared" si="18"/>
        <v>0</v>
      </c>
      <c r="G1195" s="168" t="s">
        <v>7387</v>
      </c>
      <c r="H1195" s="169" t="s">
        <v>483</v>
      </c>
      <c r="I1195" s="170" t="s">
        <v>7391</v>
      </c>
      <c r="J1195" s="169" t="s">
        <v>7496</v>
      </c>
      <c r="K1195" s="169" t="s">
        <v>335</v>
      </c>
      <c r="L1195" s="169" t="s">
        <v>4132</v>
      </c>
      <c r="M1195" s="169">
        <v>0</v>
      </c>
      <c r="N1195" s="169" t="s">
        <v>7500</v>
      </c>
    </row>
    <row r="1196" spans="1:14" s="7" customFormat="1" ht="45" x14ac:dyDescent="0.25">
      <c r="A1196" s="174" t="s">
        <v>4991</v>
      </c>
      <c r="B1196" s="127" t="s">
        <v>142</v>
      </c>
      <c r="C1196" s="124" t="s">
        <v>4998</v>
      </c>
      <c r="D1196" s="125">
        <v>39</v>
      </c>
      <c r="E1196" s="10"/>
      <c r="F1196" s="11">
        <f t="shared" si="18"/>
        <v>0</v>
      </c>
      <c r="G1196" s="168" t="s">
        <v>7387</v>
      </c>
      <c r="H1196" s="169" t="s">
        <v>483</v>
      </c>
      <c r="I1196" s="170" t="s">
        <v>7391</v>
      </c>
      <c r="J1196" s="169" t="s">
        <v>7496</v>
      </c>
      <c r="K1196" s="169" t="s">
        <v>335</v>
      </c>
      <c r="L1196" s="169" t="s">
        <v>4132</v>
      </c>
      <c r="M1196" s="169">
        <v>0</v>
      </c>
      <c r="N1196" s="169" t="s">
        <v>7500</v>
      </c>
    </row>
    <row r="1197" spans="1:14" s="7" customFormat="1" ht="45" x14ac:dyDescent="0.25">
      <c r="A1197" s="174" t="s">
        <v>4993</v>
      </c>
      <c r="B1197" s="127" t="s">
        <v>141</v>
      </c>
      <c r="C1197" s="124" t="s">
        <v>4994</v>
      </c>
      <c r="D1197" s="125">
        <v>6.5</v>
      </c>
      <c r="E1197" s="10"/>
      <c r="F1197" s="11">
        <f t="shared" si="18"/>
        <v>0</v>
      </c>
      <c r="G1197" s="168" t="s">
        <v>7387</v>
      </c>
      <c r="H1197" s="169" t="s">
        <v>483</v>
      </c>
      <c r="I1197" s="170" t="s">
        <v>7391</v>
      </c>
      <c r="J1197" s="169" t="s">
        <v>7496</v>
      </c>
      <c r="K1197" s="169" t="s">
        <v>335</v>
      </c>
      <c r="L1197" s="169" t="s">
        <v>1606</v>
      </c>
      <c r="M1197" s="169">
        <v>0</v>
      </c>
      <c r="N1197" s="169" t="s">
        <v>7500</v>
      </c>
    </row>
    <row r="1198" spans="1:14" s="7" customFormat="1" ht="45" x14ac:dyDescent="0.25">
      <c r="A1198" s="174" t="s">
        <v>4993</v>
      </c>
      <c r="B1198" s="127" t="s">
        <v>142</v>
      </c>
      <c r="C1198" s="124" t="s">
        <v>4999</v>
      </c>
      <c r="D1198" s="125">
        <v>39</v>
      </c>
      <c r="E1198" s="10"/>
      <c r="F1198" s="11">
        <f t="shared" si="18"/>
        <v>0</v>
      </c>
      <c r="G1198" s="168" t="s">
        <v>7387</v>
      </c>
      <c r="H1198" s="169" t="s">
        <v>483</v>
      </c>
      <c r="I1198" s="170" t="s">
        <v>7391</v>
      </c>
      <c r="J1198" s="169" t="s">
        <v>7496</v>
      </c>
      <c r="K1198" s="169" t="s">
        <v>335</v>
      </c>
      <c r="L1198" s="169" t="s">
        <v>1606</v>
      </c>
      <c r="M1198" s="169">
        <v>0</v>
      </c>
      <c r="N1198" s="169" t="s">
        <v>7500</v>
      </c>
    </row>
    <row r="1199" spans="1:14" s="7" customFormat="1" ht="45" x14ac:dyDescent="0.25">
      <c r="A1199" s="174" t="s">
        <v>4995</v>
      </c>
      <c r="B1199" s="127" t="s">
        <v>3024</v>
      </c>
      <c r="C1199" s="124" t="s">
        <v>4997</v>
      </c>
      <c r="D1199" s="125">
        <v>6.5</v>
      </c>
      <c r="E1199" s="10"/>
      <c r="F1199" s="11">
        <f t="shared" si="18"/>
        <v>0</v>
      </c>
      <c r="G1199" s="168" t="s">
        <v>7387</v>
      </c>
      <c r="H1199" s="169" t="s">
        <v>483</v>
      </c>
      <c r="I1199" s="170" t="s">
        <v>7391</v>
      </c>
      <c r="J1199" s="169" t="s">
        <v>7496</v>
      </c>
      <c r="K1199" s="169" t="s">
        <v>335</v>
      </c>
      <c r="L1199" s="169" t="s">
        <v>1162</v>
      </c>
      <c r="M1199" s="169"/>
      <c r="N1199" s="169" t="s">
        <v>7500</v>
      </c>
    </row>
    <row r="1200" spans="1:14" s="7" customFormat="1" ht="45" x14ac:dyDescent="0.25">
      <c r="A1200" s="174" t="s">
        <v>4995</v>
      </c>
      <c r="B1200" s="127" t="s">
        <v>142</v>
      </c>
      <c r="C1200" s="124" t="s">
        <v>5000</v>
      </c>
      <c r="D1200" s="125">
        <v>39</v>
      </c>
      <c r="E1200" s="10"/>
      <c r="F1200" s="11">
        <f t="shared" si="18"/>
        <v>0</v>
      </c>
      <c r="G1200" s="168" t="s">
        <v>7387</v>
      </c>
      <c r="H1200" s="169" t="s">
        <v>483</v>
      </c>
      <c r="I1200" s="170" t="s">
        <v>7391</v>
      </c>
      <c r="J1200" s="169" t="s">
        <v>7496</v>
      </c>
      <c r="K1200" s="169" t="s">
        <v>335</v>
      </c>
      <c r="L1200" s="169" t="s">
        <v>1162</v>
      </c>
      <c r="M1200" s="169">
        <v>0</v>
      </c>
      <c r="N1200" s="169" t="s">
        <v>7500</v>
      </c>
    </row>
    <row r="1201" spans="1:14" s="7" customFormat="1" ht="45" x14ac:dyDescent="0.25">
      <c r="A1201" s="174" t="s">
        <v>12040</v>
      </c>
      <c r="B1201" s="127" t="s">
        <v>141</v>
      </c>
      <c r="C1201" s="124" t="s">
        <v>4996</v>
      </c>
      <c r="D1201" s="125">
        <v>6.5</v>
      </c>
      <c r="E1201" s="10"/>
      <c r="F1201" s="11">
        <f t="shared" si="18"/>
        <v>0</v>
      </c>
      <c r="G1201" s="168" t="s">
        <v>7387</v>
      </c>
      <c r="H1201" s="169" t="s">
        <v>483</v>
      </c>
      <c r="I1201" s="170" t="s">
        <v>7391</v>
      </c>
      <c r="J1201" s="169" t="s">
        <v>7496</v>
      </c>
      <c r="K1201" s="169" t="s">
        <v>335</v>
      </c>
      <c r="L1201" s="169" t="s">
        <v>1162</v>
      </c>
      <c r="M1201" s="169">
        <v>0</v>
      </c>
      <c r="N1201" s="169" t="s">
        <v>7500</v>
      </c>
    </row>
    <row r="1202" spans="1:14" s="7" customFormat="1" ht="45" x14ac:dyDescent="0.25">
      <c r="A1202" s="174" t="s">
        <v>5524</v>
      </c>
      <c r="B1202" s="127" t="s">
        <v>141</v>
      </c>
      <c r="C1202" s="124" t="s">
        <v>5525</v>
      </c>
      <c r="D1202" s="125">
        <v>6.5</v>
      </c>
      <c r="E1202" s="10"/>
      <c r="F1202" s="11">
        <f t="shared" si="18"/>
        <v>0</v>
      </c>
      <c r="G1202" s="168" t="s">
        <v>7387</v>
      </c>
      <c r="H1202" s="169" t="s">
        <v>483</v>
      </c>
      <c r="I1202" s="170" t="s">
        <v>5833</v>
      </c>
      <c r="J1202" s="169" t="s">
        <v>7597</v>
      </c>
      <c r="K1202" s="169" t="s">
        <v>335</v>
      </c>
      <c r="L1202" s="169" t="s">
        <v>813</v>
      </c>
      <c r="M1202" s="169">
        <v>0</v>
      </c>
      <c r="N1202" s="169" t="s">
        <v>7600</v>
      </c>
    </row>
    <row r="1203" spans="1:14" s="7" customFormat="1" ht="45" x14ac:dyDescent="0.25">
      <c r="A1203" s="174" t="s">
        <v>5524</v>
      </c>
      <c r="B1203" s="127" t="s">
        <v>142</v>
      </c>
      <c r="C1203" s="124" t="s">
        <v>5531</v>
      </c>
      <c r="D1203" s="125">
        <v>39</v>
      </c>
      <c r="E1203" s="10"/>
      <c r="F1203" s="11">
        <f t="shared" si="18"/>
        <v>0</v>
      </c>
      <c r="G1203" s="168" t="s">
        <v>7387</v>
      </c>
      <c r="H1203" s="169" t="e">
        <v>#N/A</v>
      </c>
      <c r="I1203" s="170" t="s">
        <v>5833</v>
      </c>
      <c r="J1203" s="169" t="s">
        <v>7597</v>
      </c>
      <c r="K1203" s="169" t="s">
        <v>335</v>
      </c>
      <c r="L1203" s="169" t="s">
        <v>813</v>
      </c>
      <c r="M1203" s="169"/>
      <c r="N1203" s="169" t="s">
        <v>7600</v>
      </c>
    </row>
    <row r="1204" spans="1:14" s="7" customFormat="1" ht="45" x14ac:dyDescent="0.25">
      <c r="A1204" s="174" t="s">
        <v>5526</v>
      </c>
      <c r="B1204" s="127" t="s">
        <v>141</v>
      </c>
      <c r="C1204" s="124" t="s">
        <v>5527</v>
      </c>
      <c r="D1204" s="125">
        <v>6.5</v>
      </c>
      <c r="E1204" s="10"/>
      <c r="F1204" s="11">
        <f t="shared" si="18"/>
        <v>0</v>
      </c>
      <c r="G1204" s="168" t="s">
        <v>7387</v>
      </c>
      <c r="H1204" s="169" t="s">
        <v>483</v>
      </c>
      <c r="I1204" s="170" t="s">
        <v>5833</v>
      </c>
      <c r="J1204" s="169" t="s">
        <v>7597</v>
      </c>
      <c r="K1204" s="169" t="s">
        <v>335</v>
      </c>
      <c r="L1204" s="169" t="s">
        <v>450</v>
      </c>
      <c r="M1204" s="169"/>
      <c r="N1204" s="169" t="s">
        <v>7600</v>
      </c>
    </row>
    <row r="1205" spans="1:14" s="7" customFormat="1" ht="45" x14ac:dyDescent="0.25">
      <c r="A1205" s="174" t="s">
        <v>5526</v>
      </c>
      <c r="B1205" s="127" t="s">
        <v>142</v>
      </c>
      <c r="C1205" s="124" t="s">
        <v>5532</v>
      </c>
      <c r="D1205" s="125">
        <v>39</v>
      </c>
      <c r="E1205" s="10"/>
      <c r="F1205" s="11">
        <f t="shared" si="18"/>
        <v>0</v>
      </c>
      <c r="G1205" s="168" t="s">
        <v>7387</v>
      </c>
      <c r="H1205" s="169" t="e">
        <v>#N/A</v>
      </c>
      <c r="I1205" s="170" t="s">
        <v>5833</v>
      </c>
      <c r="J1205" s="169" t="s">
        <v>7597</v>
      </c>
      <c r="K1205" s="169" t="s">
        <v>335</v>
      </c>
      <c r="L1205" s="169" t="s">
        <v>450</v>
      </c>
      <c r="M1205" s="169"/>
      <c r="N1205" s="169" t="s">
        <v>7600</v>
      </c>
    </row>
    <row r="1206" spans="1:14" s="7" customFormat="1" ht="45" x14ac:dyDescent="0.25">
      <c r="A1206" s="174" t="s">
        <v>5528</v>
      </c>
      <c r="B1206" s="127" t="s">
        <v>3024</v>
      </c>
      <c r="C1206" s="124" t="s">
        <v>5530</v>
      </c>
      <c r="D1206" s="125">
        <v>6.5</v>
      </c>
      <c r="E1206" s="10"/>
      <c r="F1206" s="11">
        <f t="shared" si="18"/>
        <v>0</v>
      </c>
      <c r="G1206" s="168" t="s">
        <v>7387</v>
      </c>
      <c r="H1206" s="169" t="s">
        <v>483</v>
      </c>
      <c r="I1206" s="170" t="s">
        <v>5833</v>
      </c>
      <c r="J1206" s="169" t="s">
        <v>7597</v>
      </c>
      <c r="K1206" s="169" t="s">
        <v>335</v>
      </c>
      <c r="L1206" s="169" t="s">
        <v>4036</v>
      </c>
      <c r="M1206" s="169"/>
      <c r="N1206" s="169" t="s">
        <v>7600</v>
      </c>
    </row>
    <row r="1207" spans="1:14" s="7" customFormat="1" ht="45" x14ac:dyDescent="0.25">
      <c r="A1207" s="174" t="s">
        <v>5528</v>
      </c>
      <c r="B1207" s="127" t="s">
        <v>142</v>
      </c>
      <c r="C1207" s="124" t="s">
        <v>5533</v>
      </c>
      <c r="D1207" s="125">
        <v>39</v>
      </c>
      <c r="E1207" s="10"/>
      <c r="F1207" s="11">
        <f t="shared" si="18"/>
        <v>0</v>
      </c>
      <c r="G1207" s="168" t="s">
        <v>7387</v>
      </c>
      <c r="H1207" s="169" t="e">
        <v>#N/A</v>
      </c>
      <c r="I1207" s="170" t="s">
        <v>5833</v>
      </c>
      <c r="J1207" s="169" t="s">
        <v>7597</v>
      </c>
      <c r="K1207" s="169" t="s">
        <v>335</v>
      </c>
      <c r="L1207" s="169" t="s">
        <v>4036</v>
      </c>
      <c r="M1207" s="169"/>
      <c r="N1207" s="169" t="s">
        <v>7600</v>
      </c>
    </row>
    <row r="1208" spans="1:14" s="7" customFormat="1" ht="60" x14ac:dyDescent="0.25">
      <c r="A1208" s="174" t="s">
        <v>12042</v>
      </c>
      <c r="B1208" s="127" t="s">
        <v>141</v>
      </c>
      <c r="C1208" s="124" t="s">
        <v>5529</v>
      </c>
      <c r="D1208" s="125">
        <v>6.5</v>
      </c>
      <c r="E1208" s="10"/>
      <c r="F1208" s="11">
        <f t="shared" si="18"/>
        <v>0</v>
      </c>
      <c r="G1208" s="168" t="s">
        <v>7387</v>
      </c>
      <c r="H1208" s="169" t="s">
        <v>483</v>
      </c>
      <c r="I1208" s="170" t="s">
        <v>5833</v>
      </c>
      <c r="J1208" s="169" t="s">
        <v>7597</v>
      </c>
      <c r="K1208" s="169" t="s">
        <v>335</v>
      </c>
      <c r="L1208" s="169" t="s">
        <v>4036</v>
      </c>
      <c r="M1208" s="169"/>
      <c r="N1208" s="169" t="s">
        <v>7600</v>
      </c>
    </row>
    <row r="1209" spans="1:14" s="7" customFormat="1" ht="45" x14ac:dyDescent="0.25">
      <c r="A1209" s="174" t="s">
        <v>5972</v>
      </c>
      <c r="B1209" s="127" t="s">
        <v>141</v>
      </c>
      <c r="C1209" s="124" t="s">
        <v>5973</v>
      </c>
      <c r="D1209" s="125">
        <v>6.5</v>
      </c>
      <c r="E1209" s="10"/>
      <c r="F1209" s="11">
        <f t="shared" si="18"/>
        <v>0</v>
      </c>
      <c r="G1209" s="168" t="s">
        <v>7387</v>
      </c>
      <c r="H1209" s="169" t="s">
        <v>483</v>
      </c>
      <c r="I1209" s="170" t="s">
        <v>5833</v>
      </c>
      <c r="J1209" s="169" t="s">
        <v>7653</v>
      </c>
      <c r="K1209" s="169" t="s">
        <v>335</v>
      </c>
      <c r="L1209" s="169" t="s">
        <v>673</v>
      </c>
      <c r="M1209" s="169">
        <v>0</v>
      </c>
      <c r="N1209" s="169" t="s">
        <v>7666</v>
      </c>
    </row>
    <row r="1210" spans="1:14" s="7" customFormat="1" ht="45" x14ac:dyDescent="0.25">
      <c r="A1210" s="174" t="s">
        <v>5972</v>
      </c>
      <c r="B1210" s="127" t="s">
        <v>142</v>
      </c>
      <c r="C1210" s="124" t="s">
        <v>5979</v>
      </c>
      <c r="D1210" s="125">
        <v>39</v>
      </c>
      <c r="E1210" s="10"/>
      <c r="F1210" s="11">
        <f t="shared" si="18"/>
        <v>0</v>
      </c>
      <c r="G1210" s="168" t="s">
        <v>7387</v>
      </c>
      <c r="H1210" s="169" t="s">
        <v>483</v>
      </c>
      <c r="I1210" s="170" t="s">
        <v>5833</v>
      </c>
      <c r="J1210" s="169" t="s">
        <v>7653</v>
      </c>
      <c r="K1210" s="169" t="s">
        <v>335</v>
      </c>
      <c r="L1210" s="169" t="s">
        <v>673</v>
      </c>
      <c r="M1210" s="169"/>
      <c r="N1210" s="169" t="s">
        <v>7666</v>
      </c>
    </row>
    <row r="1211" spans="1:14" s="7" customFormat="1" ht="45" x14ac:dyDescent="0.25">
      <c r="A1211" s="174" t="s">
        <v>5974</v>
      </c>
      <c r="B1211" s="127" t="s">
        <v>141</v>
      </c>
      <c r="C1211" s="124" t="s">
        <v>5975</v>
      </c>
      <c r="D1211" s="125">
        <v>6.5</v>
      </c>
      <c r="E1211" s="10"/>
      <c r="F1211" s="11">
        <f t="shared" si="18"/>
        <v>0</v>
      </c>
      <c r="G1211" s="168" t="s">
        <v>7387</v>
      </c>
      <c r="H1211" s="169" t="s">
        <v>483</v>
      </c>
      <c r="I1211" s="170" t="s">
        <v>5833</v>
      </c>
      <c r="J1211" s="169" t="s">
        <v>7653</v>
      </c>
      <c r="K1211" s="169" t="s">
        <v>335</v>
      </c>
      <c r="L1211" s="169" t="s">
        <v>407</v>
      </c>
      <c r="M1211" s="169"/>
      <c r="N1211" s="169" t="s">
        <v>7666</v>
      </c>
    </row>
    <row r="1212" spans="1:14" s="7" customFormat="1" ht="45" x14ac:dyDescent="0.25">
      <c r="A1212" s="174" t="s">
        <v>5974</v>
      </c>
      <c r="B1212" s="127" t="s">
        <v>142</v>
      </c>
      <c r="C1212" s="124" t="s">
        <v>5980</v>
      </c>
      <c r="D1212" s="125">
        <v>39</v>
      </c>
      <c r="E1212" s="10"/>
      <c r="F1212" s="11">
        <f t="shared" si="18"/>
        <v>0</v>
      </c>
      <c r="G1212" s="168" t="s">
        <v>7387</v>
      </c>
      <c r="H1212" s="169" t="s">
        <v>483</v>
      </c>
      <c r="I1212" s="170" t="s">
        <v>5833</v>
      </c>
      <c r="J1212" s="169" t="s">
        <v>7653</v>
      </c>
      <c r="K1212" s="169" t="s">
        <v>335</v>
      </c>
      <c r="L1212" s="169" t="s">
        <v>407</v>
      </c>
      <c r="M1212" s="169"/>
      <c r="N1212" s="169" t="s">
        <v>7666</v>
      </c>
    </row>
    <row r="1213" spans="1:14" s="7" customFormat="1" ht="45" x14ac:dyDescent="0.25">
      <c r="A1213" s="174" t="s">
        <v>5976</v>
      </c>
      <c r="B1213" s="127" t="s">
        <v>3024</v>
      </c>
      <c r="C1213" s="124" t="s">
        <v>5978</v>
      </c>
      <c r="D1213" s="125">
        <v>6.5</v>
      </c>
      <c r="E1213" s="10"/>
      <c r="F1213" s="11">
        <f t="shared" si="18"/>
        <v>0</v>
      </c>
      <c r="G1213" s="168" t="s">
        <v>7387</v>
      </c>
      <c r="H1213" s="169" t="s">
        <v>483</v>
      </c>
      <c r="I1213" s="170" t="s">
        <v>5833</v>
      </c>
      <c r="J1213" s="169" t="s">
        <v>7653</v>
      </c>
      <c r="K1213" s="169" t="s">
        <v>335</v>
      </c>
      <c r="L1213" s="169" t="s">
        <v>4046</v>
      </c>
      <c r="M1213" s="169"/>
      <c r="N1213" s="169" t="s">
        <v>7666</v>
      </c>
    </row>
    <row r="1214" spans="1:14" s="7" customFormat="1" ht="45" x14ac:dyDescent="0.25">
      <c r="A1214" s="174" t="s">
        <v>5976</v>
      </c>
      <c r="B1214" s="127" t="s">
        <v>142</v>
      </c>
      <c r="C1214" s="124" t="s">
        <v>5981</v>
      </c>
      <c r="D1214" s="125">
        <v>39</v>
      </c>
      <c r="E1214" s="10"/>
      <c r="F1214" s="11">
        <f t="shared" si="18"/>
        <v>0</v>
      </c>
      <c r="G1214" s="168" t="s">
        <v>7387</v>
      </c>
      <c r="H1214" s="169" t="s">
        <v>483</v>
      </c>
      <c r="I1214" s="170" t="s">
        <v>5833</v>
      </c>
      <c r="J1214" s="169" t="s">
        <v>7653</v>
      </c>
      <c r="K1214" s="169" t="s">
        <v>335</v>
      </c>
      <c r="L1214" s="169" t="s">
        <v>4046</v>
      </c>
      <c r="M1214" s="169"/>
      <c r="N1214" s="169" t="s">
        <v>7666</v>
      </c>
    </row>
    <row r="1215" spans="1:14" s="7" customFormat="1" ht="45" x14ac:dyDescent="0.25">
      <c r="A1215" s="174" t="s">
        <v>12043</v>
      </c>
      <c r="B1215" s="127" t="s">
        <v>141</v>
      </c>
      <c r="C1215" s="124" t="s">
        <v>5977</v>
      </c>
      <c r="D1215" s="125">
        <v>6.5</v>
      </c>
      <c r="E1215" s="10"/>
      <c r="F1215" s="11">
        <f t="shared" si="18"/>
        <v>0</v>
      </c>
      <c r="G1215" s="168" t="s">
        <v>7387</v>
      </c>
      <c r="H1215" s="169" t="s">
        <v>483</v>
      </c>
      <c r="I1215" s="170" t="s">
        <v>5833</v>
      </c>
      <c r="J1215" s="169" t="s">
        <v>7653</v>
      </c>
      <c r="K1215" s="169" t="s">
        <v>335</v>
      </c>
      <c r="L1215" s="169" t="s">
        <v>4046</v>
      </c>
      <c r="M1215" s="169"/>
      <c r="N1215" s="169" t="s">
        <v>7666</v>
      </c>
    </row>
    <row r="1216" spans="1:14" s="7" customFormat="1" ht="45" x14ac:dyDescent="0.25">
      <c r="A1216" s="174" t="s">
        <v>5960</v>
      </c>
      <c r="B1216" s="127" t="s">
        <v>141</v>
      </c>
      <c r="C1216" s="124" t="s">
        <v>5961</v>
      </c>
      <c r="D1216" s="125">
        <v>6.5</v>
      </c>
      <c r="E1216" s="10"/>
      <c r="F1216" s="11">
        <f t="shared" si="18"/>
        <v>0</v>
      </c>
      <c r="G1216" s="168" t="s">
        <v>7387</v>
      </c>
      <c r="H1216" s="169" t="s">
        <v>483</v>
      </c>
      <c r="I1216" s="170" t="s">
        <v>5833</v>
      </c>
      <c r="J1216" s="169" t="s">
        <v>7653</v>
      </c>
      <c r="K1216" s="169" t="s">
        <v>335</v>
      </c>
      <c r="L1216" s="169" t="s">
        <v>809</v>
      </c>
      <c r="M1216" s="169"/>
      <c r="N1216" s="169" t="s">
        <v>7665</v>
      </c>
    </row>
    <row r="1217" spans="1:14" s="7" customFormat="1" ht="45" x14ac:dyDescent="0.25">
      <c r="A1217" s="174" t="s">
        <v>5960</v>
      </c>
      <c r="B1217" s="127" t="s">
        <v>142</v>
      </c>
      <c r="C1217" s="124" t="s">
        <v>5967</v>
      </c>
      <c r="D1217" s="125">
        <v>39</v>
      </c>
      <c r="E1217" s="10"/>
      <c r="F1217" s="11">
        <f t="shared" si="18"/>
        <v>0</v>
      </c>
      <c r="G1217" s="168" t="s">
        <v>7387</v>
      </c>
      <c r="H1217" s="169" t="s">
        <v>483</v>
      </c>
      <c r="I1217" s="170" t="s">
        <v>5833</v>
      </c>
      <c r="J1217" s="169" t="s">
        <v>7653</v>
      </c>
      <c r="K1217" s="169" t="s">
        <v>335</v>
      </c>
      <c r="L1217" s="169" t="s">
        <v>809</v>
      </c>
      <c r="M1217" s="169"/>
      <c r="N1217" s="169" t="s">
        <v>7665</v>
      </c>
    </row>
    <row r="1218" spans="1:14" s="7" customFormat="1" ht="45" x14ac:dyDescent="0.25">
      <c r="A1218" s="174" t="s">
        <v>5962</v>
      </c>
      <c r="B1218" s="127" t="s">
        <v>141</v>
      </c>
      <c r="C1218" s="124" t="s">
        <v>5963</v>
      </c>
      <c r="D1218" s="125">
        <v>6.5</v>
      </c>
      <c r="E1218" s="10"/>
      <c r="F1218" s="11">
        <f t="shared" si="18"/>
        <v>0</v>
      </c>
      <c r="G1218" s="168" t="s">
        <v>7387</v>
      </c>
      <c r="H1218" s="169" t="s">
        <v>483</v>
      </c>
      <c r="I1218" s="170" t="s">
        <v>5833</v>
      </c>
      <c r="J1218" s="169" t="s">
        <v>7653</v>
      </c>
      <c r="K1218" s="169" t="s">
        <v>335</v>
      </c>
      <c r="L1218" s="169" t="s">
        <v>367</v>
      </c>
      <c r="M1218" s="169"/>
      <c r="N1218" s="169" t="s">
        <v>7665</v>
      </c>
    </row>
    <row r="1219" spans="1:14" s="7" customFormat="1" ht="45" x14ac:dyDescent="0.25">
      <c r="A1219" s="174" t="s">
        <v>5962</v>
      </c>
      <c r="B1219" s="127" t="s">
        <v>142</v>
      </c>
      <c r="C1219" s="124" t="s">
        <v>5968</v>
      </c>
      <c r="D1219" s="125">
        <v>39</v>
      </c>
      <c r="E1219" s="10"/>
      <c r="F1219" s="11">
        <f t="shared" si="18"/>
        <v>0</v>
      </c>
      <c r="G1219" s="168" t="s">
        <v>7387</v>
      </c>
      <c r="H1219" s="169" t="s">
        <v>483</v>
      </c>
      <c r="I1219" s="170" t="s">
        <v>5833</v>
      </c>
      <c r="J1219" s="169" t="s">
        <v>7653</v>
      </c>
      <c r="K1219" s="169" t="s">
        <v>335</v>
      </c>
      <c r="L1219" s="169" t="s">
        <v>367</v>
      </c>
      <c r="M1219" s="169"/>
      <c r="N1219" s="169" t="s">
        <v>7665</v>
      </c>
    </row>
    <row r="1220" spans="1:14" s="7" customFormat="1" ht="45" x14ac:dyDescent="0.25">
      <c r="A1220" s="174" t="s">
        <v>5964</v>
      </c>
      <c r="B1220" s="127" t="s">
        <v>3024</v>
      </c>
      <c r="C1220" s="124" t="s">
        <v>5966</v>
      </c>
      <c r="D1220" s="125">
        <v>6.5</v>
      </c>
      <c r="E1220" s="10"/>
      <c r="F1220" s="11">
        <f t="shared" si="18"/>
        <v>0</v>
      </c>
      <c r="G1220" s="168" t="s">
        <v>7387</v>
      </c>
      <c r="H1220" s="169" t="s">
        <v>483</v>
      </c>
      <c r="I1220" s="170" t="s">
        <v>5833</v>
      </c>
      <c r="J1220" s="169" t="s">
        <v>7653</v>
      </c>
      <c r="K1220" s="169" t="s">
        <v>335</v>
      </c>
      <c r="L1220" s="169" t="s">
        <v>1606</v>
      </c>
      <c r="M1220" s="169"/>
      <c r="N1220" s="169" t="s">
        <v>7665</v>
      </c>
    </row>
    <row r="1221" spans="1:14" s="7" customFormat="1" ht="45" x14ac:dyDescent="0.25">
      <c r="A1221" s="174" t="s">
        <v>5964</v>
      </c>
      <c r="B1221" s="127" t="s">
        <v>142</v>
      </c>
      <c r="C1221" s="124" t="s">
        <v>5969</v>
      </c>
      <c r="D1221" s="125">
        <v>39</v>
      </c>
      <c r="E1221" s="10"/>
      <c r="F1221" s="11">
        <f t="shared" ref="F1221:F1284" si="19">D1221*E1221</f>
        <v>0</v>
      </c>
      <c r="G1221" s="168" t="s">
        <v>7387</v>
      </c>
      <c r="H1221" s="169" t="s">
        <v>483</v>
      </c>
      <c r="I1221" s="170" t="s">
        <v>5833</v>
      </c>
      <c r="J1221" s="169" t="s">
        <v>7653</v>
      </c>
      <c r="K1221" s="169" t="s">
        <v>335</v>
      </c>
      <c r="L1221" s="169" t="s">
        <v>1606</v>
      </c>
      <c r="M1221" s="169"/>
      <c r="N1221" s="169" t="s">
        <v>7665</v>
      </c>
    </row>
    <row r="1222" spans="1:14" s="7" customFormat="1" ht="45" x14ac:dyDescent="0.25">
      <c r="A1222" s="174" t="s">
        <v>12044</v>
      </c>
      <c r="B1222" s="127" t="s">
        <v>141</v>
      </c>
      <c r="C1222" s="124" t="s">
        <v>5965</v>
      </c>
      <c r="D1222" s="125">
        <v>6.5</v>
      </c>
      <c r="E1222" s="10"/>
      <c r="F1222" s="11">
        <f t="shared" si="19"/>
        <v>0</v>
      </c>
      <c r="G1222" s="168" t="s">
        <v>7387</v>
      </c>
      <c r="H1222" s="169" t="s">
        <v>483</v>
      </c>
      <c r="I1222" s="170" t="s">
        <v>5833</v>
      </c>
      <c r="J1222" s="169" t="s">
        <v>7653</v>
      </c>
      <c r="K1222" s="169" t="s">
        <v>335</v>
      </c>
      <c r="L1222" s="169" t="s">
        <v>1606</v>
      </c>
      <c r="M1222" s="169"/>
      <c r="N1222" s="169" t="s">
        <v>7665</v>
      </c>
    </row>
    <row r="1223" spans="1:14" s="7" customFormat="1" ht="45" x14ac:dyDescent="0.25">
      <c r="A1223" s="174" t="s">
        <v>5984</v>
      </c>
      <c r="B1223" s="127" t="s">
        <v>141</v>
      </c>
      <c r="C1223" s="124" t="s">
        <v>5985</v>
      </c>
      <c r="D1223" s="125">
        <v>6.5</v>
      </c>
      <c r="E1223" s="10"/>
      <c r="F1223" s="11">
        <f t="shared" si="19"/>
        <v>0</v>
      </c>
      <c r="G1223" s="168" t="s">
        <v>7387</v>
      </c>
      <c r="H1223" s="169" t="s">
        <v>483</v>
      </c>
      <c r="I1223" s="170" t="s">
        <v>5833</v>
      </c>
      <c r="J1223" s="169" t="s">
        <v>7653</v>
      </c>
      <c r="K1223" s="169" t="s">
        <v>335</v>
      </c>
      <c r="L1223" s="169" t="s">
        <v>4053</v>
      </c>
      <c r="M1223" s="169">
        <v>0</v>
      </c>
      <c r="N1223" s="169" t="s">
        <v>7667</v>
      </c>
    </row>
    <row r="1224" spans="1:14" s="7" customFormat="1" ht="45" x14ac:dyDescent="0.25">
      <c r="A1224" s="174" t="s">
        <v>5984</v>
      </c>
      <c r="B1224" s="127" t="s">
        <v>142</v>
      </c>
      <c r="C1224" s="124" t="s">
        <v>5991</v>
      </c>
      <c r="D1224" s="125">
        <v>39</v>
      </c>
      <c r="E1224" s="10"/>
      <c r="F1224" s="11">
        <f t="shared" si="19"/>
        <v>0</v>
      </c>
      <c r="G1224" s="168" t="s">
        <v>7387</v>
      </c>
      <c r="H1224" s="169" t="s">
        <v>483</v>
      </c>
      <c r="I1224" s="170" t="s">
        <v>5833</v>
      </c>
      <c r="J1224" s="169" t="s">
        <v>7653</v>
      </c>
      <c r="K1224" s="169" t="s">
        <v>335</v>
      </c>
      <c r="L1224" s="169" t="s">
        <v>4053</v>
      </c>
      <c r="M1224" s="169"/>
      <c r="N1224" s="169" t="s">
        <v>7667</v>
      </c>
    </row>
    <row r="1225" spans="1:14" s="7" customFormat="1" ht="45" x14ac:dyDescent="0.25">
      <c r="A1225" s="174" t="s">
        <v>5986</v>
      </c>
      <c r="B1225" s="127" t="s">
        <v>141</v>
      </c>
      <c r="C1225" s="124" t="s">
        <v>5987</v>
      </c>
      <c r="D1225" s="125">
        <v>6.5</v>
      </c>
      <c r="E1225" s="10"/>
      <c r="F1225" s="11">
        <f t="shared" si="19"/>
        <v>0</v>
      </c>
      <c r="G1225" s="168" t="s">
        <v>7387</v>
      </c>
      <c r="H1225" s="169" t="s">
        <v>483</v>
      </c>
      <c r="I1225" s="170" t="s">
        <v>5833</v>
      </c>
      <c r="J1225" s="169" t="s">
        <v>7653</v>
      </c>
      <c r="K1225" s="169" t="s">
        <v>335</v>
      </c>
      <c r="L1225" s="169" t="s">
        <v>1353</v>
      </c>
      <c r="M1225" s="169"/>
      <c r="N1225" s="169" t="s">
        <v>7667</v>
      </c>
    </row>
    <row r="1226" spans="1:14" s="7" customFormat="1" ht="45" x14ac:dyDescent="0.25">
      <c r="A1226" s="174" t="s">
        <v>5986</v>
      </c>
      <c r="B1226" s="127" t="s">
        <v>142</v>
      </c>
      <c r="C1226" s="124" t="s">
        <v>5992</v>
      </c>
      <c r="D1226" s="125">
        <v>39</v>
      </c>
      <c r="E1226" s="10"/>
      <c r="F1226" s="11">
        <f t="shared" si="19"/>
        <v>0</v>
      </c>
      <c r="G1226" s="168" t="s">
        <v>7387</v>
      </c>
      <c r="H1226" s="169" t="s">
        <v>483</v>
      </c>
      <c r="I1226" s="170" t="s">
        <v>5833</v>
      </c>
      <c r="J1226" s="169" t="s">
        <v>7653</v>
      </c>
      <c r="K1226" s="169" t="s">
        <v>335</v>
      </c>
      <c r="L1226" s="169" t="s">
        <v>1353</v>
      </c>
      <c r="M1226" s="169"/>
      <c r="N1226" s="169" t="s">
        <v>7667</v>
      </c>
    </row>
    <row r="1227" spans="1:14" s="7" customFormat="1" ht="45" x14ac:dyDescent="0.25">
      <c r="A1227" s="174" t="s">
        <v>5988</v>
      </c>
      <c r="B1227" s="127" t="s">
        <v>3024</v>
      </c>
      <c r="C1227" s="124" t="s">
        <v>5990</v>
      </c>
      <c r="D1227" s="125">
        <v>6.5</v>
      </c>
      <c r="E1227" s="10"/>
      <c r="F1227" s="11">
        <f t="shared" si="19"/>
        <v>0</v>
      </c>
      <c r="G1227" s="168" t="s">
        <v>7387</v>
      </c>
      <c r="H1227" s="169" t="s">
        <v>483</v>
      </c>
      <c r="I1227" s="170" t="s">
        <v>5833</v>
      </c>
      <c r="J1227" s="169" t="s">
        <v>7653</v>
      </c>
      <c r="K1227" s="169" t="s">
        <v>335</v>
      </c>
      <c r="L1227" s="169" t="s">
        <v>1380</v>
      </c>
      <c r="M1227" s="169"/>
      <c r="N1227" s="169" t="s">
        <v>7667</v>
      </c>
    </row>
    <row r="1228" spans="1:14" s="7" customFormat="1" ht="45" x14ac:dyDescent="0.25">
      <c r="A1228" s="174" t="s">
        <v>5988</v>
      </c>
      <c r="B1228" s="127" t="s">
        <v>142</v>
      </c>
      <c r="C1228" s="124" t="s">
        <v>5993</v>
      </c>
      <c r="D1228" s="125">
        <v>39</v>
      </c>
      <c r="E1228" s="10"/>
      <c r="F1228" s="11">
        <f t="shared" si="19"/>
        <v>0</v>
      </c>
      <c r="G1228" s="168" t="s">
        <v>7387</v>
      </c>
      <c r="H1228" s="169" t="s">
        <v>483</v>
      </c>
      <c r="I1228" s="170" t="s">
        <v>5833</v>
      </c>
      <c r="J1228" s="169" t="s">
        <v>7653</v>
      </c>
      <c r="K1228" s="169" t="s">
        <v>335</v>
      </c>
      <c r="L1228" s="169" t="s">
        <v>1380</v>
      </c>
      <c r="M1228" s="169"/>
      <c r="N1228" s="169" t="s">
        <v>7667</v>
      </c>
    </row>
    <row r="1229" spans="1:14" s="7" customFormat="1" ht="45" x14ac:dyDescent="0.25">
      <c r="A1229" s="174" t="s">
        <v>12047</v>
      </c>
      <c r="B1229" s="127" t="s">
        <v>141</v>
      </c>
      <c r="C1229" s="124" t="s">
        <v>5989</v>
      </c>
      <c r="D1229" s="125">
        <v>6.5</v>
      </c>
      <c r="E1229" s="10"/>
      <c r="F1229" s="11">
        <f t="shared" si="19"/>
        <v>0</v>
      </c>
      <c r="G1229" s="168" t="s">
        <v>7387</v>
      </c>
      <c r="H1229" s="169" t="s">
        <v>483</v>
      </c>
      <c r="I1229" s="170" t="s">
        <v>5833</v>
      </c>
      <c r="J1229" s="169" t="s">
        <v>7653</v>
      </c>
      <c r="K1229" s="169" t="s">
        <v>335</v>
      </c>
      <c r="L1229" s="169" t="s">
        <v>1380</v>
      </c>
      <c r="M1229" s="169"/>
      <c r="N1229" s="169" t="s">
        <v>7667</v>
      </c>
    </row>
    <row r="1230" spans="1:14" s="7" customFormat="1" x14ac:dyDescent="0.25">
      <c r="A1230" s="174" t="s">
        <v>6377</v>
      </c>
      <c r="B1230" s="127" t="s">
        <v>141</v>
      </c>
      <c r="C1230" s="124" t="s">
        <v>6378</v>
      </c>
      <c r="D1230" s="125">
        <v>6.5</v>
      </c>
      <c r="E1230" s="10"/>
      <c r="F1230" s="11">
        <f t="shared" si="19"/>
        <v>0</v>
      </c>
      <c r="G1230" s="168" t="s">
        <v>7387</v>
      </c>
      <c r="H1230" s="169" t="s">
        <v>483</v>
      </c>
      <c r="I1230" s="170" t="s">
        <v>7753</v>
      </c>
      <c r="J1230" s="169" t="s">
        <v>6479</v>
      </c>
      <c r="K1230" s="169" t="s">
        <v>335</v>
      </c>
      <c r="L1230" s="169" t="s">
        <v>1191</v>
      </c>
      <c r="M1230" s="169">
        <v>0</v>
      </c>
      <c r="N1230" s="169" t="s">
        <v>7760</v>
      </c>
    </row>
    <row r="1231" spans="1:14" s="7" customFormat="1" x14ac:dyDescent="0.25">
      <c r="A1231" s="174" t="s">
        <v>6377</v>
      </c>
      <c r="B1231" s="127" t="s">
        <v>142</v>
      </c>
      <c r="C1231" s="124" t="s">
        <v>6384</v>
      </c>
      <c r="D1231" s="125">
        <v>39</v>
      </c>
      <c r="E1231" s="10"/>
      <c r="F1231" s="11">
        <f t="shared" si="19"/>
        <v>0</v>
      </c>
      <c r="G1231" s="168" t="s">
        <v>7387</v>
      </c>
      <c r="H1231" s="169" t="s">
        <v>483</v>
      </c>
      <c r="I1231" s="170" t="s">
        <v>7753</v>
      </c>
      <c r="J1231" s="169" t="s">
        <v>6479</v>
      </c>
      <c r="K1231" s="169" t="s">
        <v>335</v>
      </c>
      <c r="L1231" s="169" t="e">
        <v>#N/A</v>
      </c>
      <c r="M1231" s="169"/>
      <c r="N1231" s="169" t="s">
        <v>7760</v>
      </c>
    </row>
    <row r="1232" spans="1:14" s="7" customFormat="1" x14ac:dyDescent="0.25">
      <c r="A1232" s="174" t="s">
        <v>6379</v>
      </c>
      <c r="B1232" s="127" t="s">
        <v>141</v>
      </c>
      <c r="C1232" s="124" t="s">
        <v>6380</v>
      </c>
      <c r="D1232" s="125">
        <v>6.5</v>
      </c>
      <c r="E1232" s="10"/>
      <c r="F1232" s="11">
        <f t="shared" si="19"/>
        <v>0</v>
      </c>
      <c r="G1232" s="168" t="s">
        <v>7387</v>
      </c>
      <c r="H1232" s="169" t="s">
        <v>483</v>
      </c>
      <c r="I1232" s="170" t="s">
        <v>7753</v>
      </c>
      <c r="J1232" s="169" t="s">
        <v>6479</v>
      </c>
      <c r="K1232" s="169" t="s">
        <v>335</v>
      </c>
      <c r="L1232" s="169" t="s">
        <v>801</v>
      </c>
      <c r="M1232" s="169"/>
      <c r="N1232" s="169" t="s">
        <v>7760</v>
      </c>
    </row>
    <row r="1233" spans="1:14" s="7" customFormat="1" x14ac:dyDescent="0.25">
      <c r="A1233" s="174" t="s">
        <v>6379</v>
      </c>
      <c r="B1233" s="127" t="s">
        <v>142</v>
      </c>
      <c r="C1233" s="124" t="s">
        <v>6385</v>
      </c>
      <c r="D1233" s="125">
        <v>39</v>
      </c>
      <c r="E1233" s="10"/>
      <c r="F1233" s="11">
        <f t="shared" si="19"/>
        <v>0</v>
      </c>
      <c r="G1233" s="168" t="s">
        <v>7387</v>
      </c>
      <c r="H1233" s="169" t="s">
        <v>483</v>
      </c>
      <c r="I1233" s="170" t="s">
        <v>7753</v>
      </c>
      <c r="J1233" s="169" t="s">
        <v>6479</v>
      </c>
      <c r="K1233" s="169" t="s">
        <v>335</v>
      </c>
      <c r="L1233" s="169" t="e">
        <v>#N/A</v>
      </c>
      <c r="M1233" s="169"/>
      <c r="N1233" s="169" t="s">
        <v>7760</v>
      </c>
    </row>
    <row r="1234" spans="1:14" s="7" customFormat="1" ht="30" x14ac:dyDescent="0.25">
      <c r="A1234" s="174" t="s">
        <v>6381</v>
      </c>
      <c r="B1234" s="127" t="s">
        <v>3024</v>
      </c>
      <c r="C1234" s="124" t="s">
        <v>6383</v>
      </c>
      <c r="D1234" s="125">
        <v>6.5</v>
      </c>
      <c r="E1234" s="10"/>
      <c r="F1234" s="11">
        <f t="shared" si="19"/>
        <v>0</v>
      </c>
      <c r="G1234" s="168" t="s">
        <v>7387</v>
      </c>
      <c r="H1234" s="169" t="s">
        <v>483</v>
      </c>
      <c r="I1234" s="170" t="s">
        <v>7753</v>
      </c>
      <c r="J1234" s="169" t="s">
        <v>6479</v>
      </c>
      <c r="K1234" s="169" t="s">
        <v>335</v>
      </c>
      <c r="L1234" s="169" t="s">
        <v>4053</v>
      </c>
      <c r="M1234" s="169"/>
      <c r="N1234" s="169" t="s">
        <v>7760</v>
      </c>
    </row>
    <row r="1235" spans="1:14" s="7" customFormat="1" x14ac:dyDescent="0.25">
      <c r="A1235" s="174" t="s">
        <v>6381</v>
      </c>
      <c r="B1235" s="127" t="s">
        <v>142</v>
      </c>
      <c r="C1235" s="124" t="s">
        <v>6386</v>
      </c>
      <c r="D1235" s="125">
        <v>39</v>
      </c>
      <c r="E1235" s="10"/>
      <c r="F1235" s="11">
        <f t="shared" si="19"/>
        <v>0</v>
      </c>
      <c r="G1235" s="168" t="s">
        <v>7387</v>
      </c>
      <c r="H1235" s="169" t="s">
        <v>483</v>
      </c>
      <c r="I1235" s="170" t="s">
        <v>7753</v>
      </c>
      <c r="J1235" s="169" t="s">
        <v>6479</v>
      </c>
      <c r="K1235" s="169" t="s">
        <v>335</v>
      </c>
      <c r="L1235" s="169" t="e">
        <v>#N/A</v>
      </c>
      <c r="M1235" s="169"/>
      <c r="N1235" s="169" t="s">
        <v>7760</v>
      </c>
    </row>
    <row r="1236" spans="1:14" s="7" customFormat="1" ht="45" x14ac:dyDescent="0.25">
      <c r="A1236" s="174" t="s">
        <v>12048</v>
      </c>
      <c r="B1236" s="127" t="s">
        <v>141</v>
      </c>
      <c r="C1236" s="124" t="s">
        <v>6382</v>
      </c>
      <c r="D1236" s="125">
        <v>6.5</v>
      </c>
      <c r="E1236" s="10"/>
      <c r="F1236" s="11">
        <f t="shared" si="19"/>
        <v>0</v>
      </c>
      <c r="G1236" s="168" t="s">
        <v>7387</v>
      </c>
      <c r="H1236" s="169" t="s">
        <v>483</v>
      </c>
      <c r="I1236" s="170" t="s">
        <v>7753</v>
      </c>
      <c r="J1236" s="169" t="s">
        <v>6479</v>
      </c>
      <c r="K1236" s="169" t="s">
        <v>335</v>
      </c>
      <c r="L1236" s="169" t="s">
        <v>4053</v>
      </c>
      <c r="M1236" s="169"/>
      <c r="N1236" s="169" t="s">
        <v>7760</v>
      </c>
    </row>
    <row r="1237" spans="1:14" s="7" customFormat="1" ht="30" x14ac:dyDescent="0.25">
      <c r="A1237" s="174" t="s">
        <v>6353</v>
      </c>
      <c r="B1237" s="127" t="s">
        <v>141</v>
      </c>
      <c r="C1237" s="124" t="s">
        <v>6354</v>
      </c>
      <c r="D1237" s="125">
        <v>6.5</v>
      </c>
      <c r="E1237" s="10"/>
      <c r="F1237" s="11">
        <f t="shared" si="19"/>
        <v>0</v>
      </c>
      <c r="G1237" s="168" t="s">
        <v>7387</v>
      </c>
      <c r="H1237" s="169" t="s">
        <v>483</v>
      </c>
      <c r="I1237" s="170" t="s">
        <v>7753</v>
      </c>
      <c r="J1237" s="169" t="s">
        <v>6479</v>
      </c>
      <c r="K1237" s="169" t="s">
        <v>335</v>
      </c>
      <c r="L1237" s="169" t="s">
        <v>1178</v>
      </c>
      <c r="M1237" s="169">
        <v>0</v>
      </c>
      <c r="N1237" s="169" t="s">
        <v>7758</v>
      </c>
    </row>
    <row r="1238" spans="1:14" s="7" customFormat="1" ht="30" x14ac:dyDescent="0.25">
      <c r="A1238" s="174" t="s">
        <v>6353</v>
      </c>
      <c r="B1238" s="127" t="s">
        <v>142</v>
      </c>
      <c r="C1238" s="124" t="s">
        <v>6360</v>
      </c>
      <c r="D1238" s="125">
        <v>39</v>
      </c>
      <c r="E1238" s="10"/>
      <c r="F1238" s="11">
        <f t="shared" si="19"/>
        <v>0</v>
      </c>
      <c r="G1238" s="168" t="s">
        <v>7387</v>
      </c>
      <c r="H1238" s="169" t="s">
        <v>483</v>
      </c>
      <c r="I1238" s="170" t="s">
        <v>7753</v>
      </c>
      <c r="J1238" s="169" t="s">
        <v>6479</v>
      </c>
      <c r="K1238" s="169" t="s">
        <v>335</v>
      </c>
      <c r="L1238" s="169" t="s">
        <v>1178</v>
      </c>
      <c r="M1238" s="169">
        <v>0</v>
      </c>
      <c r="N1238" s="169" t="s">
        <v>7758</v>
      </c>
    </row>
    <row r="1239" spans="1:14" s="7" customFormat="1" ht="30" x14ac:dyDescent="0.25">
      <c r="A1239" s="174" t="s">
        <v>6355</v>
      </c>
      <c r="B1239" s="127" t="s">
        <v>141</v>
      </c>
      <c r="C1239" s="124" t="s">
        <v>6356</v>
      </c>
      <c r="D1239" s="125">
        <v>6.5</v>
      </c>
      <c r="E1239" s="10"/>
      <c r="F1239" s="11">
        <f t="shared" si="19"/>
        <v>0</v>
      </c>
      <c r="G1239" s="168" t="s">
        <v>7387</v>
      </c>
      <c r="H1239" s="169" t="s">
        <v>483</v>
      </c>
      <c r="I1239" s="170" t="s">
        <v>7753</v>
      </c>
      <c r="J1239" s="169" t="s">
        <v>6479</v>
      </c>
      <c r="K1239" s="169" t="s">
        <v>335</v>
      </c>
      <c r="L1239" s="169" t="s">
        <v>4038</v>
      </c>
      <c r="M1239" s="169">
        <v>0</v>
      </c>
      <c r="N1239" s="169" t="s">
        <v>7758</v>
      </c>
    </row>
    <row r="1240" spans="1:14" s="7" customFormat="1" ht="30" x14ac:dyDescent="0.25">
      <c r="A1240" s="174" t="s">
        <v>6355</v>
      </c>
      <c r="B1240" s="127" t="s">
        <v>142</v>
      </c>
      <c r="C1240" s="124" t="s">
        <v>6361</v>
      </c>
      <c r="D1240" s="125">
        <v>39</v>
      </c>
      <c r="E1240" s="10"/>
      <c r="F1240" s="11">
        <f t="shared" si="19"/>
        <v>0</v>
      </c>
      <c r="G1240" s="168" t="s">
        <v>7387</v>
      </c>
      <c r="H1240" s="169" t="s">
        <v>483</v>
      </c>
      <c r="I1240" s="170" t="s">
        <v>7753</v>
      </c>
      <c r="J1240" s="169" t="s">
        <v>6479</v>
      </c>
      <c r="K1240" s="169" t="s">
        <v>335</v>
      </c>
      <c r="L1240" s="169" t="s">
        <v>4038</v>
      </c>
      <c r="M1240" s="169">
        <v>0</v>
      </c>
      <c r="N1240" s="169" t="s">
        <v>7758</v>
      </c>
    </row>
    <row r="1241" spans="1:14" s="7" customFormat="1" ht="30" x14ac:dyDescent="0.25">
      <c r="A1241" s="174" t="s">
        <v>6357</v>
      </c>
      <c r="B1241" s="127" t="s">
        <v>3024</v>
      </c>
      <c r="C1241" s="124" t="s">
        <v>6359</v>
      </c>
      <c r="D1241" s="125">
        <v>6.5</v>
      </c>
      <c r="E1241" s="10"/>
      <c r="F1241" s="11">
        <f t="shared" si="19"/>
        <v>0</v>
      </c>
      <c r="G1241" s="168" t="s">
        <v>7387</v>
      </c>
      <c r="H1241" s="169" t="s">
        <v>483</v>
      </c>
      <c r="I1241" s="170" t="s">
        <v>7753</v>
      </c>
      <c r="J1241" s="169" t="s">
        <v>6479</v>
      </c>
      <c r="K1241" s="169" t="s">
        <v>335</v>
      </c>
      <c r="L1241" s="169" t="s">
        <v>797</v>
      </c>
      <c r="M1241" s="169"/>
      <c r="N1241" s="169" t="s">
        <v>7758</v>
      </c>
    </row>
    <row r="1242" spans="1:14" s="7" customFormat="1" ht="30" x14ac:dyDescent="0.25">
      <c r="A1242" s="174" t="s">
        <v>6357</v>
      </c>
      <c r="B1242" s="127" t="s">
        <v>142</v>
      </c>
      <c r="C1242" s="124" t="s">
        <v>6362</v>
      </c>
      <c r="D1242" s="125">
        <v>39</v>
      </c>
      <c r="E1242" s="10"/>
      <c r="F1242" s="11">
        <f t="shared" si="19"/>
        <v>0</v>
      </c>
      <c r="G1242" s="168" t="s">
        <v>7387</v>
      </c>
      <c r="H1242" s="169" t="s">
        <v>483</v>
      </c>
      <c r="I1242" s="170" t="s">
        <v>7753</v>
      </c>
      <c r="J1242" s="169" t="s">
        <v>6479</v>
      </c>
      <c r="K1242" s="169" t="s">
        <v>335</v>
      </c>
      <c r="L1242" s="169" t="s">
        <v>797</v>
      </c>
      <c r="M1242" s="169">
        <v>0</v>
      </c>
      <c r="N1242" s="169" t="s">
        <v>7758</v>
      </c>
    </row>
    <row r="1243" spans="1:14" s="7" customFormat="1" ht="45" x14ac:dyDescent="0.25">
      <c r="A1243" s="174" t="s">
        <v>12049</v>
      </c>
      <c r="B1243" s="127" t="s">
        <v>141</v>
      </c>
      <c r="C1243" s="124" t="s">
        <v>6358</v>
      </c>
      <c r="D1243" s="125">
        <v>6.5</v>
      </c>
      <c r="E1243" s="10"/>
      <c r="F1243" s="11">
        <f t="shared" si="19"/>
        <v>0</v>
      </c>
      <c r="G1243" s="168" t="s">
        <v>7387</v>
      </c>
      <c r="H1243" s="169" t="s">
        <v>483</v>
      </c>
      <c r="I1243" s="170" t="s">
        <v>7753</v>
      </c>
      <c r="J1243" s="169" t="s">
        <v>6479</v>
      </c>
      <c r="K1243" s="169" t="s">
        <v>335</v>
      </c>
      <c r="L1243" s="169" t="s">
        <v>797</v>
      </c>
      <c r="M1243" s="169">
        <v>0</v>
      </c>
      <c r="N1243" s="169" t="s">
        <v>7758</v>
      </c>
    </row>
    <row r="1244" spans="1:14" s="7" customFormat="1" ht="30" x14ac:dyDescent="0.25">
      <c r="A1244" s="174" t="s">
        <v>5878</v>
      </c>
      <c r="B1244" s="127" t="s">
        <v>141</v>
      </c>
      <c r="C1244" s="124" t="s">
        <v>5879</v>
      </c>
      <c r="D1244" s="125">
        <v>6.5</v>
      </c>
      <c r="E1244" s="10"/>
      <c r="F1244" s="11">
        <f t="shared" si="19"/>
        <v>0</v>
      </c>
      <c r="G1244" s="168" t="s">
        <v>7387</v>
      </c>
      <c r="H1244" s="169" t="s">
        <v>483</v>
      </c>
      <c r="I1244" s="170" t="s">
        <v>5833</v>
      </c>
      <c r="J1244" s="169" t="s">
        <v>7653</v>
      </c>
      <c r="K1244" s="169" t="s">
        <v>335</v>
      </c>
      <c r="L1244" s="169" t="s">
        <v>797</v>
      </c>
      <c r="M1244" s="169">
        <v>0</v>
      </c>
      <c r="N1244" s="169" t="s">
        <v>7658</v>
      </c>
    </row>
    <row r="1245" spans="1:14" s="7" customFormat="1" ht="30" x14ac:dyDescent="0.25">
      <c r="A1245" s="174" t="s">
        <v>5878</v>
      </c>
      <c r="B1245" s="127" t="s">
        <v>142</v>
      </c>
      <c r="C1245" s="124" t="s">
        <v>5885</v>
      </c>
      <c r="D1245" s="125">
        <v>39</v>
      </c>
      <c r="E1245" s="10"/>
      <c r="F1245" s="11">
        <f t="shared" si="19"/>
        <v>0</v>
      </c>
      <c r="G1245" s="168" t="s">
        <v>7387</v>
      </c>
      <c r="H1245" s="169" t="s">
        <v>483</v>
      </c>
      <c r="I1245" s="170" t="s">
        <v>5833</v>
      </c>
      <c r="J1245" s="169" t="s">
        <v>7653</v>
      </c>
      <c r="K1245" s="169" t="s">
        <v>335</v>
      </c>
      <c r="L1245" s="169" t="s">
        <v>797</v>
      </c>
      <c r="M1245" s="169">
        <v>0</v>
      </c>
      <c r="N1245" s="169" t="s">
        <v>7658</v>
      </c>
    </row>
    <row r="1246" spans="1:14" s="7" customFormat="1" ht="30" x14ac:dyDescent="0.25">
      <c r="A1246" s="174" t="s">
        <v>5880</v>
      </c>
      <c r="B1246" s="127" t="s">
        <v>141</v>
      </c>
      <c r="C1246" s="124" t="s">
        <v>5881</v>
      </c>
      <c r="D1246" s="125">
        <v>6.5</v>
      </c>
      <c r="E1246" s="10"/>
      <c r="F1246" s="11">
        <f t="shared" si="19"/>
        <v>0</v>
      </c>
      <c r="G1246" s="168" t="s">
        <v>7387</v>
      </c>
      <c r="H1246" s="169" t="s">
        <v>483</v>
      </c>
      <c r="I1246" s="170" t="s">
        <v>5833</v>
      </c>
      <c r="J1246" s="169" t="s">
        <v>7653</v>
      </c>
      <c r="K1246" s="169" t="s">
        <v>335</v>
      </c>
      <c r="L1246" s="169" t="s">
        <v>4031</v>
      </c>
      <c r="M1246" s="169">
        <v>0</v>
      </c>
      <c r="N1246" s="169" t="s">
        <v>7658</v>
      </c>
    </row>
    <row r="1247" spans="1:14" s="7" customFormat="1" ht="30" x14ac:dyDescent="0.25">
      <c r="A1247" s="174" t="s">
        <v>5880</v>
      </c>
      <c r="B1247" s="127" t="s">
        <v>142</v>
      </c>
      <c r="C1247" s="124" t="s">
        <v>5886</v>
      </c>
      <c r="D1247" s="125">
        <v>39</v>
      </c>
      <c r="E1247" s="10"/>
      <c r="F1247" s="11">
        <f t="shared" si="19"/>
        <v>0</v>
      </c>
      <c r="G1247" s="168" t="s">
        <v>7387</v>
      </c>
      <c r="H1247" s="169" t="s">
        <v>483</v>
      </c>
      <c r="I1247" s="170" t="s">
        <v>5833</v>
      </c>
      <c r="J1247" s="169" t="s">
        <v>7653</v>
      </c>
      <c r="K1247" s="169" t="s">
        <v>335</v>
      </c>
      <c r="L1247" s="169" t="s">
        <v>4031</v>
      </c>
      <c r="M1247" s="169">
        <v>0</v>
      </c>
      <c r="N1247" s="169" t="s">
        <v>7658</v>
      </c>
    </row>
    <row r="1248" spans="1:14" s="7" customFormat="1" ht="30" x14ac:dyDescent="0.25">
      <c r="A1248" s="174" t="s">
        <v>5882</v>
      </c>
      <c r="B1248" s="127" t="s">
        <v>3024</v>
      </c>
      <c r="C1248" s="124" t="s">
        <v>5884</v>
      </c>
      <c r="D1248" s="125">
        <v>6.5</v>
      </c>
      <c r="E1248" s="10"/>
      <c r="F1248" s="11">
        <f t="shared" si="19"/>
        <v>0</v>
      </c>
      <c r="G1248" s="168" t="s">
        <v>7387</v>
      </c>
      <c r="H1248" s="169" t="s">
        <v>483</v>
      </c>
      <c r="I1248" s="170" t="s">
        <v>5833</v>
      </c>
      <c r="J1248" s="169" t="s">
        <v>7653</v>
      </c>
      <c r="K1248" s="169" t="s">
        <v>335</v>
      </c>
      <c r="L1248" s="169" t="s">
        <v>4038</v>
      </c>
      <c r="M1248" s="169"/>
      <c r="N1248" s="169" t="s">
        <v>7658</v>
      </c>
    </row>
    <row r="1249" spans="1:14" s="7" customFormat="1" ht="30" x14ac:dyDescent="0.25">
      <c r="A1249" s="174" t="s">
        <v>5882</v>
      </c>
      <c r="B1249" s="127" t="s">
        <v>142</v>
      </c>
      <c r="C1249" s="124" t="s">
        <v>5887</v>
      </c>
      <c r="D1249" s="125">
        <v>39</v>
      </c>
      <c r="E1249" s="10"/>
      <c r="F1249" s="11">
        <f t="shared" si="19"/>
        <v>0</v>
      </c>
      <c r="G1249" s="168" t="s">
        <v>7387</v>
      </c>
      <c r="H1249" s="169" t="s">
        <v>483</v>
      </c>
      <c r="I1249" s="170" t="s">
        <v>5833</v>
      </c>
      <c r="J1249" s="169" t="s">
        <v>7653</v>
      </c>
      <c r="K1249" s="169" t="s">
        <v>335</v>
      </c>
      <c r="L1249" s="169" t="s">
        <v>4038</v>
      </c>
      <c r="M1249" s="169">
        <v>0</v>
      </c>
      <c r="N1249" s="169" t="s">
        <v>7658</v>
      </c>
    </row>
    <row r="1250" spans="1:14" s="7" customFormat="1" ht="60" x14ac:dyDescent="0.25">
      <c r="A1250" s="174" t="s">
        <v>12051</v>
      </c>
      <c r="B1250" s="127" t="s">
        <v>141</v>
      </c>
      <c r="C1250" s="124" t="s">
        <v>5883</v>
      </c>
      <c r="D1250" s="125">
        <v>6.5</v>
      </c>
      <c r="E1250" s="10"/>
      <c r="F1250" s="11">
        <f t="shared" si="19"/>
        <v>0</v>
      </c>
      <c r="G1250" s="168" t="s">
        <v>7387</v>
      </c>
      <c r="H1250" s="169" t="s">
        <v>483</v>
      </c>
      <c r="I1250" s="170" t="s">
        <v>5833</v>
      </c>
      <c r="J1250" s="169" t="s">
        <v>7653</v>
      </c>
      <c r="K1250" s="169" t="s">
        <v>335</v>
      </c>
      <c r="L1250" s="169" t="s">
        <v>4038</v>
      </c>
      <c r="M1250" s="169">
        <v>0</v>
      </c>
      <c r="N1250" s="169" t="s">
        <v>7658</v>
      </c>
    </row>
    <row r="1251" spans="1:14" s="7" customFormat="1" ht="45" x14ac:dyDescent="0.25">
      <c r="A1251" s="174" t="s">
        <v>5948</v>
      </c>
      <c r="B1251" s="127" t="s">
        <v>141</v>
      </c>
      <c r="C1251" s="124" t="s">
        <v>5949</v>
      </c>
      <c r="D1251" s="125">
        <v>6.5</v>
      </c>
      <c r="E1251" s="10"/>
      <c r="F1251" s="11">
        <f t="shared" si="19"/>
        <v>0</v>
      </c>
      <c r="G1251" s="168" t="s">
        <v>7387</v>
      </c>
      <c r="H1251" s="169" t="s">
        <v>483</v>
      </c>
      <c r="I1251" s="170" t="s">
        <v>5833</v>
      </c>
      <c r="J1251" s="169" t="s">
        <v>7653</v>
      </c>
      <c r="K1251" s="169" t="s">
        <v>335</v>
      </c>
      <c r="L1251" s="169" t="s">
        <v>4053</v>
      </c>
      <c r="M1251" s="169">
        <v>0</v>
      </c>
      <c r="N1251" s="169" t="s">
        <v>7664</v>
      </c>
    </row>
    <row r="1252" spans="1:14" s="7" customFormat="1" ht="45" x14ac:dyDescent="0.25">
      <c r="A1252" s="174" t="s">
        <v>5948</v>
      </c>
      <c r="B1252" s="127" t="s">
        <v>142</v>
      </c>
      <c r="C1252" s="124" t="s">
        <v>5955</v>
      </c>
      <c r="D1252" s="125">
        <v>39</v>
      </c>
      <c r="E1252" s="10"/>
      <c r="F1252" s="11">
        <f t="shared" si="19"/>
        <v>0</v>
      </c>
      <c r="G1252" s="168" t="s">
        <v>7387</v>
      </c>
      <c r="H1252" s="169" t="s">
        <v>483</v>
      </c>
      <c r="I1252" s="170" t="s">
        <v>5833</v>
      </c>
      <c r="J1252" s="169" t="s">
        <v>7653</v>
      </c>
      <c r="K1252" s="169" t="s">
        <v>335</v>
      </c>
      <c r="L1252" s="169" t="s">
        <v>4053</v>
      </c>
      <c r="M1252" s="169"/>
      <c r="N1252" s="169" t="s">
        <v>7664</v>
      </c>
    </row>
    <row r="1253" spans="1:14" s="7" customFormat="1" ht="45" x14ac:dyDescent="0.25">
      <c r="A1253" s="174" t="s">
        <v>5950</v>
      </c>
      <c r="B1253" s="127" t="s">
        <v>141</v>
      </c>
      <c r="C1253" s="124" t="s">
        <v>5951</v>
      </c>
      <c r="D1253" s="125">
        <v>6.5</v>
      </c>
      <c r="E1253" s="10"/>
      <c r="F1253" s="11">
        <f t="shared" si="19"/>
        <v>0</v>
      </c>
      <c r="G1253" s="168" t="s">
        <v>7387</v>
      </c>
      <c r="H1253" s="169" t="s">
        <v>483</v>
      </c>
      <c r="I1253" s="170" t="s">
        <v>5833</v>
      </c>
      <c r="J1253" s="169" t="s">
        <v>7653</v>
      </c>
      <c r="K1253" s="169" t="s">
        <v>335</v>
      </c>
      <c r="L1253" s="169" t="s">
        <v>407</v>
      </c>
      <c r="M1253" s="169">
        <v>0</v>
      </c>
      <c r="N1253" s="169" t="s">
        <v>7664</v>
      </c>
    </row>
    <row r="1254" spans="1:14" s="7" customFormat="1" ht="45" x14ac:dyDescent="0.25">
      <c r="A1254" s="174" t="s">
        <v>5950</v>
      </c>
      <c r="B1254" s="127" t="s">
        <v>142</v>
      </c>
      <c r="C1254" s="124" t="s">
        <v>5956</v>
      </c>
      <c r="D1254" s="125">
        <v>39</v>
      </c>
      <c r="E1254" s="10"/>
      <c r="F1254" s="11">
        <f t="shared" si="19"/>
        <v>0</v>
      </c>
      <c r="G1254" s="168" t="s">
        <v>7387</v>
      </c>
      <c r="H1254" s="169" t="s">
        <v>483</v>
      </c>
      <c r="I1254" s="170" t="s">
        <v>5833</v>
      </c>
      <c r="J1254" s="169" t="s">
        <v>7653</v>
      </c>
      <c r="K1254" s="169" t="s">
        <v>335</v>
      </c>
      <c r="L1254" s="169" t="s">
        <v>407</v>
      </c>
      <c r="M1254" s="169"/>
      <c r="N1254" s="169" t="s">
        <v>7664</v>
      </c>
    </row>
    <row r="1255" spans="1:14" s="7" customFormat="1" ht="45" x14ac:dyDescent="0.25">
      <c r="A1255" s="174" t="s">
        <v>5952</v>
      </c>
      <c r="B1255" s="127" t="s">
        <v>3024</v>
      </c>
      <c r="C1255" s="124" t="s">
        <v>5954</v>
      </c>
      <c r="D1255" s="125">
        <v>6.5</v>
      </c>
      <c r="E1255" s="10"/>
      <c r="F1255" s="11">
        <f t="shared" si="19"/>
        <v>0</v>
      </c>
      <c r="G1255" s="168" t="s">
        <v>7387</v>
      </c>
      <c r="H1255" s="169" t="s">
        <v>483</v>
      </c>
      <c r="I1255" s="170" t="s">
        <v>5833</v>
      </c>
      <c r="J1255" s="169" t="s">
        <v>7653</v>
      </c>
      <c r="K1255" s="169" t="s">
        <v>335</v>
      </c>
      <c r="L1255" s="169" t="s">
        <v>4046</v>
      </c>
      <c r="M1255" s="169"/>
      <c r="N1255" s="169" t="s">
        <v>7664</v>
      </c>
    </row>
    <row r="1256" spans="1:14" s="7" customFormat="1" ht="45" x14ac:dyDescent="0.25">
      <c r="A1256" s="174" t="s">
        <v>5952</v>
      </c>
      <c r="B1256" s="127" t="s">
        <v>142</v>
      </c>
      <c r="C1256" s="124" t="s">
        <v>5957</v>
      </c>
      <c r="D1256" s="125">
        <v>39</v>
      </c>
      <c r="E1256" s="10"/>
      <c r="F1256" s="11">
        <f t="shared" si="19"/>
        <v>0</v>
      </c>
      <c r="G1256" s="168" t="s">
        <v>7387</v>
      </c>
      <c r="H1256" s="169" t="s">
        <v>483</v>
      </c>
      <c r="I1256" s="170" t="s">
        <v>5833</v>
      </c>
      <c r="J1256" s="169" t="s">
        <v>7653</v>
      </c>
      <c r="K1256" s="169" t="s">
        <v>335</v>
      </c>
      <c r="L1256" s="169" t="s">
        <v>4046</v>
      </c>
      <c r="M1256" s="169"/>
      <c r="N1256" s="169" t="s">
        <v>7664</v>
      </c>
    </row>
    <row r="1257" spans="1:14" s="7" customFormat="1" ht="45" x14ac:dyDescent="0.25">
      <c r="A1257" s="174" t="s">
        <v>12052</v>
      </c>
      <c r="B1257" s="127" t="s">
        <v>141</v>
      </c>
      <c r="C1257" s="124" t="s">
        <v>5953</v>
      </c>
      <c r="D1257" s="125">
        <v>6.5</v>
      </c>
      <c r="E1257" s="10"/>
      <c r="F1257" s="11">
        <f t="shared" si="19"/>
        <v>0</v>
      </c>
      <c r="G1257" s="168" t="s">
        <v>7387</v>
      </c>
      <c r="H1257" s="169" t="s">
        <v>483</v>
      </c>
      <c r="I1257" s="170" t="s">
        <v>5833</v>
      </c>
      <c r="J1257" s="169" t="s">
        <v>7653</v>
      </c>
      <c r="K1257" s="169" t="s">
        <v>335</v>
      </c>
      <c r="L1257" s="169" t="s">
        <v>4046</v>
      </c>
      <c r="M1257" s="169">
        <v>0</v>
      </c>
      <c r="N1257" s="169" t="s">
        <v>7664</v>
      </c>
    </row>
    <row r="1258" spans="1:14" s="7" customFormat="1" x14ac:dyDescent="0.25">
      <c r="A1258" s="174" t="s">
        <v>6365</v>
      </c>
      <c r="B1258" s="127" t="s">
        <v>141</v>
      </c>
      <c r="C1258" s="124" t="s">
        <v>6366</v>
      </c>
      <c r="D1258" s="125">
        <v>6.5</v>
      </c>
      <c r="E1258" s="10"/>
      <c r="F1258" s="11">
        <f t="shared" si="19"/>
        <v>0</v>
      </c>
      <c r="G1258" s="168" t="s">
        <v>7387</v>
      </c>
      <c r="H1258" s="169" t="s">
        <v>483</v>
      </c>
      <c r="I1258" s="170" t="s">
        <v>7753</v>
      </c>
      <c r="J1258" s="169" t="s">
        <v>6479</v>
      </c>
      <c r="K1258" s="169" t="s">
        <v>335</v>
      </c>
      <c r="L1258" s="169" t="s">
        <v>1178</v>
      </c>
      <c r="M1258" s="169">
        <v>0</v>
      </c>
      <c r="N1258" s="169" t="s">
        <v>7759</v>
      </c>
    </row>
    <row r="1259" spans="1:14" s="7" customFormat="1" x14ac:dyDescent="0.25">
      <c r="A1259" s="174" t="s">
        <v>6365</v>
      </c>
      <c r="B1259" s="127" t="s">
        <v>142</v>
      </c>
      <c r="C1259" s="124" t="s">
        <v>6372</v>
      </c>
      <c r="D1259" s="125">
        <v>39</v>
      </c>
      <c r="E1259" s="10"/>
      <c r="F1259" s="11">
        <f t="shared" si="19"/>
        <v>0</v>
      </c>
      <c r="G1259" s="168" t="s">
        <v>7387</v>
      </c>
      <c r="H1259" s="169" t="s">
        <v>483</v>
      </c>
      <c r="I1259" s="170" t="s">
        <v>7753</v>
      </c>
      <c r="J1259" s="169" t="s">
        <v>6479</v>
      </c>
      <c r="K1259" s="169" t="s">
        <v>335</v>
      </c>
      <c r="L1259" s="169" t="s">
        <v>1178</v>
      </c>
      <c r="M1259" s="169">
        <v>0</v>
      </c>
      <c r="N1259" s="169" t="s">
        <v>7759</v>
      </c>
    </row>
    <row r="1260" spans="1:14" s="7" customFormat="1" x14ac:dyDescent="0.25">
      <c r="A1260" s="174" t="s">
        <v>6367</v>
      </c>
      <c r="B1260" s="127" t="s">
        <v>141</v>
      </c>
      <c r="C1260" s="124" t="s">
        <v>6368</v>
      </c>
      <c r="D1260" s="125">
        <v>6.5</v>
      </c>
      <c r="E1260" s="10"/>
      <c r="F1260" s="11">
        <f t="shared" si="19"/>
        <v>0</v>
      </c>
      <c r="G1260" s="168" t="s">
        <v>7387</v>
      </c>
      <c r="H1260" s="169" t="s">
        <v>483</v>
      </c>
      <c r="I1260" s="170" t="s">
        <v>7753</v>
      </c>
      <c r="J1260" s="169" t="s">
        <v>6479</v>
      </c>
      <c r="K1260" s="169" t="s">
        <v>335</v>
      </c>
      <c r="L1260" s="169" t="s">
        <v>985</v>
      </c>
      <c r="M1260" s="169">
        <v>0</v>
      </c>
      <c r="N1260" s="169" t="s">
        <v>7759</v>
      </c>
    </row>
    <row r="1261" spans="1:14" s="7" customFormat="1" x14ac:dyDescent="0.25">
      <c r="A1261" s="174" t="s">
        <v>6367</v>
      </c>
      <c r="B1261" s="127" t="s">
        <v>142</v>
      </c>
      <c r="C1261" s="124" t="s">
        <v>6373</v>
      </c>
      <c r="D1261" s="125">
        <v>39</v>
      </c>
      <c r="E1261" s="10"/>
      <c r="F1261" s="11">
        <f t="shared" si="19"/>
        <v>0</v>
      </c>
      <c r="G1261" s="168" t="s">
        <v>7387</v>
      </c>
      <c r="H1261" s="169" t="s">
        <v>483</v>
      </c>
      <c r="I1261" s="170" t="s">
        <v>7753</v>
      </c>
      <c r="J1261" s="169" t="s">
        <v>6479</v>
      </c>
      <c r="K1261" s="169" t="s">
        <v>335</v>
      </c>
      <c r="L1261" s="169" t="s">
        <v>985</v>
      </c>
      <c r="M1261" s="169">
        <v>0</v>
      </c>
      <c r="N1261" s="169" t="s">
        <v>7759</v>
      </c>
    </row>
    <row r="1262" spans="1:14" s="7" customFormat="1" ht="30" x14ac:dyDescent="0.25">
      <c r="A1262" s="174" t="s">
        <v>6369</v>
      </c>
      <c r="B1262" s="127" t="s">
        <v>3024</v>
      </c>
      <c r="C1262" s="124" t="s">
        <v>6371</v>
      </c>
      <c r="D1262" s="125">
        <v>6.5</v>
      </c>
      <c r="E1262" s="10"/>
      <c r="F1262" s="11">
        <f t="shared" si="19"/>
        <v>0</v>
      </c>
      <c r="G1262" s="168" t="s">
        <v>7387</v>
      </c>
      <c r="H1262" s="169" t="s">
        <v>483</v>
      </c>
      <c r="I1262" s="170" t="s">
        <v>7753</v>
      </c>
      <c r="J1262" s="169" t="s">
        <v>6479</v>
      </c>
      <c r="K1262" s="169" t="s">
        <v>335</v>
      </c>
      <c r="L1262" s="169" t="s">
        <v>809</v>
      </c>
      <c r="M1262" s="169"/>
      <c r="N1262" s="169" t="s">
        <v>7759</v>
      </c>
    </row>
    <row r="1263" spans="1:14" s="7" customFormat="1" x14ac:dyDescent="0.25">
      <c r="A1263" s="174" t="s">
        <v>6369</v>
      </c>
      <c r="B1263" s="127" t="s">
        <v>142</v>
      </c>
      <c r="C1263" s="124" t="s">
        <v>6374</v>
      </c>
      <c r="D1263" s="125">
        <v>39</v>
      </c>
      <c r="E1263" s="10"/>
      <c r="F1263" s="11">
        <f t="shared" si="19"/>
        <v>0</v>
      </c>
      <c r="G1263" s="168" t="s">
        <v>7387</v>
      </c>
      <c r="H1263" s="169" t="s">
        <v>483</v>
      </c>
      <c r="I1263" s="170" t="s">
        <v>7753</v>
      </c>
      <c r="J1263" s="169" t="s">
        <v>6479</v>
      </c>
      <c r="K1263" s="169" t="s">
        <v>335</v>
      </c>
      <c r="L1263" s="169" t="s">
        <v>809</v>
      </c>
      <c r="M1263" s="169">
        <v>0</v>
      </c>
      <c r="N1263" s="169" t="s">
        <v>7759</v>
      </c>
    </row>
    <row r="1264" spans="1:14" s="7" customFormat="1" ht="45" x14ac:dyDescent="0.25">
      <c r="A1264" s="174" t="s">
        <v>12054</v>
      </c>
      <c r="B1264" s="127" t="s">
        <v>141</v>
      </c>
      <c r="C1264" s="124" t="s">
        <v>6370</v>
      </c>
      <c r="D1264" s="125">
        <v>6.5</v>
      </c>
      <c r="E1264" s="10"/>
      <c r="F1264" s="11">
        <f t="shared" si="19"/>
        <v>0</v>
      </c>
      <c r="G1264" s="168" t="s">
        <v>7387</v>
      </c>
      <c r="H1264" s="169" t="s">
        <v>483</v>
      </c>
      <c r="I1264" s="170" t="s">
        <v>7753</v>
      </c>
      <c r="J1264" s="169" t="s">
        <v>6479</v>
      </c>
      <c r="K1264" s="169" t="s">
        <v>335</v>
      </c>
      <c r="L1264" s="169" t="s">
        <v>809</v>
      </c>
      <c r="M1264" s="169">
        <v>0</v>
      </c>
      <c r="N1264" s="169" t="s">
        <v>7759</v>
      </c>
    </row>
    <row r="1265" spans="1:14" s="7" customFormat="1" ht="45" x14ac:dyDescent="0.25">
      <c r="A1265" s="174" t="s">
        <v>5003</v>
      </c>
      <c r="B1265" s="127" t="s">
        <v>141</v>
      </c>
      <c r="C1265" s="124" t="s">
        <v>5004</v>
      </c>
      <c r="D1265" s="125">
        <v>6.5</v>
      </c>
      <c r="E1265" s="10"/>
      <c r="F1265" s="11">
        <f t="shared" si="19"/>
        <v>0</v>
      </c>
      <c r="G1265" s="168" t="s">
        <v>7387</v>
      </c>
      <c r="H1265" s="169" t="s">
        <v>483</v>
      </c>
      <c r="I1265" s="170" t="s">
        <v>7391</v>
      </c>
      <c r="J1265" s="169" t="s">
        <v>7496</v>
      </c>
      <c r="K1265" s="169" t="s">
        <v>335</v>
      </c>
      <c r="L1265" s="169" t="s">
        <v>1162</v>
      </c>
      <c r="M1265" s="169">
        <v>0</v>
      </c>
      <c r="N1265" s="169" t="s">
        <v>7501</v>
      </c>
    </row>
    <row r="1266" spans="1:14" s="7" customFormat="1" ht="45" x14ac:dyDescent="0.25">
      <c r="A1266" s="174" t="s">
        <v>5003</v>
      </c>
      <c r="B1266" s="127" t="s">
        <v>142</v>
      </c>
      <c r="C1266" s="124" t="s">
        <v>5010</v>
      </c>
      <c r="D1266" s="125">
        <v>39</v>
      </c>
      <c r="E1266" s="10"/>
      <c r="F1266" s="11">
        <f t="shared" si="19"/>
        <v>0</v>
      </c>
      <c r="G1266" s="168" t="s">
        <v>7387</v>
      </c>
      <c r="H1266" s="169" t="s">
        <v>483</v>
      </c>
      <c r="I1266" s="170" t="s">
        <v>7391</v>
      </c>
      <c r="J1266" s="169" t="s">
        <v>7496</v>
      </c>
      <c r="K1266" s="169" t="s">
        <v>335</v>
      </c>
      <c r="L1266" s="169" t="s">
        <v>1162</v>
      </c>
      <c r="M1266" s="169">
        <v>0</v>
      </c>
      <c r="N1266" s="169" t="s">
        <v>7501</v>
      </c>
    </row>
    <row r="1267" spans="1:14" s="7" customFormat="1" ht="45" x14ac:dyDescent="0.25">
      <c r="A1267" s="174" t="s">
        <v>5005</v>
      </c>
      <c r="B1267" s="127" t="s">
        <v>141</v>
      </c>
      <c r="C1267" s="124" t="s">
        <v>5006</v>
      </c>
      <c r="D1267" s="125">
        <v>6.5</v>
      </c>
      <c r="E1267" s="10"/>
      <c r="F1267" s="11">
        <f t="shared" si="19"/>
        <v>0</v>
      </c>
      <c r="G1267" s="168" t="s">
        <v>7387</v>
      </c>
      <c r="H1267" s="169" t="s">
        <v>483</v>
      </c>
      <c r="I1267" s="170" t="s">
        <v>7391</v>
      </c>
      <c r="J1267" s="169" t="s">
        <v>7496</v>
      </c>
      <c r="K1267" s="169" t="s">
        <v>335</v>
      </c>
      <c r="L1267" s="169" t="s">
        <v>356</v>
      </c>
      <c r="M1267" s="169">
        <v>0</v>
      </c>
      <c r="N1267" s="169" t="s">
        <v>7501</v>
      </c>
    </row>
    <row r="1268" spans="1:14" s="7" customFormat="1" ht="45" x14ac:dyDescent="0.25">
      <c r="A1268" s="174" t="s">
        <v>5005</v>
      </c>
      <c r="B1268" s="127" t="s">
        <v>142</v>
      </c>
      <c r="C1268" s="124" t="s">
        <v>5011</v>
      </c>
      <c r="D1268" s="125">
        <v>39</v>
      </c>
      <c r="E1268" s="10"/>
      <c r="F1268" s="11">
        <f t="shared" si="19"/>
        <v>0</v>
      </c>
      <c r="G1268" s="168" t="s">
        <v>7387</v>
      </c>
      <c r="H1268" s="169" t="s">
        <v>483</v>
      </c>
      <c r="I1268" s="170" t="s">
        <v>7391</v>
      </c>
      <c r="J1268" s="169" t="s">
        <v>7496</v>
      </c>
      <c r="K1268" s="169" t="s">
        <v>335</v>
      </c>
      <c r="L1268" s="169" t="s">
        <v>356</v>
      </c>
      <c r="M1268" s="169">
        <v>0</v>
      </c>
      <c r="N1268" s="169" t="s">
        <v>7501</v>
      </c>
    </row>
    <row r="1269" spans="1:14" s="7" customFormat="1" ht="45" x14ac:dyDescent="0.25">
      <c r="A1269" s="174" t="s">
        <v>5007</v>
      </c>
      <c r="B1269" s="127" t="s">
        <v>141</v>
      </c>
      <c r="C1269" s="124" t="s">
        <v>5008</v>
      </c>
      <c r="D1269" s="125">
        <v>6.5</v>
      </c>
      <c r="E1269" s="10"/>
      <c r="F1269" s="11">
        <f t="shared" si="19"/>
        <v>0</v>
      </c>
      <c r="G1269" s="168" t="s">
        <v>7387</v>
      </c>
      <c r="H1269" s="169" t="s">
        <v>483</v>
      </c>
      <c r="I1269" s="170" t="s">
        <v>7391</v>
      </c>
      <c r="J1269" s="169" t="s">
        <v>7496</v>
      </c>
      <c r="K1269" s="169" t="s">
        <v>335</v>
      </c>
      <c r="L1269" s="169" t="s">
        <v>805</v>
      </c>
      <c r="M1269" s="169">
        <v>0</v>
      </c>
      <c r="N1269" s="169" t="s">
        <v>7501</v>
      </c>
    </row>
    <row r="1270" spans="1:14" s="7" customFormat="1" ht="45" x14ac:dyDescent="0.25">
      <c r="A1270" s="174" t="s">
        <v>5007</v>
      </c>
      <c r="B1270" s="127" t="s">
        <v>3024</v>
      </c>
      <c r="C1270" s="124" t="s">
        <v>5009</v>
      </c>
      <c r="D1270" s="125">
        <v>6.5</v>
      </c>
      <c r="E1270" s="10"/>
      <c r="F1270" s="11">
        <f t="shared" si="19"/>
        <v>0</v>
      </c>
      <c r="G1270" s="168" t="s">
        <v>7387</v>
      </c>
      <c r="H1270" s="169" t="s">
        <v>483</v>
      </c>
      <c r="I1270" s="170" t="s">
        <v>7391</v>
      </c>
      <c r="J1270" s="169" t="s">
        <v>7496</v>
      </c>
      <c r="K1270" s="169" t="s">
        <v>335</v>
      </c>
      <c r="L1270" s="169" t="s">
        <v>805</v>
      </c>
      <c r="M1270" s="169"/>
      <c r="N1270" s="169" t="s">
        <v>7501</v>
      </c>
    </row>
    <row r="1271" spans="1:14" s="7" customFormat="1" ht="45" x14ac:dyDescent="0.25">
      <c r="A1271" s="174" t="s">
        <v>5007</v>
      </c>
      <c r="B1271" s="127" t="s">
        <v>142</v>
      </c>
      <c r="C1271" s="124" t="s">
        <v>5012</v>
      </c>
      <c r="D1271" s="125">
        <v>39</v>
      </c>
      <c r="E1271" s="10"/>
      <c r="F1271" s="11">
        <f t="shared" si="19"/>
        <v>0</v>
      </c>
      <c r="G1271" s="168" t="s">
        <v>7387</v>
      </c>
      <c r="H1271" s="169" t="s">
        <v>483</v>
      </c>
      <c r="I1271" s="170" t="s">
        <v>7391</v>
      </c>
      <c r="J1271" s="169" t="s">
        <v>7496</v>
      </c>
      <c r="K1271" s="169" t="s">
        <v>335</v>
      </c>
      <c r="L1271" s="169" t="s">
        <v>805</v>
      </c>
      <c r="M1271" s="169">
        <v>0</v>
      </c>
      <c r="N1271" s="169" t="s">
        <v>7501</v>
      </c>
    </row>
    <row r="1272" spans="1:14" s="7" customFormat="1" ht="30" x14ac:dyDescent="0.25">
      <c r="A1272" s="174" t="s">
        <v>5250</v>
      </c>
      <c r="B1272" s="127" t="s">
        <v>141</v>
      </c>
      <c r="C1272" s="124" t="s">
        <v>5251</v>
      </c>
      <c r="D1272" s="125">
        <v>6.5</v>
      </c>
      <c r="E1272" s="10"/>
      <c r="F1272" s="11">
        <f t="shared" si="19"/>
        <v>0</v>
      </c>
      <c r="G1272" s="168" t="s">
        <v>7387</v>
      </c>
      <c r="H1272" s="169" t="s">
        <v>483</v>
      </c>
      <c r="I1272" s="170" t="s">
        <v>5833</v>
      </c>
      <c r="J1272" s="169" t="s">
        <v>5227</v>
      </c>
      <c r="K1272" s="169" t="s">
        <v>474</v>
      </c>
      <c r="L1272" s="169" t="s">
        <v>1011</v>
      </c>
      <c r="M1272" s="169">
        <v>0</v>
      </c>
      <c r="N1272" s="169" t="s">
        <v>7542</v>
      </c>
    </row>
    <row r="1273" spans="1:14" s="7" customFormat="1" x14ac:dyDescent="0.25">
      <c r="A1273" s="174" t="s">
        <v>5394</v>
      </c>
      <c r="B1273" s="127" t="s">
        <v>141</v>
      </c>
      <c r="C1273" s="124" t="s">
        <v>5395</v>
      </c>
      <c r="D1273" s="125">
        <v>6.5</v>
      </c>
      <c r="E1273" s="10"/>
      <c r="F1273" s="11">
        <f t="shared" si="19"/>
        <v>0</v>
      </c>
      <c r="G1273" s="168" t="s">
        <v>7387</v>
      </c>
      <c r="H1273" s="169" t="s">
        <v>483</v>
      </c>
      <c r="I1273" s="170" t="s">
        <v>5833</v>
      </c>
      <c r="J1273" s="169" t="s">
        <v>5227</v>
      </c>
      <c r="K1273" s="169" t="s">
        <v>474</v>
      </c>
      <c r="L1273" s="169" t="s">
        <v>1011</v>
      </c>
      <c r="M1273" s="169">
        <v>0</v>
      </c>
      <c r="N1273" s="169" t="s">
        <v>7569</v>
      </c>
    </row>
    <row r="1274" spans="1:14" s="7" customFormat="1" x14ac:dyDescent="0.25">
      <c r="A1274" s="174" t="s">
        <v>5315</v>
      </c>
      <c r="B1274" s="127" t="s">
        <v>141</v>
      </c>
      <c r="C1274" s="124" t="s">
        <v>5316</v>
      </c>
      <c r="D1274" s="125">
        <v>6.5</v>
      </c>
      <c r="E1274" s="10"/>
      <c r="F1274" s="11">
        <f t="shared" si="19"/>
        <v>0</v>
      </c>
      <c r="G1274" s="168" t="s">
        <v>7387</v>
      </c>
      <c r="H1274" s="169" t="s">
        <v>483</v>
      </c>
      <c r="I1274" s="170" t="s">
        <v>5833</v>
      </c>
      <c r="J1274" s="169" t="s">
        <v>5227</v>
      </c>
      <c r="K1274" s="169" t="s">
        <v>474</v>
      </c>
      <c r="L1274" s="169" t="s">
        <v>982</v>
      </c>
      <c r="M1274" s="169">
        <v>0</v>
      </c>
      <c r="N1274" s="169" t="s">
        <v>7554</v>
      </c>
    </row>
    <row r="1275" spans="1:14" s="7" customFormat="1" ht="45" x14ac:dyDescent="0.25">
      <c r="A1275" s="174" t="s">
        <v>5274</v>
      </c>
      <c r="B1275" s="127" t="s">
        <v>141</v>
      </c>
      <c r="C1275" s="124" t="s">
        <v>5275</v>
      </c>
      <c r="D1275" s="125">
        <v>6.5</v>
      </c>
      <c r="E1275" s="10"/>
      <c r="F1275" s="11">
        <f t="shared" si="19"/>
        <v>0</v>
      </c>
      <c r="G1275" s="168" t="s">
        <v>7387</v>
      </c>
      <c r="H1275" s="169" t="s">
        <v>483</v>
      </c>
      <c r="I1275" s="170" t="s">
        <v>5833</v>
      </c>
      <c r="J1275" s="169" t="s">
        <v>5227</v>
      </c>
      <c r="K1275" s="169" t="s">
        <v>474</v>
      </c>
      <c r="L1275" s="169" t="s">
        <v>1011</v>
      </c>
      <c r="M1275" s="169">
        <v>0</v>
      </c>
      <c r="N1275" s="169" t="s">
        <v>7544</v>
      </c>
    </row>
    <row r="1276" spans="1:14" s="7" customFormat="1" ht="30" x14ac:dyDescent="0.25">
      <c r="A1276" s="174" t="s">
        <v>5262</v>
      </c>
      <c r="B1276" s="127" t="s">
        <v>141</v>
      </c>
      <c r="C1276" s="124" t="s">
        <v>5263</v>
      </c>
      <c r="D1276" s="125">
        <v>6.5</v>
      </c>
      <c r="E1276" s="10"/>
      <c r="F1276" s="11">
        <f t="shared" si="19"/>
        <v>0</v>
      </c>
      <c r="G1276" s="168" t="s">
        <v>7387</v>
      </c>
      <c r="H1276" s="169" t="s">
        <v>483</v>
      </c>
      <c r="I1276" s="170" t="s">
        <v>5833</v>
      </c>
      <c r="J1276" s="169" t="s">
        <v>5227</v>
      </c>
      <c r="K1276" s="169" t="s">
        <v>474</v>
      </c>
      <c r="L1276" s="169" t="s">
        <v>437</v>
      </c>
      <c r="M1276" s="169">
        <v>0</v>
      </c>
      <c r="N1276" s="169" t="s">
        <v>7543</v>
      </c>
    </row>
    <row r="1277" spans="1:14" s="7" customFormat="1" ht="45" x14ac:dyDescent="0.25">
      <c r="A1277" s="174" t="s">
        <v>6176</v>
      </c>
      <c r="B1277" s="127" t="s">
        <v>141</v>
      </c>
      <c r="C1277" s="124" t="s">
        <v>6177</v>
      </c>
      <c r="D1277" s="125">
        <v>6.5</v>
      </c>
      <c r="E1277" s="10"/>
      <c r="F1277" s="11">
        <f t="shared" si="19"/>
        <v>0</v>
      </c>
      <c r="G1277" s="168" t="s">
        <v>7387</v>
      </c>
      <c r="H1277" s="169" t="s">
        <v>483</v>
      </c>
      <c r="I1277" s="170" t="s">
        <v>5833</v>
      </c>
      <c r="J1277" s="169" t="s">
        <v>7706</v>
      </c>
      <c r="K1277" s="169" t="s">
        <v>335</v>
      </c>
      <c r="L1277" s="169" t="s">
        <v>801</v>
      </c>
      <c r="M1277" s="169">
        <v>0</v>
      </c>
      <c r="N1277" s="169" t="s">
        <v>7712</v>
      </c>
    </row>
    <row r="1278" spans="1:14" s="7" customFormat="1" ht="45" x14ac:dyDescent="0.25">
      <c r="A1278" s="174" t="s">
        <v>6176</v>
      </c>
      <c r="B1278" s="127" t="s">
        <v>142</v>
      </c>
      <c r="C1278" s="124" t="s">
        <v>6183</v>
      </c>
      <c r="D1278" s="125">
        <v>39</v>
      </c>
      <c r="E1278" s="10"/>
      <c r="F1278" s="11">
        <f t="shared" si="19"/>
        <v>0</v>
      </c>
      <c r="G1278" s="168" t="s">
        <v>7387</v>
      </c>
      <c r="H1278" s="169" t="s">
        <v>483</v>
      </c>
      <c r="I1278" s="170" t="s">
        <v>5833</v>
      </c>
      <c r="J1278" s="169" t="s">
        <v>7706</v>
      </c>
      <c r="K1278" s="169" t="s">
        <v>335</v>
      </c>
      <c r="L1278" s="169" t="s">
        <v>801</v>
      </c>
      <c r="M1278" s="169">
        <v>0</v>
      </c>
      <c r="N1278" s="169" t="s">
        <v>7712</v>
      </c>
    </row>
    <row r="1279" spans="1:14" s="7" customFormat="1" ht="45" x14ac:dyDescent="0.25">
      <c r="A1279" s="174" t="s">
        <v>6178</v>
      </c>
      <c r="B1279" s="127" t="s">
        <v>141</v>
      </c>
      <c r="C1279" s="124" t="s">
        <v>6179</v>
      </c>
      <c r="D1279" s="125">
        <v>6.5</v>
      </c>
      <c r="E1279" s="10"/>
      <c r="F1279" s="11">
        <f t="shared" si="19"/>
        <v>0</v>
      </c>
      <c r="G1279" s="168" t="s">
        <v>7387</v>
      </c>
      <c r="H1279" s="169" t="s">
        <v>483</v>
      </c>
      <c r="I1279" s="170" t="s">
        <v>5833</v>
      </c>
      <c r="J1279" s="169" t="s">
        <v>7706</v>
      </c>
      <c r="K1279" s="169" t="s">
        <v>335</v>
      </c>
      <c r="L1279" s="169" t="s">
        <v>399</v>
      </c>
      <c r="M1279" s="169">
        <v>0</v>
      </c>
      <c r="N1279" s="169" t="s">
        <v>7712</v>
      </c>
    </row>
    <row r="1280" spans="1:14" s="7" customFormat="1" ht="45" x14ac:dyDescent="0.25">
      <c r="A1280" s="174" t="s">
        <v>6178</v>
      </c>
      <c r="B1280" s="127" t="s">
        <v>142</v>
      </c>
      <c r="C1280" s="124" t="s">
        <v>6184</v>
      </c>
      <c r="D1280" s="125">
        <v>39</v>
      </c>
      <c r="E1280" s="10"/>
      <c r="F1280" s="11">
        <f t="shared" si="19"/>
        <v>0</v>
      </c>
      <c r="G1280" s="168" t="s">
        <v>7387</v>
      </c>
      <c r="H1280" s="169" t="s">
        <v>483</v>
      </c>
      <c r="I1280" s="170" t="s">
        <v>5833</v>
      </c>
      <c r="J1280" s="169" t="s">
        <v>7706</v>
      </c>
      <c r="K1280" s="169" t="s">
        <v>335</v>
      </c>
      <c r="L1280" s="169" t="s">
        <v>399</v>
      </c>
      <c r="M1280" s="169">
        <v>0</v>
      </c>
      <c r="N1280" s="169" t="s">
        <v>7712</v>
      </c>
    </row>
    <row r="1281" spans="1:14" s="7" customFormat="1" ht="45" x14ac:dyDescent="0.25">
      <c r="A1281" s="174" t="s">
        <v>6180</v>
      </c>
      <c r="B1281" s="127" t="s">
        <v>3024</v>
      </c>
      <c r="C1281" s="124" t="s">
        <v>6182</v>
      </c>
      <c r="D1281" s="125">
        <v>6.5</v>
      </c>
      <c r="E1281" s="10"/>
      <c r="F1281" s="11">
        <f t="shared" si="19"/>
        <v>0</v>
      </c>
      <c r="G1281" s="168" t="s">
        <v>7387</v>
      </c>
      <c r="H1281" s="169" t="s">
        <v>483</v>
      </c>
      <c r="I1281" s="170" t="s">
        <v>5833</v>
      </c>
      <c r="J1281" s="169" t="s">
        <v>7706</v>
      </c>
      <c r="K1281" s="169" t="s">
        <v>335</v>
      </c>
      <c r="L1281" s="169" t="s">
        <v>1315</v>
      </c>
      <c r="M1281" s="169"/>
      <c r="N1281" s="169" t="s">
        <v>7712</v>
      </c>
    </row>
    <row r="1282" spans="1:14" s="7" customFormat="1" ht="45" x14ac:dyDescent="0.25">
      <c r="A1282" s="174" t="s">
        <v>6180</v>
      </c>
      <c r="B1282" s="127" t="s">
        <v>142</v>
      </c>
      <c r="C1282" s="124" t="s">
        <v>6185</v>
      </c>
      <c r="D1282" s="125">
        <v>39</v>
      </c>
      <c r="E1282" s="10"/>
      <c r="F1282" s="11">
        <f t="shared" si="19"/>
        <v>0</v>
      </c>
      <c r="G1282" s="168" t="s">
        <v>7387</v>
      </c>
      <c r="H1282" s="169" t="s">
        <v>483</v>
      </c>
      <c r="I1282" s="170" t="s">
        <v>5833</v>
      </c>
      <c r="J1282" s="169" t="s">
        <v>7706</v>
      </c>
      <c r="K1282" s="169" t="s">
        <v>335</v>
      </c>
      <c r="L1282" s="169" t="s">
        <v>1315</v>
      </c>
      <c r="M1282" s="169">
        <v>0</v>
      </c>
      <c r="N1282" s="169" t="s">
        <v>7712</v>
      </c>
    </row>
    <row r="1283" spans="1:14" s="7" customFormat="1" ht="45" x14ac:dyDescent="0.25">
      <c r="A1283" s="174" t="s">
        <v>12070</v>
      </c>
      <c r="B1283" s="127" t="s">
        <v>141</v>
      </c>
      <c r="C1283" s="124" t="s">
        <v>6181</v>
      </c>
      <c r="D1283" s="125">
        <v>6.5</v>
      </c>
      <c r="E1283" s="10"/>
      <c r="F1283" s="11">
        <f t="shared" si="19"/>
        <v>0</v>
      </c>
      <c r="G1283" s="168" t="s">
        <v>7387</v>
      </c>
      <c r="H1283" s="169" t="s">
        <v>483</v>
      </c>
      <c r="I1283" s="170" t="s">
        <v>5833</v>
      </c>
      <c r="J1283" s="169" t="s">
        <v>7706</v>
      </c>
      <c r="K1283" s="169" t="s">
        <v>335</v>
      </c>
      <c r="L1283" s="169" t="s">
        <v>1315</v>
      </c>
      <c r="M1283" s="169">
        <v>0</v>
      </c>
      <c r="N1283" s="169" t="s">
        <v>7712</v>
      </c>
    </row>
    <row r="1284" spans="1:14" s="7" customFormat="1" ht="45" x14ac:dyDescent="0.25">
      <c r="A1284" s="174" t="s">
        <v>6152</v>
      </c>
      <c r="B1284" s="127" t="s">
        <v>141</v>
      </c>
      <c r="C1284" s="124" t="s">
        <v>6153</v>
      </c>
      <c r="D1284" s="125">
        <v>6.5</v>
      </c>
      <c r="E1284" s="10"/>
      <c r="F1284" s="11">
        <f t="shared" si="19"/>
        <v>0</v>
      </c>
      <c r="G1284" s="168" t="s">
        <v>7387</v>
      </c>
      <c r="H1284" s="169" t="s">
        <v>483</v>
      </c>
      <c r="I1284" s="170" t="s">
        <v>5833</v>
      </c>
      <c r="J1284" s="169" t="s">
        <v>7706</v>
      </c>
      <c r="K1284" s="169" t="s">
        <v>335</v>
      </c>
      <c r="L1284" s="169" t="s">
        <v>4046</v>
      </c>
      <c r="M1284" s="169">
        <v>0</v>
      </c>
      <c r="N1284" s="169" t="s">
        <v>7710</v>
      </c>
    </row>
    <row r="1285" spans="1:14" s="7" customFormat="1" ht="45" x14ac:dyDescent="0.25">
      <c r="A1285" s="174" t="s">
        <v>6152</v>
      </c>
      <c r="B1285" s="127" t="s">
        <v>142</v>
      </c>
      <c r="C1285" s="124" t="s">
        <v>6159</v>
      </c>
      <c r="D1285" s="125">
        <v>39</v>
      </c>
      <c r="E1285" s="10"/>
      <c r="F1285" s="11">
        <f t="shared" ref="F1285:F1348" si="20">D1285*E1285</f>
        <v>0</v>
      </c>
      <c r="G1285" s="168" t="s">
        <v>7387</v>
      </c>
      <c r="H1285" s="169" t="s">
        <v>483</v>
      </c>
      <c r="I1285" s="170" t="s">
        <v>5833</v>
      </c>
      <c r="J1285" s="169" t="s">
        <v>7706</v>
      </c>
      <c r="K1285" s="169" t="s">
        <v>335</v>
      </c>
      <c r="L1285" s="169" t="s">
        <v>4046</v>
      </c>
      <c r="M1285" s="169">
        <v>0</v>
      </c>
      <c r="N1285" s="169" t="s">
        <v>7710</v>
      </c>
    </row>
    <row r="1286" spans="1:14" s="7" customFormat="1" ht="45" x14ac:dyDescent="0.25">
      <c r="A1286" s="174" t="s">
        <v>6154</v>
      </c>
      <c r="B1286" s="127" t="s">
        <v>141</v>
      </c>
      <c r="C1286" s="124" t="s">
        <v>6155</v>
      </c>
      <c r="D1286" s="125">
        <v>6.5</v>
      </c>
      <c r="E1286" s="10"/>
      <c r="F1286" s="11">
        <f t="shared" si="20"/>
        <v>0</v>
      </c>
      <c r="G1286" s="168" t="s">
        <v>7387</v>
      </c>
      <c r="H1286" s="169" t="s">
        <v>483</v>
      </c>
      <c r="I1286" s="170" t="s">
        <v>5833</v>
      </c>
      <c r="J1286" s="169" t="s">
        <v>7706</v>
      </c>
      <c r="K1286" s="169" t="s">
        <v>335</v>
      </c>
      <c r="L1286" s="169" t="s">
        <v>427</v>
      </c>
      <c r="M1286" s="169">
        <v>0</v>
      </c>
      <c r="N1286" s="169" t="s">
        <v>7710</v>
      </c>
    </row>
    <row r="1287" spans="1:14" s="7" customFormat="1" ht="45" x14ac:dyDescent="0.25">
      <c r="A1287" s="174" t="s">
        <v>6154</v>
      </c>
      <c r="B1287" s="127" t="s">
        <v>142</v>
      </c>
      <c r="C1287" s="124" t="s">
        <v>6160</v>
      </c>
      <c r="D1287" s="125">
        <v>39</v>
      </c>
      <c r="E1287" s="10"/>
      <c r="F1287" s="11">
        <f t="shared" si="20"/>
        <v>0</v>
      </c>
      <c r="G1287" s="168" t="s">
        <v>7387</v>
      </c>
      <c r="H1287" s="169" t="s">
        <v>483</v>
      </c>
      <c r="I1287" s="170" t="s">
        <v>5833</v>
      </c>
      <c r="J1287" s="169" t="s">
        <v>7706</v>
      </c>
      <c r="K1287" s="169" t="s">
        <v>335</v>
      </c>
      <c r="L1287" s="169" t="s">
        <v>427</v>
      </c>
      <c r="M1287" s="169">
        <v>0</v>
      </c>
      <c r="N1287" s="169" t="s">
        <v>7710</v>
      </c>
    </row>
    <row r="1288" spans="1:14" s="7" customFormat="1" ht="45" x14ac:dyDescent="0.25">
      <c r="A1288" s="174" t="s">
        <v>6156</v>
      </c>
      <c r="B1288" s="127" t="s">
        <v>3024</v>
      </c>
      <c r="C1288" s="124" t="s">
        <v>6158</v>
      </c>
      <c r="D1288" s="125">
        <v>6.5</v>
      </c>
      <c r="E1288" s="10"/>
      <c r="F1288" s="11">
        <f t="shared" si="20"/>
        <v>0</v>
      </c>
      <c r="G1288" s="168" t="s">
        <v>7387</v>
      </c>
      <c r="H1288" s="169" t="s">
        <v>483</v>
      </c>
      <c r="I1288" s="170" t="s">
        <v>5833</v>
      </c>
      <c r="J1288" s="169" t="s">
        <v>7706</v>
      </c>
      <c r="K1288" s="169" t="s">
        <v>335</v>
      </c>
      <c r="L1288" s="169" t="s">
        <v>1353</v>
      </c>
      <c r="M1288" s="169"/>
      <c r="N1288" s="169" t="s">
        <v>7710</v>
      </c>
    </row>
    <row r="1289" spans="1:14" s="7" customFormat="1" ht="45" x14ac:dyDescent="0.25">
      <c r="A1289" s="174" t="s">
        <v>6156</v>
      </c>
      <c r="B1289" s="127" t="s">
        <v>142</v>
      </c>
      <c r="C1289" s="124" t="s">
        <v>6161</v>
      </c>
      <c r="D1289" s="125">
        <v>39</v>
      </c>
      <c r="E1289" s="10"/>
      <c r="F1289" s="11">
        <f t="shared" si="20"/>
        <v>0</v>
      </c>
      <c r="G1289" s="168" t="s">
        <v>7387</v>
      </c>
      <c r="H1289" s="169" t="s">
        <v>483</v>
      </c>
      <c r="I1289" s="170" t="s">
        <v>5833</v>
      </c>
      <c r="J1289" s="169" t="s">
        <v>7706</v>
      </c>
      <c r="K1289" s="169" t="s">
        <v>335</v>
      </c>
      <c r="L1289" s="169" t="s">
        <v>1353</v>
      </c>
      <c r="M1289" s="169">
        <v>0</v>
      </c>
      <c r="N1289" s="169" t="s">
        <v>7710</v>
      </c>
    </row>
    <row r="1290" spans="1:14" s="7" customFormat="1" ht="45" x14ac:dyDescent="0.25">
      <c r="A1290" s="174" t="s">
        <v>12071</v>
      </c>
      <c r="B1290" s="127" t="s">
        <v>141</v>
      </c>
      <c r="C1290" s="124" t="s">
        <v>6157</v>
      </c>
      <c r="D1290" s="125">
        <v>6.5</v>
      </c>
      <c r="E1290" s="10"/>
      <c r="F1290" s="11">
        <f t="shared" si="20"/>
        <v>0</v>
      </c>
      <c r="G1290" s="168" t="s">
        <v>7387</v>
      </c>
      <c r="H1290" s="169" t="s">
        <v>483</v>
      </c>
      <c r="I1290" s="170" t="s">
        <v>5833</v>
      </c>
      <c r="J1290" s="169" t="s">
        <v>7706</v>
      </c>
      <c r="K1290" s="169" t="s">
        <v>335</v>
      </c>
      <c r="L1290" s="169" t="s">
        <v>1353</v>
      </c>
      <c r="M1290" s="169">
        <v>0</v>
      </c>
      <c r="N1290" s="169" t="s">
        <v>7710</v>
      </c>
    </row>
    <row r="1291" spans="1:14" s="7" customFormat="1" ht="45" x14ac:dyDescent="0.25">
      <c r="A1291" s="174" t="s">
        <v>6164</v>
      </c>
      <c r="B1291" s="127" t="s">
        <v>141</v>
      </c>
      <c r="C1291" s="124" t="s">
        <v>6165</v>
      </c>
      <c r="D1291" s="125">
        <v>6.5</v>
      </c>
      <c r="E1291" s="10"/>
      <c r="F1291" s="11">
        <f t="shared" si="20"/>
        <v>0</v>
      </c>
      <c r="G1291" s="168" t="s">
        <v>7387</v>
      </c>
      <c r="H1291" s="169" t="s">
        <v>483</v>
      </c>
      <c r="I1291" s="170" t="s">
        <v>5833</v>
      </c>
      <c r="J1291" s="169" t="s">
        <v>7706</v>
      </c>
      <c r="K1291" s="169" t="s">
        <v>335</v>
      </c>
      <c r="L1291" s="169" t="s">
        <v>1380</v>
      </c>
      <c r="M1291" s="169">
        <v>0</v>
      </c>
      <c r="N1291" s="169" t="s">
        <v>7711</v>
      </c>
    </row>
    <row r="1292" spans="1:14" s="7" customFormat="1" ht="45" x14ac:dyDescent="0.25">
      <c r="A1292" s="174" t="s">
        <v>6164</v>
      </c>
      <c r="B1292" s="127" t="s">
        <v>142</v>
      </c>
      <c r="C1292" s="124" t="s">
        <v>6171</v>
      </c>
      <c r="D1292" s="125">
        <v>39</v>
      </c>
      <c r="E1292" s="10"/>
      <c r="F1292" s="11">
        <f t="shared" si="20"/>
        <v>0</v>
      </c>
      <c r="G1292" s="168" t="s">
        <v>7387</v>
      </c>
      <c r="H1292" s="169" t="s">
        <v>483</v>
      </c>
      <c r="I1292" s="170" t="s">
        <v>5833</v>
      </c>
      <c r="J1292" s="169" t="s">
        <v>7706</v>
      </c>
      <c r="K1292" s="169" t="s">
        <v>335</v>
      </c>
      <c r="L1292" s="169" t="s">
        <v>1380</v>
      </c>
      <c r="M1292" s="169">
        <v>0</v>
      </c>
      <c r="N1292" s="169" t="s">
        <v>7711</v>
      </c>
    </row>
    <row r="1293" spans="1:14" s="7" customFormat="1" ht="45" x14ac:dyDescent="0.25">
      <c r="A1293" s="174" t="s">
        <v>6166</v>
      </c>
      <c r="B1293" s="127" t="s">
        <v>141</v>
      </c>
      <c r="C1293" s="124" t="s">
        <v>6167</v>
      </c>
      <c r="D1293" s="125">
        <v>6.5</v>
      </c>
      <c r="E1293" s="10"/>
      <c r="F1293" s="11">
        <f t="shared" si="20"/>
        <v>0</v>
      </c>
      <c r="G1293" s="168" t="s">
        <v>7387</v>
      </c>
      <c r="H1293" s="169" t="s">
        <v>483</v>
      </c>
      <c r="I1293" s="170" t="s">
        <v>5833</v>
      </c>
      <c r="J1293" s="169" t="s">
        <v>7706</v>
      </c>
      <c r="K1293" s="169" t="s">
        <v>335</v>
      </c>
      <c r="L1293" s="169" t="s">
        <v>1086</v>
      </c>
      <c r="M1293" s="169">
        <v>0</v>
      </c>
      <c r="N1293" s="169" t="s">
        <v>7711</v>
      </c>
    </row>
    <row r="1294" spans="1:14" s="7" customFormat="1" ht="45" x14ac:dyDescent="0.25">
      <c r="A1294" s="174" t="s">
        <v>6166</v>
      </c>
      <c r="B1294" s="127" t="s">
        <v>142</v>
      </c>
      <c r="C1294" s="124" t="s">
        <v>6172</v>
      </c>
      <c r="D1294" s="125">
        <v>39</v>
      </c>
      <c r="E1294" s="10"/>
      <c r="F1294" s="11">
        <f t="shared" si="20"/>
        <v>0</v>
      </c>
      <c r="G1294" s="168" t="s">
        <v>7387</v>
      </c>
      <c r="H1294" s="169" t="s">
        <v>483</v>
      </c>
      <c r="I1294" s="170" t="s">
        <v>5833</v>
      </c>
      <c r="J1294" s="169" t="s">
        <v>7706</v>
      </c>
      <c r="K1294" s="169" t="s">
        <v>335</v>
      </c>
      <c r="L1294" s="169" t="s">
        <v>1086</v>
      </c>
      <c r="M1294" s="169">
        <v>0</v>
      </c>
      <c r="N1294" s="169" t="s">
        <v>7711</v>
      </c>
    </row>
    <row r="1295" spans="1:14" s="7" customFormat="1" ht="45" x14ac:dyDescent="0.25">
      <c r="A1295" s="174" t="s">
        <v>6168</v>
      </c>
      <c r="B1295" s="127" t="s">
        <v>3024</v>
      </c>
      <c r="C1295" s="124" t="s">
        <v>6170</v>
      </c>
      <c r="D1295" s="125">
        <v>6.5</v>
      </c>
      <c r="E1295" s="10"/>
      <c r="F1295" s="11">
        <f t="shared" si="20"/>
        <v>0</v>
      </c>
      <c r="G1295" s="168" t="s">
        <v>7387</v>
      </c>
      <c r="H1295" s="169" t="s">
        <v>483</v>
      </c>
      <c r="I1295" s="170" t="s">
        <v>5833</v>
      </c>
      <c r="J1295" s="169" t="s">
        <v>7706</v>
      </c>
      <c r="K1295" s="169" t="s">
        <v>335</v>
      </c>
      <c r="L1295" s="169" t="s">
        <v>1109</v>
      </c>
      <c r="M1295" s="169"/>
      <c r="N1295" s="169" t="s">
        <v>7711</v>
      </c>
    </row>
    <row r="1296" spans="1:14" s="7" customFormat="1" ht="45" x14ac:dyDescent="0.25">
      <c r="A1296" s="174" t="s">
        <v>6168</v>
      </c>
      <c r="B1296" s="127" t="s">
        <v>142</v>
      </c>
      <c r="C1296" s="124" t="s">
        <v>6173</v>
      </c>
      <c r="D1296" s="125">
        <v>39</v>
      </c>
      <c r="E1296" s="10"/>
      <c r="F1296" s="11">
        <f t="shared" si="20"/>
        <v>0</v>
      </c>
      <c r="G1296" s="168" t="s">
        <v>7387</v>
      </c>
      <c r="H1296" s="169" t="s">
        <v>483</v>
      </c>
      <c r="I1296" s="170" t="s">
        <v>5833</v>
      </c>
      <c r="J1296" s="169" t="s">
        <v>7706</v>
      </c>
      <c r="K1296" s="169" t="s">
        <v>335</v>
      </c>
      <c r="L1296" s="169" t="s">
        <v>1109</v>
      </c>
      <c r="M1296" s="169">
        <v>0</v>
      </c>
      <c r="N1296" s="169" t="s">
        <v>7711</v>
      </c>
    </row>
    <row r="1297" spans="1:14" s="7" customFormat="1" ht="45" x14ac:dyDescent="0.25">
      <c r="A1297" s="174" t="s">
        <v>12072</v>
      </c>
      <c r="B1297" s="127" t="s">
        <v>141</v>
      </c>
      <c r="C1297" s="124" t="s">
        <v>6169</v>
      </c>
      <c r="D1297" s="125">
        <v>6.5</v>
      </c>
      <c r="E1297" s="10"/>
      <c r="F1297" s="11">
        <f t="shared" si="20"/>
        <v>0</v>
      </c>
      <c r="G1297" s="168" t="s">
        <v>7387</v>
      </c>
      <c r="H1297" s="169" t="s">
        <v>483</v>
      </c>
      <c r="I1297" s="170" t="s">
        <v>5833</v>
      </c>
      <c r="J1297" s="169" t="s">
        <v>7706</v>
      </c>
      <c r="K1297" s="169" t="s">
        <v>335</v>
      </c>
      <c r="L1297" s="169" t="s">
        <v>1109</v>
      </c>
      <c r="M1297" s="169">
        <v>0</v>
      </c>
      <c r="N1297" s="169" t="s">
        <v>7711</v>
      </c>
    </row>
    <row r="1298" spans="1:14" s="7" customFormat="1" ht="45" x14ac:dyDescent="0.25">
      <c r="A1298" s="174" t="s">
        <v>6188</v>
      </c>
      <c r="B1298" s="127" t="s">
        <v>141</v>
      </c>
      <c r="C1298" s="124" t="s">
        <v>6189</v>
      </c>
      <c r="D1298" s="125">
        <v>6.5</v>
      </c>
      <c r="E1298" s="10"/>
      <c r="F1298" s="11">
        <f t="shared" si="20"/>
        <v>0</v>
      </c>
      <c r="G1298" s="168" t="s">
        <v>7387</v>
      </c>
      <c r="H1298" s="169" t="s">
        <v>483</v>
      </c>
      <c r="I1298" s="170" t="s">
        <v>5833</v>
      </c>
      <c r="J1298" s="169" t="s">
        <v>7706</v>
      </c>
      <c r="K1298" s="169" t="s">
        <v>335</v>
      </c>
      <c r="L1298" s="169" t="s">
        <v>1606</v>
      </c>
      <c r="M1298" s="169">
        <v>0</v>
      </c>
      <c r="N1298" s="169" t="s">
        <v>7713</v>
      </c>
    </row>
    <row r="1299" spans="1:14" s="7" customFormat="1" ht="45" x14ac:dyDescent="0.25">
      <c r="A1299" s="174" t="s">
        <v>6188</v>
      </c>
      <c r="B1299" s="127" t="s">
        <v>142</v>
      </c>
      <c r="C1299" s="124" t="s">
        <v>6195</v>
      </c>
      <c r="D1299" s="125">
        <v>39</v>
      </c>
      <c r="E1299" s="10"/>
      <c r="F1299" s="11">
        <f t="shared" si="20"/>
        <v>0</v>
      </c>
      <c r="G1299" s="168" t="s">
        <v>7387</v>
      </c>
      <c r="H1299" s="169" t="s">
        <v>483</v>
      </c>
      <c r="I1299" s="170" t="s">
        <v>5833</v>
      </c>
      <c r="J1299" s="169" t="s">
        <v>7706</v>
      </c>
      <c r="K1299" s="169" t="s">
        <v>335</v>
      </c>
      <c r="L1299" s="169" t="s">
        <v>1606</v>
      </c>
      <c r="M1299" s="169">
        <v>0</v>
      </c>
      <c r="N1299" s="169" t="s">
        <v>7713</v>
      </c>
    </row>
    <row r="1300" spans="1:14" s="7" customFormat="1" ht="45" x14ac:dyDescent="0.25">
      <c r="A1300" s="174" t="s">
        <v>6190</v>
      </c>
      <c r="B1300" s="127" t="s">
        <v>141</v>
      </c>
      <c r="C1300" s="124" t="s">
        <v>6191</v>
      </c>
      <c r="D1300" s="125">
        <v>6.5</v>
      </c>
      <c r="E1300" s="10"/>
      <c r="F1300" s="11">
        <f t="shared" si="20"/>
        <v>0</v>
      </c>
      <c r="G1300" s="168" t="s">
        <v>7387</v>
      </c>
      <c r="H1300" s="169" t="s">
        <v>483</v>
      </c>
      <c r="I1300" s="170" t="s">
        <v>5833</v>
      </c>
      <c r="J1300" s="169" t="s">
        <v>7706</v>
      </c>
      <c r="K1300" s="169" t="s">
        <v>335</v>
      </c>
      <c r="L1300" s="169" t="s">
        <v>494</v>
      </c>
      <c r="M1300" s="169">
        <v>0</v>
      </c>
      <c r="N1300" s="169" t="s">
        <v>7713</v>
      </c>
    </row>
    <row r="1301" spans="1:14" s="7" customFormat="1" ht="45" x14ac:dyDescent="0.25">
      <c r="A1301" s="174" t="s">
        <v>6190</v>
      </c>
      <c r="B1301" s="127" t="s">
        <v>142</v>
      </c>
      <c r="C1301" s="124" t="s">
        <v>6196</v>
      </c>
      <c r="D1301" s="125">
        <v>39</v>
      </c>
      <c r="E1301" s="10"/>
      <c r="F1301" s="11">
        <f t="shared" si="20"/>
        <v>0</v>
      </c>
      <c r="G1301" s="168" t="s">
        <v>7387</v>
      </c>
      <c r="H1301" s="169" t="s">
        <v>483</v>
      </c>
      <c r="I1301" s="170" t="s">
        <v>5833</v>
      </c>
      <c r="J1301" s="169" t="s">
        <v>7706</v>
      </c>
      <c r="K1301" s="169" t="s">
        <v>335</v>
      </c>
      <c r="L1301" s="169" t="s">
        <v>494</v>
      </c>
      <c r="M1301" s="169">
        <v>0</v>
      </c>
      <c r="N1301" s="169" t="s">
        <v>7713</v>
      </c>
    </row>
    <row r="1302" spans="1:14" s="7" customFormat="1" ht="45" x14ac:dyDescent="0.25">
      <c r="A1302" s="174" t="s">
        <v>6192</v>
      </c>
      <c r="B1302" s="127" t="s">
        <v>3024</v>
      </c>
      <c r="C1302" s="124" t="s">
        <v>6194</v>
      </c>
      <c r="D1302" s="125">
        <v>6.5</v>
      </c>
      <c r="E1302" s="10"/>
      <c r="F1302" s="11">
        <f t="shared" si="20"/>
        <v>0</v>
      </c>
      <c r="G1302" s="168" t="s">
        <v>7387</v>
      </c>
      <c r="H1302" s="169" t="s">
        <v>483</v>
      </c>
      <c r="I1302" s="170" t="s">
        <v>5833</v>
      </c>
      <c r="J1302" s="169" t="s">
        <v>7706</v>
      </c>
      <c r="K1302" s="169" t="s">
        <v>335</v>
      </c>
      <c r="L1302" s="169" t="s">
        <v>407</v>
      </c>
      <c r="M1302" s="169"/>
      <c r="N1302" s="169" t="s">
        <v>7713</v>
      </c>
    </row>
    <row r="1303" spans="1:14" s="7" customFormat="1" ht="45" x14ac:dyDescent="0.25">
      <c r="A1303" s="174" t="s">
        <v>6192</v>
      </c>
      <c r="B1303" s="127" t="s">
        <v>142</v>
      </c>
      <c r="C1303" s="124" t="s">
        <v>6197</v>
      </c>
      <c r="D1303" s="125">
        <v>39</v>
      </c>
      <c r="E1303" s="10"/>
      <c r="F1303" s="11">
        <f t="shared" si="20"/>
        <v>0</v>
      </c>
      <c r="G1303" s="168" t="s">
        <v>7387</v>
      </c>
      <c r="H1303" s="169" t="s">
        <v>483</v>
      </c>
      <c r="I1303" s="170" t="s">
        <v>5833</v>
      </c>
      <c r="J1303" s="169" t="s">
        <v>7706</v>
      </c>
      <c r="K1303" s="169" t="s">
        <v>335</v>
      </c>
      <c r="L1303" s="169" t="s">
        <v>407</v>
      </c>
      <c r="M1303" s="169">
        <v>0</v>
      </c>
      <c r="N1303" s="169" t="s">
        <v>7713</v>
      </c>
    </row>
    <row r="1304" spans="1:14" s="7" customFormat="1" ht="45" x14ac:dyDescent="0.25">
      <c r="A1304" s="174" t="s">
        <v>12073</v>
      </c>
      <c r="B1304" s="127" t="s">
        <v>141</v>
      </c>
      <c r="C1304" s="124" t="s">
        <v>6193</v>
      </c>
      <c r="D1304" s="125">
        <v>6.5</v>
      </c>
      <c r="E1304" s="10"/>
      <c r="F1304" s="11">
        <f t="shared" si="20"/>
        <v>0</v>
      </c>
      <c r="G1304" s="168" t="s">
        <v>7387</v>
      </c>
      <c r="H1304" s="169" t="s">
        <v>483</v>
      </c>
      <c r="I1304" s="170" t="s">
        <v>5833</v>
      </c>
      <c r="J1304" s="169" t="s">
        <v>7706</v>
      </c>
      <c r="K1304" s="169" t="s">
        <v>335</v>
      </c>
      <c r="L1304" s="169" t="s">
        <v>407</v>
      </c>
      <c r="M1304" s="169">
        <v>0</v>
      </c>
      <c r="N1304" s="169" t="s">
        <v>7713</v>
      </c>
    </row>
    <row r="1305" spans="1:14" s="7" customFormat="1" ht="45" x14ac:dyDescent="0.25">
      <c r="A1305" s="174" t="s">
        <v>5924</v>
      </c>
      <c r="B1305" s="127" t="s">
        <v>141</v>
      </c>
      <c r="C1305" s="124" t="s">
        <v>5925</v>
      </c>
      <c r="D1305" s="125">
        <v>6.5</v>
      </c>
      <c r="E1305" s="10"/>
      <c r="F1305" s="11">
        <f t="shared" si="20"/>
        <v>0</v>
      </c>
      <c r="G1305" s="168" t="s">
        <v>7387</v>
      </c>
      <c r="H1305" s="169" t="s">
        <v>483</v>
      </c>
      <c r="I1305" s="170" t="s">
        <v>5833</v>
      </c>
      <c r="J1305" s="169" t="s">
        <v>7653</v>
      </c>
      <c r="K1305" s="169" t="s">
        <v>335</v>
      </c>
      <c r="L1305" s="169" t="s">
        <v>1178</v>
      </c>
      <c r="M1305" s="169">
        <v>0</v>
      </c>
      <c r="N1305" s="169" t="s">
        <v>7662</v>
      </c>
    </row>
    <row r="1306" spans="1:14" s="7" customFormat="1" ht="45" x14ac:dyDescent="0.25">
      <c r="A1306" s="174" t="s">
        <v>5924</v>
      </c>
      <c r="B1306" s="127" t="s">
        <v>142</v>
      </c>
      <c r="C1306" s="124" t="s">
        <v>5933</v>
      </c>
      <c r="D1306" s="125">
        <v>39</v>
      </c>
      <c r="E1306" s="10"/>
      <c r="F1306" s="11">
        <f t="shared" si="20"/>
        <v>0</v>
      </c>
      <c r="G1306" s="168" t="s">
        <v>7387</v>
      </c>
      <c r="H1306" s="169" t="s">
        <v>483</v>
      </c>
      <c r="I1306" s="170" t="s">
        <v>5833</v>
      </c>
      <c r="J1306" s="169" t="s">
        <v>7653</v>
      </c>
      <c r="K1306" s="169" t="s">
        <v>335</v>
      </c>
      <c r="L1306" s="169" t="s">
        <v>1178</v>
      </c>
      <c r="M1306" s="169">
        <v>0</v>
      </c>
      <c r="N1306" s="169" t="s">
        <v>7662</v>
      </c>
    </row>
    <row r="1307" spans="1:14" s="7" customFormat="1" ht="45" x14ac:dyDescent="0.25">
      <c r="A1307" s="174" t="s">
        <v>5926</v>
      </c>
      <c r="B1307" s="127" t="s">
        <v>141</v>
      </c>
      <c r="C1307" s="124" t="s">
        <v>5927</v>
      </c>
      <c r="D1307" s="125">
        <v>6.5</v>
      </c>
      <c r="E1307" s="10"/>
      <c r="F1307" s="11">
        <f t="shared" si="20"/>
        <v>0</v>
      </c>
      <c r="G1307" s="168" t="s">
        <v>7387</v>
      </c>
      <c r="H1307" s="169" t="s">
        <v>483</v>
      </c>
      <c r="I1307" s="170" t="s">
        <v>5833</v>
      </c>
      <c r="J1307" s="169" t="s">
        <v>7653</v>
      </c>
      <c r="K1307" s="169" t="s">
        <v>335</v>
      </c>
      <c r="L1307" s="169" t="s">
        <v>1003</v>
      </c>
      <c r="M1307" s="169">
        <v>0</v>
      </c>
      <c r="N1307" s="169" t="s">
        <v>7662</v>
      </c>
    </row>
    <row r="1308" spans="1:14" s="7" customFormat="1" ht="45" x14ac:dyDescent="0.25">
      <c r="A1308" s="174" t="s">
        <v>5926</v>
      </c>
      <c r="B1308" s="127" t="s">
        <v>142</v>
      </c>
      <c r="C1308" s="124" t="s">
        <v>5934</v>
      </c>
      <c r="D1308" s="125">
        <v>39</v>
      </c>
      <c r="E1308" s="10"/>
      <c r="F1308" s="11">
        <f t="shared" si="20"/>
        <v>0</v>
      </c>
      <c r="G1308" s="168" t="s">
        <v>7387</v>
      </c>
      <c r="H1308" s="169" t="s">
        <v>483</v>
      </c>
      <c r="I1308" s="170" t="s">
        <v>5833</v>
      </c>
      <c r="J1308" s="169" t="s">
        <v>7653</v>
      </c>
      <c r="K1308" s="169" t="s">
        <v>335</v>
      </c>
      <c r="L1308" s="169" t="s">
        <v>1003</v>
      </c>
      <c r="M1308" s="169">
        <v>0</v>
      </c>
      <c r="N1308" s="169" t="s">
        <v>7662</v>
      </c>
    </row>
    <row r="1309" spans="1:14" s="7" customFormat="1" ht="45" x14ac:dyDescent="0.25">
      <c r="A1309" s="174" t="s">
        <v>5928</v>
      </c>
      <c r="B1309" s="127" t="s">
        <v>3024</v>
      </c>
      <c r="C1309" s="124" t="s">
        <v>5932</v>
      </c>
      <c r="D1309" s="125">
        <v>6.5</v>
      </c>
      <c r="E1309" s="10"/>
      <c r="F1309" s="11">
        <f t="shared" si="20"/>
        <v>0</v>
      </c>
      <c r="G1309" s="168" t="s">
        <v>7387</v>
      </c>
      <c r="H1309" s="169" t="s">
        <v>483</v>
      </c>
      <c r="I1309" s="170" t="s">
        <v>5833</v>
      </c>
      <c r="J1309" s="169" t="s">
        <v>7653</v>
      </c>
      <c r="K1309" s="169" t="s">
        <v>335</v>
      </c>
      <c r="L1309" s="169" t="s">
        <v>805</v>
      </c>
      <c r="M1309" s="169"/>
      <c r="N1309" s="169" t="s">
        <v>7662</v>
      </c>
    </row>
    <row r="1310" spans="1:14" s="7" customFormat="1" ht="45" x14ac:dyDescent="0.25">
      <c r="A1310" s="174" t="s">
        <v>5928</v>
      </c>
      <c r="B1310" s="127" t="s">
        <v>142</v>
      </c>
      <c r="C1310" s="124" t="s">
        <v>5935</v>
      </c>
      <c r="D1310" s="125">
        <v>39</v>
      </c>
      <c r="E1310" s="10"/>
      <c r="F1310" s="11">
        <f t="shared" si="20"/>
        <v>0</v>
      </c>
      <c r="G1310" s="168" t="s">
        <v>7387</v>
      </c>
      <c r="H1310" s="169" t="s">
        <v>483</v>
      </c>
      <c r="I1310" s="170" t="s">
        <v>5833</v>
      </c>
      <c r="J1310" s="169" t="s">
        <v>7653</v>
      </c>
      <c r="K1310" s="169" t="s">
        <v>335</v>
      </c>
      <c r="L1310" s="169" t="s">
        <v>805</v>
      </c>
      <c r="M1310" s="169">
        <v>0</v>
      </c>
      <c r="N1310" s="169" t="s">
        <v>7662</v>
      </c>
    </row>
    <row r="1311" spans="1:14" s="7" customFormat="1" ht="60" x14ac:dyDescent="0.25">
      <c r="A1311" s="174" t="s">
        <v>12084</v>
      </c>
      <c r="B1311" s="127" t="s">
        <v>141</v>
      </c>
      <c r="C1311" s="124" t="s">
        <v>5929</v>
      </c>
      <c r="D1311" s="125">
        <v>6.5</v>
      </c>
      <c r="E1311" s="10"/>
      <c r="F1311" s="11">
        <f t="shared" si="20"/>
        <v>0</v>
      </c>
      <c r="G1311" s="168" t="s">
        <v>7387</v>
      </c>
      <c r="H1311" s="169" t="s">
        <v>483</v>
      </c>
      <c r="I1311" s="170" t="s">
        <v>5833</v>
      </c>
      <c r="J1311" s="169" t="s">
        <v>7653</v>
      </c>
      <c r="K1311" s="169" t="s">
        <v>335</v>
      </c>
      <c r="L1311" s="169" t="s">
        <v>805</v>
      </c>
      <c r="M1311" s="169">
        <v>0</v>
      </c>
      <c r="N1311" s="169" t="s">
        <v>7662</v>
      </c>
    </row>
    <row r="1312" spans="1:14" s="7" customFormat="1" ht="45" x14ac:dyDescent="0.25">
      <c r="A1312" s="174" t="s">
        <v>5930</v>
      </c>
      <c r="B1312" s="127" t="s">
        <v>141</v>
      </c>
      <c r="C1312" s="124" t="s">
        <v>5931</v>
      </c>
      <c r="D1312" s="125">
        <v>6.5</v>
      </c>
      <c r="E1312" s="10"/>
      <c r="F1312" s="11">
        <f t="shared" si="20"/>
        <v>0</v>
      </c>
      <c r="G1312" s="168" t="s">
        <v>7387</v>
      </c>
      <c r="H1312" s="169" t="s">
        <v>483</v>
      </c>
      <c r="I1312" s="170" t="s">
        <v>5833</v>
      </c>
      <c r="J1312" s="169" t="s">
        <v>7653</v>
      </c>
      <c r="K1312" s="169" t="s">
        <v>474</v>
      </c>
      <c r="L1312" s="169" t="s">
        <v>793</v>
      </c>
      <c r="M1312" s="169">
        <v>0</v>
      </c>
      <c r="N1312" s="169" t="s">
        <v>7662</v>
      </c>
    </row>
    <row r="1313" spans="1:14" s="7" customFormat="1" ht="30" x14ac:dyDescent="0.25">
      <c r="A1313" s="174" t="s">
        <v>5888</v>
      </c>
      <c r="B1313" s="127" t="s">
        <v>141</v>
      </c>
      <c r="C1313" s="124" t="s">
        <v>5889</v>
      </c>
      <c r="D1313" s="125">
        <v>6.5</v>
      </c>
      <c r="E1313" s="10"/>
      <c r="F1313" s="11">
        <f t="shared" si="20"/>
        <v>0</v>
      </c>
      <c r="G1313" s="168" t="s">
        <v>7387</v>
      </c>
      <c r="H1313" s="169" t="s">
        <v>483</v>
      </c>
      <c r="I1313" s="170" t="s">
        <v>5833</v>
      </c>
      <c r="J1313" s="169" t="s">
        <v>7653</v>
      </c>
      <c r="K1313" s="169" t="s">
        <v>335</v>
      </c>
      <c r="L1313" s="169" t="s">
        <v>1157</v>
      </c>
      <c r="M1313" s="169">
        <v>0</v>
      </c>
      <c r="N1313" s="169" t="s">
        <v>7659</v>
      </c>
    </row>
    <row r="1314" spans="1:14" s="7" customFormat="1" ht="30" x14ac:dyDescent="0.25">
      <c r="A1314" s="174" t="s">
        <v>5888</v>
      </c>
      <c r="B1314" s="127" t="s">
        <v>142</v>
      </c>
      <c r="C1314" s="124" t="s">
        <v>5895</v>
      </c>
      <c r="D1314" s="125">
        <v>39</v>
      </c>
      <c r="E1314" s="10"/>
      <c r="F1314" s="11">
        <f t="shared" si="20"/>
        <v>0</v>
      </c>
      <c r="G1314" s="168" t="s">
        <v>7387</v>
      </c>
      <c r="H1314" s="169" t="s">
        <v>483</v>
      </c>
      <c r="I1314" s="170" t="s">
        <v>5833</v>
      </c>
      <c r="J1314" s="169" t="s">
        <v>7653</v>
      </c>
      <c r="K1314" s="169" t="s">
        <v>335</v>
      </c>
      <c r="L1314" s="169" t="s">
        <v>1157</v>
      </c>
      <c r="M1314" s="169">
        <v>0</v>
      </c>
      <c r="N1314" s="169" t="s">
        <v>7659</v>
      </c>
    </row>
    <row r="1315" spans="1:14" s="7" customFormat="1" ht="30" x14ac:dyDescent="0.25">
      <c r="A1315" s="174" t="s">
        <v>5890</v>
      </c>
      <c r="B1315" s="127" t="s">
        <v>141</v>
      </c>
      <c r="C1315" s="124" t="s">
        <v>5891</v>
      </c>
      <c r="D1315" s="125">
        <v>6.5</v>
      </c>
      <c r="E1315" s="10"/>
      <c r="F1315" s="11">
        <f t="shared" si="20"/>
        <v>0</v>
      </c>
      <c r="G1315" s="168" t="s">
        <v>7387</v>
      </c>
      <c r="H1315" s="169" t="s">
        <v>483</v>
      </c>
      <c r="I1315" s="170" t="s">
        <v>5833</v>
      </c>
      <c r="J1315" s="169" t="s">
        <v>7653</v>
      </c>
      <c r="K1315" s="169" t="s">
        <v>335</v>
      </c>
      <c r="L1315" s="169" t="s">
        <v>801</v>
      </c>
      <c r="M1315" s="169">
        <v>0</v>
      </c>
      <c r="N1315" s="169" t="s">
        <v>7659</v>
      </c>
    </row>
    <row r="1316" spans="1:14" s="7" customFormat="1" ht="30" x14ac:dyDescent="0.25">
      <c r="A1316" s="174" t="s">
        <v>5890</v>
      </c>
      <c r="B1316" s="127" t="s">
        <v>142</v>
      </c>
      <c r="C1316" s="124" t="s">
        <v>5896</v>
      </c>
      <c r="D1316" s="125">
        <v>39</v>
      </c>
      <c r="E1316" s="10"/>
      <c r="F1316" s="11">
        <f t="shared" si="20"/>
        <v>0</v>
      </c>
      <c r="G1316" s="168" t="s">
        <v>7387</v>
      </c>
      <c r="H1316" s="169" t="s">
        <v>483</v>
      </c>
      <c r="I1316" s="170" t="s">
        <v>5833</v>
      </c>
      <c r="J1316" s="169" t="s">
        <v>7653</v>
      </c>
      <c r="K1316" s="169" t="s">
        <v>335</v>
      </c>
      <c r="L1316" s="169" t="s">
        <v>801</v>
      </c>
      <c r="M1316" s="169">
        <v>0</v>
      </c>
      <c r="N1316" s="169" t="s">
        <v>7659</v>
      </c>
    </row>
    <row r="1317" spans="1:14" s="7" customFormat="1" ht="30" x14ac:dyDescent="0.25">
      <c r="A1317" s="174" t="s">
        <v>5892</v>
      </c>
      <c r="B1317" s="127" t="s">
        <v>3024</v>
      </c>
      <c r="C1317" s="124" t="s">
        <v>5894</v>
      </c>
      <c r="D1317" s="125">
        <v>6.5</v>
      </c>
      <c r="E1317" s="10"/>
      <c r="F1317" s="11">
        <f t="shared" si="20"/>
        <v>0</v>
      </c>
      <c r="G1317" s="168" t="s">
        <v>7387</v>
      </c>
      <c r="H1317" s="169" t="s">
        <v>483</v>
      </c>
      <c r="I1317" s="170" t="s">
        <v>5833</v>
      </c>
      <c r="J1317" s="169" t="s">
        <v>7653</v>
      </c>
      <c r="K1317" s="169" t="s">
        <v>335</v>
      </c>
      <c r="L1317" s="169" t="s">
        <v>809</v>
      </c>
      <c r="M1317" s="169"/>
      <c r="N1317" s="169" t="s">
        <v>7659</v>
      </c>
    </row>
    <row r="1318" spans="1:14" s="7" customFormat="1" ht="30" x14ac:dyDescent="0.25">
      <c r="A1318" s="174" t="s">
        <v>5892</v>
      </c>
      <c r="B1318" s="127" t="s">
        <v>142</v>
      </c>
      <c r="C1318" s="124" t="s">
        <v>5897</v>
      </c>
      <c r="D1318" s="125">
        <v>39</v>
      </c>
      <c r="E1318" s="10"/>
      <c r="F1318" s="11">
        <f t="shared" si="20"/>
        <v>0</v>
      </c>
      <c r="G1318" s="168" t="s">
        <v>7387</v>
      </c>
      <c r="H1318" s="169" t="s">
        <v>483</v>
      </c>
      <c r="I1318" s="170" t="s">
        <v>5833</v>
      </c>
      <c r="J1318" s="169" t="s">
        <v>7653</v>
      </c>
      <c r="K1318" s="169" t="s">
        <v>335</v>
      </c>
      <c r="L1318" s="169" t="s">
        <v>809</v>
      </c>
      <c r="M1318" s="169">
        <v>0</v>
      </c>
      <c r="N1318" s="169" t="s">
        <v>7659</v>
      </c>
    </row>
    <row r="1319" spans="1:14" s="7" customFormat="1" ht="60" x14ac:dyDescent="0.25">
      <c r="A1319" s="174" t="s">
        <v>12085</v>
      </c>
      <c r="B1319" s="127" t="s">
        <v>141</v>
      </c>
      <c r="C1319" s="124" t="s">
        <v>5893</v>
      </c>
      <c r="D1319" s="125">
        <v>6.5</v>
      </c>
      <c r="E1319" s="10"/>
      <c r="F1319" s="11">
        <f t="shared" si="20"/>
        <v>0</v>
      </c>
      <c r="G1319" s="168" t="s">
        <v>7387</v>
      </c>
      <c r="H1319" s="169" t="s">
        <v>483</v>
      </c>
      <c r="I1319" s="170" t="s">
        <v>5833</v>
      </c>
      <c r="J1319" s="169" t="s">
        <v>7653</v>
      </c>
      <c r="K1319" s="169" t="s">
        <v>335</v>
      </c>
      <c r="L1319" s="169" t="s">
        <v>809</v>
      </c>
      <c r="M1319" s="169">
        <v>0</v>
      </c>
      <c r="N1319" s="169" t="s">
        <v>7659</v>
      </c>
    </row>
    <row r="1320" spans="1:14" s="7" customFormat="1" ht="30" x14ac:dyDescent="0.25">
      <c r="A1320" s="174" t="s">
        <v>5898</v>
      </c>
      <c r="B1320" s="127" t="s">
        <v>141</v>
      </c>
      <c r="C1320" s="124" t="s">
        <v>5899</v>
      </c>
      <c r="D1320" s="125">
        <v>6.5</v>
      </c>
      <c r="E1320" s="10"/>
      <c r="F1320" s="11">
        <f t="shared" si="20"/>
        <v>0</v>
      </c>
      <c r="G1320" s="168" t="s">
        <v>7387</v>
      </c>
      <c r="H1320" s="169" t="s">
        <v>483</v>
      </c>
      <c r="I1320" s="170" t="s">
        <v>5833</v>
      </c>
      <c r="J1320" s="169" t="s">
        <v>7653</v>
      </c>
      <c r="K1320" s="169" t="s">
        <v>474</v>
      </c>
      <c r="L1320" s="169" t="s">
        <v>4036</v>
      </c>
      <c r="M1320" s="169">
        <v>0</v>
      </c>
      <c r="N1320" s="169" t="s">
        <v>7659</v>
      </c>
    </row>
    <row r="1321" spans="1:14" s="7" customFormat="1" ht="45" x14ac:dyDescent="0.25">
      <c r="A1321" s="174" t="s">
        <v>6335</v>
      </c>
      <c r="B1321" s="127" t="s">
        <v>141</v>
      </c>
      <c r="C1321" s="124" t="s">
        <v>6336</v>
      </c>
      <c r="D1321" s="125">
        <v>17.25</v>
      </c>
      <c r="E1321" s="10"/>
      <c r="F1321" s="11">
        <f t="shared" si="20"/>
        <v>0</v>
      </c>
      <c r="G1321" s="168" t="s">
        <v>7388</v>
      </c>
      <c r="H1321" s="169" t="s">
        <v>483</v>
      </c>
      <c r="I1321" s="170" t="s">
        <v>7753</v>
      </c>
      <c r="J1321" s="169" t="s">
        <v>6479</v>
      </c>
      <c r="K1321" s="169" t="s">
        <v>335</v>
      </c>
      <c r="L1321" s="169" t="s">
        <v>1830</v>
      </c>
      <c r="M1321" s="169">
        <v>0</v>
      </c>
      <c r="N1321" s="169" t="s">
        <v>7754</v>
      </c>
    </row>
    <row r="1322" spans="1:14" s="7" customFormat="1" ht="45" x14ac:dyDescent="0.25">
      <c r="A1322" s="174" t="s">
        <v>6335</v>
      </c>
      <c r="B1322" s="127" t="s">
        <v>3024</v>
      </c>
      <c r="C1322" s="124" t="s">
        <v>6337</v>
      </c>
      <c r="D1322" s="125">
        <v>17.25</v>
      </c>
      <c r="E1322" s="10"/>
      <c r="F1322" s="11">
        <f t="shared" si="20"/>
        <v>0</v>
      </c>
      <c r="G1322" s="168" t="s">
        <v>7388</v>
      </c>
      <c r="H1322" s="169" t="s">
        <v>483</v>
      </c>
      <c r="I1322" s="170" t="s">
        <v>7753</v>
      </c>
      <c r="J1322" s="169" t="s">
        <v>6479</v>
      </c>
      <c r="K1322" s="169" t="s">
        <v>335</v>
      </c>
      <c r="L1322" s="169" t="s">
        <v>1830</v>
      </c>
      <c r="M1322" s="169"/>
      <c r="N1322" s="169" t="s">
        <v>7754</v>
      </c>
    </row>
    <row r="1323" spans="1:14" s="7" customFormat="1" ht="45" x14ac:dyDescent="0.25">
      <c r="A1323" s="174" t="s">
        <v>5657</v>
      </c>
      <c r="B1323" s="127" t="s">
        <v>141</v>
      </c>
      <c r="C1323" s="124" t="s">
        <v>5658</v>
      </c>
      <c r="D1323" s="125">
        <v>17.25</v>
      </c>
      <c r="E1323" s="10"/>
      <c r="F1323" s="11">
        <f t="shared" si="20"/>
        <v>0</v>
      </c>
      <c r="G1323" s="168" t="s">
        <v>7388</v>
      </c>
      <c r="H1323" s="169" t="s">
        <v>483</v>
      </c>
      <c r="I1323" s="170" t="s">
        <v>5833</v>
      </c>
      <c r="J1323" s="169" t="s">
        <v>7623</v>
      </c>
      <c r="K1323" s="169" t="s">
        <v>335</v>
      </c>
      <c r="L1323" s="169" t="s">
        <v>1790</v>
      </c>
      <c r="M1323" s="169">
        <v>0</v>
      </c>
      <c r="N1323" s="169" t="s">
        <v>7626</v>
      </c>
    </row>
    <row r="1324" spans="1:14" s="7" customFormat="1" ht="45" x14ac:dyDescent="0.25">
      <c r="A1324" s="174" t="s">
        <v>5657</v>
      </c>
      <c r="B1324" s="127" t="s">
        <v>3024</v>
      </c>
      <c r="C1324" s="124" t="s">
        <v>5659</v>
      </c>
      <c r="D1324" s="125">
        <v>17.25</v>
      </c>
      <c r="E1324" s="10"/>
      <c r="F1324" s="11">
        <f t="shared" si="20"/>
        <v>0</v>
      </c>
      <c r="G1324" s="168" t="s">
        <v>7388</v>
      </c>
      <c r="H1324" s="169" t="s">
        <v>483</v>
      </c>
      <c r="I1324" s="170" t="s">
        <v>5833</v>
      </c>
      <c r="J1324" s="169" t="s">
        <v>7623</v>
      </c>
      <c r="K1324" s="169" t="s">
        <v>335</v>
      </c>
      <c r="L1324" s="169" t="s">
        <v>1790</v>
      </c>
      <c r="M1324" s="169"/>
      <c r="N1324" s="169" t="s">
        <v>7626</v>
      </c>
    </row>
    <row r="1325" spans="1:14" s="7" customFormat="1" ht="60" x14ac:dyDescent="0.25">
      <c r="A1325" s="174" t="s">
        <v>5237</v>
      </c>
      <c r="B1325" s="127" t="s">
        <v>141</v>
      </c>
      <c r="C1325" s="124" t="s">
        <v>5238</v>
      </c>
      <c r="D1325" s="125">
        <v>17.25</v>
      </c>
      <c r="E1325" s="10"/>
      <c r="F1325" s="11">
        <f t="shared" si="20"/>
        <v>0</v>
      </c>
      <c r="G1325" s="168" t="s">
        <v>7388</v>
      </c>
      <c r="H1325" s="169" t="s">
        <v>483</v>
      </c>
      <c r="I1325" s="170" t="s">
        <v>5833</v>
      </c>
      <c r="J1325" s="169" t="s">
        <v>5227</v>
      </c>
      <c r="K1325" s="169" t="s">
        <v>335</v>
      </c>
      <c r="L1325" s="169" t="s">
        <v>621</v>
      </c>
      <c r="M1325" s="169">
        <v>0</v>
      </c>
      <c r="N1325" s="169" t="s">
        <v>7541</v>
      </c>
    </row>
    <row r="1326" spans="1:14" s="7" customFormat="1" ht="60" x14ac:dyDescent="0.25">
      <c r="A1326" s="174" t="s">
        <v>5237</v>
      </c>
      <c r="B1326" s="127" t="s">
        <v>3024</v>
      </c>
      <c r="C1326" s="124" t="s">
        <v>5239</v>
      </c>
      <c r="D1326" s="125">
        <v>17.25</v>
      </c>
      <c r="E1326" s="10"/>
      <c r="F1326" s="11">
        <f t="shared" si="20"/>
        <v>0</v>
      </c>
      <c r="G1326" s="168" t="s">
        <v>7388</v>
      </c>
      <c r="H1326" s="169" t="s">
        <v>483</v>
      </c>
      <c r="I1326" s="170" t="s">
        <v>5833</v>
      </c>
      <c r="J1326" s="169" t="s">
        <v>5227</v>
      </c>
      <c r="K1326" s="169" t="s">
        <v>335</v>
      </c>
      <c r="L1326" s="169" t="s">
        <v>621</v>
      </c>
      <c r="M1326" s="169"/>
      <c r="N1326" s="169" t="s">
        <v>7541</v>
      </c>
    </row>
    <row r="1327" spans="1:14" s="7" customFormat="1" ht="45" x14ac:dyDescent="0.25">
      <c r="A1327" s="174" t="s">
        <v>6714</v>
      </c>
      <c r="B1327" s="127" t="s">
        <v>141</v>
      </c>
      <c r="C1327" s="124" t="s">
        <v>6715</v>
      </c>
      <c r="D1327" s="125">
        <v>17.25</v>
      </c>
      <c r="E1327" s="10"/>
      <c r="F1327" s="11">
        <f t="shared" si="20"/>
        <v>0</v>
      </c>
      <c r="G1327" s="168" t="s">
        <v>7388</v>
      </c>
      <c r="H1327" s="169" t="s">
        <v>483</v>
      </c>
      <c r="I1327" s="170" t="s">
        <v>7753</v>
      </c>
      <c r="J1327" s="169" t="s">
        <v>7821</v>
      </c>
      <c r="K1327" s="169" t="s">
        <v>335</v>
      </c>
      <c r="L1327" s="169" t="s">
        <v>7824</v>
      </c>
      <c r="M1327" s="169">
        <v>0</v>
      </c>
      <c r="N1327" s="169" t="s">
        <v>7825</v>
      </c>
    </row>
    <row r="1328" spans="1:14" s="7" customFormat="1" ht="45" x14ac:dyDescent="0.25">
      <c r="A1328" s="174" t="s">
        <v>6714</v>
      </c>
      <c r="B1328" s="127" t="s">
        <v>3024</v>
      </c>
      <c r="C1328" s="124" t="s">
        <v>6716</v>
      </c>
      <c r="D1328" s="125">
        <v>17.25</v>
      </c>
      <c r="E1328" s="10"/>
      <c r="F1328" s="11">
        <f t="shared" si="20"/>
        <v>0</v>
      </c>
      <c r="G1328" s="168" t="s">
        <v>7388</v>
      </c>
      <c r="H1328" s="169" t="s">
        <v>483</v>
      </c>
      <c r="I1328" s="170" t="s">
        <v>7753</v>
      </c>
      <c r="J1328" s="169" t="s">
        <v>7821</v>
      </c>
      <c r="K1328" s="169" t="s">
        <v>335</v>
      </c>
      <c r="L1328" s="169" t="s">
        <v>7824</v>
      </c>
      <c r="M1328" s="169"/>
      <c r="N1328" s="169" t="s">
        <v>7825</v>
      </c>
    </row>
    <row r="1329" spans="1:14" s="7" customFormat="1" ht="45" x14ac:dyDescent="0.25">
      <c r="A1329" s="174" t="s">
        <v>893</v>
      </c>
      <c r="B1329" s="127" t="s">
        <v>141</v>
      </c>
      <c r="C1329" s="124" t="s">
        <v>5655</v>
      </c>
      <c r="D1329" s="125">
        <v>17.25</v>
      </c>
      <c r="E1329" s="10"/>
      <c r="F1329" s="11">
        <f t="shared" si="20"/>
        <v>0</v>
      </c>
      <c r="G1329" s="168" t="s">
        <v>7388</v>
      </c>
      <c r="H1329" s="169" t="s">
        <v>483</v>
      </c>
      <c r="I1329" s="170" t="s">
        <v>5833</v>
      </c>
      <c r="J1329" s="169" t="s">
        <v>7623</v>
      </c>
      <c r="K1329" s="169" t="s">
        <v>335</v>
      </c>
      <c r="L1329" s="169" t="s">
        <v>7624</v>
      </c>
      <c r="M1329" s="169">
        <v>0</v>
      </c>
      <c r="N1329" s="169" t="s">
        <v>7625</v>
      </c>
    </row>
    <row r="1330" spans="1:14" s="7" customFormat="1" ht="45" x14ac:dyDescent="0.25">
      <c r="A1330" s="174" t="s">
        <v>893</v>
      </c>
      <c r="B1330" s="127" t="s">
        <v>3024</v>
      </c>
      <c r="C1330" s="124" t="s">
        <v>5656</v>
      </c>
      <c r="D1330" s="125">
        <v>17.25</v>
      </c>
      <c r="E1330" s="10"/>
      <c r="F1330" s="11">
        <f t="shared" si="20"/>
        <v>0</v>
      </c>
      <c r="G1330" s="168" t="s">
        <v>7388</v>
      </c>
      <c r="H1330" s="169" t="s">
        <v>483</v>
      </c>
      <c r="I1330" s="170" t="s">
        <v>5833</v>
      </c>
      <c r="J1330" s="169" t="s">
        <v>7623</v>
      </c>
      <c r="K1330" s="169" t="s">
        <v>335</v>
      </c>
      <c r="L1330" s="169" t="s">
        <v>7624</v>
      </c>
      <c r="M1330" s="169"/>
      <c r="N1330" s="169" t="s">
        <v>7625</v>
      </c>
    </row>
    <row r="1331" spans="1:14" s="7" customFormat="1" ht="45" x14ac:dyDescent="0.25">
      <c r="A1331" s="174" t="s">
        <v>5660</v>
      </c>
      <c r="B1331" s="127" t="s">
        <v>141</v>
      </c>
      <c r="C1331" s="124" t="s">
        <v>5661</v>
      </c>
      <c r="D1331" s="125">
        <v>17.25</v>
      </c>
      <c r="E1331" s="10"/>
      <c r="F1331" s="11">
        <f t="shared" si="20"/>
        <v>0</v>
      </c>
      <c r="G1331" s="168" t="s">
        <v>7388</v>
      </c>
      <c r="H1331" s="169" t="s">
        <v>483</v>
      </c>
      <c r="I1331" s="170" t="s">
        <v>5833</v>
      </c>
      <c r="J1331" s="169" t="s">
        <v>7623</v>
      </c>
      <c r="K1331" s="169" t="s">
        <v>335</v>
      </c>
      <c r="L1331" s="169" t="s">
        <v>7627</v>
      </c>
      <c r="M1331" s="169">
        <v>0</v>
      </c>
      <c r="N1331" s="169" t="s">
        <v>7628</v>
      </c>
    </row>
    <row r="1332" spans="1:14" s="7" customFormat="1" ht="45" x14ac:dyDescent="0.25">
      <c r="A1332" s="179" t="s">
        <v>5660</v>
      </c>
      <c r="B1332" s="127" t="s">
        <v>3024</v>
      </c>
      <c r="C1332" s="124" t="s">
        <v>8653</v>
      </c>
      <c r="D1332" s="125">
        <v>17.25</v>
      </c>
      <c r="E1332" s="10"/>
      <c r="F1332" s="11">
        <f t="shared" si="20"/>
        <v>0</v>
      </c>
      <c r="G1332" s="168" t="s">
        <v>7388</v>
      </c>
      <c r="H1332" s="169" t="s">
        <v>483</v>
      </c>
      <c r="I1332" s="170" t="s">
        <v>5833</v>
      </c>
      <c r="J1332" s="169" t="s">
        <v>7623</v>
      </c>
      <c r="K1332" s="169" t="s">
        <v>335</v>
      </c>
      <c r="L1332" s="169" t="s">
        <v>7627</v>
      </c>
      <c r="M1332" s="169"/>
      <c r="N1332" s="169" t="s">
        <v>7628</v>
      </c>
    </row>
    <row r="1333" spans="1:14" s="7" customFormat="1" ht="45" x14ac:dyDescent="0.25">
      <c r="A1333" s="174" t="s">
        <v>12800</v>
      </c>
      <c r="B1333" s="127" t="s">
        <v>141</v>
      </c>
      <c r="C1333" s="124" t="s">
        <v>6404</v>
      </c>
      <c r="D1333" s="125">
        <v>11.5</v>
      </c>
      <c r="E1333" s="10"/>
      <c r="F1333" s="11">
        <f t="shared" si="20"/>
        <v>0</v>
      </c>
      <c r="G1333" s="168" t="s">
        <v>7390</v>
      </c>
      <c r="H1333" s="169" t="s">
        <v>483</v>
      </c>
      <c r="I1333" s="170" t="s">
        <v>7753</v>
      </c>
      <c r="J1333" s="169" t="s">
        <v>6479</v>
      </c>
      <c r="K1333" s="169" t="s">
        <v>335</v>
      </c>
      <c r="L1333" s="169" t="s">
        <v>1209</v>
      </c>
      <c r="M1333" s="169">
        <v>0</v>
      </c>
      <c r="N1333" s="169" t="s">
        <v>7763</v>
      </c>
    </row>
    <row r="1334" spans="1:14" s="7" customFormat="1" ht="45" x14ac:dyDescent="0.25">
      <c r="A1334" s="174" t="s">
        <v>12803</v>
      </c>
      <c r="B1334" s="127" t="s">
        <v>3024</v>
      </c>
      <c r="C1334" s="124" t="s">
        <v>6405</v>
      </c>
      <c r="D1334" s="125">
        <v>11.5</v>
      </c>
      <c r="E1334" s="10"/>
      <c r="F1334" s="11">
        <f t="shared" si="20"/>
        <v>0</v>
      </c>
      <c r="G1334" s="168" t="s">
        <v>7390</v>
      </c>
      <c r="H1334" s="169" t="s">
        <v>483</v>
      </c>
      <c r="I1334" s="170" t="s">
        <v>7753</v>
      </c>
      <c r="J1334" s="169" t="s">
        <v>6479</v>
      </c>
      <c r="K1334" s="169" t="s">
        <v>335</v>
      </c>
      <c r="L1334" s="169" t="s">
        <v>1209</v>
      </c>
      <c r="M1334" s="169"/>
      <c r="N1334" s="169" t="s">
        <v>7763</v>
      </c>
    </row>
    <row r="1335" spans="1:14" s="7" customFormat="1" ht="45" x14ac:dyDescent="0.25">
      <c r="A1335" s="174" t="s">
        <v>12802</v>
      </c>
      <c r="B1335" s="127" t="s">
        <v>142</v>
      </c>
      <c r="C1335" s="124" t="s">
        <v>6406</v>
      </c>
      <c r="D1335" s="125">
        <v>69</v>
      </c>
      <c r="E1335" s="10"/>
      <c r="F1335" s="11">
        <f t="shared" si="20"/>
        <v>0</v>
      </c>
      <c r="G1335" s="168" t="s">
        <v>7390</v>
      </c>
      <c r="H1335" s="169" t="s">
        <v>483</v>
      </c>
      <c r="I1335" s="170" t="s">
        <v>7753</v>
      </c>
      <c r="J1335" s="169" t="s">
        <v>6479</v>
      </c>
      <c r="K1335" s="169" t="s">
        <v>335</v>
      </c>
      <c r="L1335" s="169" t="s">
        <v>1209</v>
      </c>
      <c r="M1335" s="169">
        <v>0</v>
      </c>
      <c r="N1335" s="169" t="s">
        <v>7763</v>
      </c>
    </row>
    <row r="1336" spans="1:14" s="7" customFormat="1" ht="45" x14ac:dyDescent="0.25">
      <c r="A1336" s="174" t="s">
        <v>12801</v>
      </c>
      <c r="B1336" s="127" t="s">
        <v>141</v>
      </c>
      <c r="C1336" s="124" t="s">
        <v>12804</v>
      </c>
      <c r="D1336" s="125">
        <v>11.5</v>
      </c>
      <c r="E1336" s="10"/>
      <c r="F1336" s="11">
        <f t="shared" si="20"/>
        <v>0</v>
      </c>
      <c r="G1336" s="168" t="s">
        <v>7390</v>
      </c>
      <c r="H1336" s="169" t="s">
        <v>483</v>
      </c>
      <c r="I1336" s="169" t="s">
        <v>7753</v>
      </c>
      <c r="J1336" s="169" t="s">
        <v>6479</v>
      </c>
      <c r="K1336" s="169" t="s">
        <v>474</v>
      </c>
      <c r="L1336" s="169"/>
      <c r="M1336" s="169"/>
      <c r="N1336" s="169" t="s">
        <v>7763</v>
      </c>
    </row>
    <row r="1337" spans="1:14" s="7" customFormat="1" ht="45" x14ac:dyDescent="0.25">
      <c r="A1337" s="174" t="s">
        <v>12801</v>
      </c>
      <c r="B1337" s="127" t="s">
        <v>142</v>
      </c>
      <c r="C1337" s="124" t="s">
        <v>12805</v>
      </c>
      <c r="D1337" s="125">
        <v>69</v>
      </c>
      <c r="E1337" s="10"/>
      <c r="F1337" s="11">
        <f t="shared" si="20"/>
        <v>0</v>
      </c>
      <c r="G1337" s="168" t="s">
        <v>7390</v>
      </c>
      <c r="H1337" s="169" t="s">
        <v>483</v>
      </c>
      <c r="I1337" s="169" t="s">
        <v>7753</v>
      </c>
      <c r="J1337" s="169" t="s">
        <v>6479</v>
      </c>
      <c r="K1337" s="169" t="s">
        <v>474</v>
      </c>
      <c r="L1337" s="169"/>
      <c r="M1337" s="169"/>
      <c r="N1337" s="169" t="s">
        <v>7763</v>
      </c>
    </row>
    <row r="1338" spans="1:14" s="7" customFormat="1" ht="45" x14ac:dyDescent="0.25">
      <c r="A1338" s="174" t="s">
        <v>12801</v>
      </c>
      <c r="B1338" s="127" t="s">
        <v>3024</v>
      </c>
      <c r="C1338" s="124" t="s">
        <v>6407</v>
      </c>
      <c r="D1338" s="125">
        <v>11.5</v>
      </c>
      <c r="E1338" s="10"/>
      <c r="F1338" s="11">
        <f t="shared" si="20"/>
        <v>0</v>
      </c>
      <c r="G1338" s="168" t="s">
        <v>7390</v>
      </c>
      <c r="H1338" s="169" t="s">
        <v>483</v>
      </c>
      <c r="I1338" s="169" t="s">
        <v>7753</v>
      </c>
      <c r="J1338" s="169" t="s">
        <v>6479</v>
      </c>
      <c r="K1338" s="169" t="s">
        <v>474</v>
      </c>
      <c r="L1338" s="169"/>
      <c r="M1338" s="169"/>
      <c r="N1338" s="169" t="s">
        <v>7763</v>
      </c>
    </row>
    <row r="1339" spans="1:14" s="7" customFormat="1" ht="45" x14ac:dyDescent="0.25">
      <c r="A1339" s="174" t="s">
        <v>12839</v>
      </c>
      <c r="B1339" s="127" t="s">
        <v>141</v>
      </c>
      <c r="C1339" s="124" t="s">
        <v>12842</v>
      </c>
      <c r="D1339" s="125">
        <v>11.5</v>
      </c>
      <c r="E1339" s="10"/>
      <c r="F1339" s="11">
        <f t="shared" si="20"/>
        <v>0</v>
      </c>
      <c r="G1339" s="168" t="s">
        <v>7390</v>
      </c>
      <c r="H1339" s="169" t="s">
        <v>483</v>
      </c>
      <c r="I1339" s="169" t="s">
        <v>5833</v>
      </c>
      <c r="J1339" s="169" t="s">
        <v>7706</v>
      </c>
      <c r="K1339" s="169" t="s">
        <v>335</v>
      </c>
      <c r="L1339" s="169" t="s">
        <v>1209</v>
      </c>
      <c r="M1339" s="169"/>
      <c r="N1339" s="169" t="s">
        <v>7632</v>
      </c>
    </row>
    <row r="1340" spans="1:14" s="7" customFormat="1" ht="45" x14ac:dyDescent="0.25">
      <c r="A1340" s="174" t="s">
        <v>12840</v>
      </c>
      <c r="B1340" s="127" t="s">
        <v>142</v>
      </c>
      <c r="C1340" s="124" t="s">
        <v>12843</v>
      </c>
      <c r="D1340" s="125">
        <v>66</v>
      </c>
      <c r="E1340" s="10"/>
      <c r="F1340" s="11">
        <f t="shared" si="20"/>
        <v>0</v>
      </c>
      <c r="G1340" s="168" t="s">
        <v>7390</v>
      </c>
      <c r="H1340" s="169" t="s">
        <v>483</v>
      </c>
      <c r="I1340" s="169" t="s">
        <v>5833</v>
      </c>
      <c r="J1340" s="169" t="s">
        <v>7706</v>
      </c>
      <c r="K1340" s="169" t="s">
        <v>335</v>
      </c>
      <c r="L1340" s="169" t="s">
        <v>1209</v>
      </c>
      <c r="M1340" s="169"/>
      <c r="N1340" s="169" t="s">
        <v>7632</v>
      </c>
    </row>
    <row r="1341" spans="1:14" s="7" customFormat="1" ht="45" x14ac:dyDescent="0.25">
      <c r="A1341" s="174" t="s">
        <v>12841</v>
      </c>
      <c r="B1341" s="127" t="s">
        <v>3024</v>
      </c>
      <c r="C1341" s="124" t="s">
        <v>6207</v>
      </c>
      <c r="D1341" s="125">
        <v>11.5</v>
      </c>
      <c r="E1341" s="10"/>
      <c r="F1341" s="11">
        <f t="shared" si="20"/>
        <v>0</v>
      </c>
      <c r="G1341" s="168" t="s">
        <v>7390</v>
      </c>
      <c r="H1341" s="169" t="s">
        <v>483</v>
      </c>
      <c r="I1341" s="169" t="s">
        <v>5833</v>
      </c>
      <c r="J1341" s="169" t="s">
        <v>7706</v>
      </c>
      <c r="K1341" s="169" t="s">
        <v>335</v>
      </c>
      <c r="L1341" s="169" t="s">
        <v>1209</v>
      </c>
      <c r="M1341" s="169"/>
      <c r="N1341" s="169" t="s">
        <v>7632</v>
      </c>
    </row>
    <row r="1342" spans="1:14" s="7" customFormat="1" ht="30" x14ac:dyDescent="0.25">
      <c r="A1342" s="174" t="s">
        <v>12844</v>
      </c>
      <c r="B1342" s="127" t="s">
        <v>141</v>
      </c>
      <c r="C1342" s="124" t="s">
        <v>12845</v>
      </c>
      <c r="D1342" s="125">
        <v>11.5</v>
      </c>
      <c r="E1342" s="10"/>
      <c r="F1342" s="11">
        <f t="shared" si="20"/>
        <v>0</v>
      </c>
      <c r="G1342" s="168" t="s">
        <v>7390</v>
      </c>
      <c r="H1342" s="169" t="s">
        <v>483</v>
      </c>
      <c r="I1342" s="169" t="s">
        <v>5833</v>
      </c>
      <c r="J1342" s="169" t="s">
        <v>7706</v>
      </c>
      <c r="K1342" s="169" t="s">
        <v>474</v>
      </c>
      <c r="L1342" s="169"/>
      <c r="M1342" s="169"/>
      <c r="N1342" s="169" t="s">
        <v>7632</v>
      </c>
    </row>
    <row r="1343" spans="1:14" s="7" customFormat="1" ht="30" x14ac:dyDescent="0.25">
      <c r="A1343" s="174" t="s">
        <v>12844</v>
      </c>
      <c r="B1343" s="127" t="s">
        <v>142</v>
      </c>
      <c r="C1343" s="124" t="s">
        <v>12846</v>
      </c>
      <c r="D1343" s="125">
        <v>69</v>
      </c>
      <c r="E1343" s="10"/>
      <c r="F1343" s="11">
        <f t="shared" si="20"/>
        <v>0</v>
      </c>
      <c r="G1343" s="168" t="s">
        <v>7390</v>
      </c>
      <c r="H1343" s="169" t="s">
        <v>483</v>
      </c>
      <c r="I1343" s="169" t="s">
        <v>5833</v>
      </c>
      <c r="J1343" s="169" t="s">
        <v>7706</v>
      </c>
      <c r="K1343" s="169" t="s">
        <v>474</v>
      </c>
      <c r="L1343" s="169"/>
      <c r="M1343" s="169"/>
      <c r="N1343" s="169" t="s">
        <v>7632</v>
      </c>
    </row>
    <row r="1344" spans="1:14" s="7" customFormat="1" ht="30" x14ac:dyDescent="0.25">
      <c r="A1344" s="174" t="s">
        <v>12844</v>
      </c>
      <c r="B1344" s="127" t="s">
        <v>3024</v>
      </c>
      <c r="C1344" s="124" t="s">
        <v>12847</v>
      </c>
      <c r="D1344" s="125">
        <v>11.5</v>
      </c>
      <c r="E1344" s="10"/>
      <c r="F1344" s="11">
        <f t="shared" si="20"/>
        <v>0</v>
      </c>
      <c r="G1344" s="168" t="s">
        <v>7390</v>
      </c>
      <c r="H1344" s="169" t="s">
        <v>483</v>
      </c>
      <c r="I1344" s="169" t="s">
        <v>5833</v>
      </c>
      <c r="J1344" s="169" t="s">
        <v>7706</v>
      </c>
      <c r="K1344" s="169" t="s">
        <v>474</v>
      </c>
      <c r="L1344" s="169"/>
      <c r="M1344" s="169"/>
      <c r="N1344" s="169" t="s">
        <v>7632</v>
      </c>
    </row>
    <row r="1345" spans="1:14" s="7" customFormat="1" ht="45" x14ac:dyDescent="0.25">
      <c r="A1345" s="174" t="s">
        <v>12851</v>
      </c>
      <c r="B1345" s="127" t="s">
        <v>141</v>
      </c>
      <c r="C1345" s="124" t="s">
        <v>12848</v>
      </c>
      <c r="D1345" s="125">
        <v>11.5</v>
      </c>
      <c r="E1345" s="10"/>
      <c r="F1345" s="11">
        <f t="shared" si="20"/>
        <v>0</v>
      </c>
      <c r="G1345" s="168" t="s">
        <v>7390</v>
      </c>
      <c r="H1345" s="169" t="s">
        <v>483</v>
      </c>
      <c r="I1345" s="169" t="s">
        <v>7753</v>
      </c>
      <c r="J1345" s="169" t="s">
        <v>6479</v>
      </c>
      <c r="K1345" s="169" t="s">
        <v>335</v>
      </c>
      <c r="L1345" s="169" t="s">
        <v>1659</v>
      </c>
      <c r="M1345" s="169"/>
      <c r="N1345" s="169" t="s">
        <v>7764</v>
      </c>
    </row>
    <row r="1346" spans="1:14" s="7" customFormat="1" ht="45" x14ac:dyDescent="0.25">
      <c r="A1346" s="174" t="s">
        <v>12852</v>
      </c>
      <c r="B1346" s="127" t="s">
        <v>142</v>
      </c>
      <c r="C1346" s="124" t="s">
        <v>12849</v>
      </c>
      <c r="D1346" s="125">
        <v>66</v>
      </c>
      <c r="E1346" s="10"/>
      <c r="F1346" s="11">
        <f t="shared" si="20"/>
        <v>0</v>
      </c>
      <c r="G1346" s="168" t="s">
        <v>7390</v>
      </c>
      <c r="H1346" s="169" t="s">
        <v>483</v>
      </c>
      <c r="I1346" s="169" t="s">
        <v>7753</v>
      </c>
      <c r="J1346" s="169" t="s">
        <v>6479</v>
      </c>
      <c r="K1346" s="169" t="s">
        <v>335</v>
      </c>
      <c r="L1346" s="169" t="s">
        <v>1659</v>
      </c>
      <c r="M1346" s="169"/>
      <c r="N1346" s="169" t="s">
        <v>7764</v>
      </c>
    </row>
    <row r="1347" spans="1:14" s="7" customFormat="1" ht="45" x14ac:dyDescent="0.25">
      <c r="A1347" s="174" t="s">
        <v>12853</v>
      </c>
      <c r="B1347" s="127" t="s">
        <v>3024</v>
      </c>
      <c r="C1347" s="124" t="s">
        <v>12850</v>
      </c>
      <c r="D1347" s="125">
        <v>11.5</v>
      </c>
      <c r="E1347" s="10"/>
      <c r="F1347" s="11">
        <f t="shared" si="20"/>
        <v>0</v>
      </c>
      <c r="G1347" s="168" t="s">
        <v>7390</v>
      </c>
      <c r="H1347" s="169" t="s">
        <v>483</v>
      </c>
      <c r="I1347" s="169" t="s">
        <v>7753</v>
      </c>
      <c r="J1347" s="169" t="s">
        <v>6479</v>
      </c>
      <c r="K1347" s="169" t="s">
        <v>335</v>
      </c>
      <c r="L1347" s="169" t="s">
        <v>1659</v>
      </c>
      <c r="M1347" s="169"/>
      <c r="N1347" s="169" t="s">
        <v>7764</v>
      </c>
    </row>
    <row r="1348" spans="1:14" s="7" customFormat="1" ht="45" x14ac:dyDescent="0.25">
      <c r="A1348" s="174" t="s">
        <v>12854</v>
      </c>
      <c r="B1348" s="127" t="s">
        <v>141</v>
      </c>
      <c r="C1348" s="124" t="s">
        <v>12855</v>
      </c>
      <c r="D1348" s="125">
        <v>11.5</v>
      </c>
      <c r="E1348" s="10"/>
      <c r="F1348" s="11">
        <f t="shared" si="20"/>
        <v>0</v>
      </c>
      <c r="G1348" s="168" t="s">
        <v>7390</v>
      </c>
      <c r="H1348" s="169" t="s">
        <v>483</v>
      </c>
      <c r="I1348" s="169" t="s">
        <v>7753</v>
      </c>
      <c r="J1348" s="169" t="s">
        <v>6479</v>
      </c>
      <c r="K1348" s="169" t="s">
        <v>474</v>
      </c>
      <c r="L1348" s="169"/>
      <c r="M1348" s="169"/>
      <c r="N1348" s="169" t="s">
        <v>7764</v>
      </c>
    </row>
    <row r="1349" spans="1:14" s="7" customFormat="1" ht="45" x14ac:dyDescent="0.25">
      <c r="A1349" s="174" t="s">
        <v>12854</v>
      </c>
      <c r="B1349" s="127" t="s">
        <v>142</v>
      </c>
      <c r="C1349" s="124" t="s">
        <v>12856</v>
      </c>
      <c r="D1349" s="125">
        <v>69</v>
      </c>
      <c r="E1349" s="10"/>
      <c r="F1349" s="11">
        <f t="shared" ref="F1349:F1412" si="21">D1349*E1349</f>
        <v>0</v>
      </c>
      <c r="G1349" s="168" t="s">
        <v>7390</v>
      </c>
      <c r="H1349" s="169" t="s">
        <v>483</v>
      </c>
      <c r="I1349" s="169" t="s">
        <v>7753</v>
      </c>
      <c r="J1349" s="169" t="s">
        <v>6479</v>
      </c>
      <c r="K1349" s="169" t="s">
        <v>474</v>
      </c>
      <c r="L1349" s="169"/>
      <c r="M1349" s="169"/>
      <c r="N1349" s="169" t="s">
        <v>7764</v>
      </c>
    </row>
    <row r="1350" spans="1:14" s="7" customFormat="1" ht="45" x14ac:dyDescent="0.25">
      <c r="A1350" s="174" t="s">
        <v>12854</v>
      </c>
      <c r="B1350" s="127" t="s">
        <v>3024</v>
      </c>
      <c r="C1350" s="124" t="s">
        <v>12857</v>
      </c>
      <c r="D1350" s="125">
        <v>11.5</v>
      </c>
      <c r="E1350" s="10"/>
      <c r="F1350" s="11">
        <f t="shared" si="21"/>
        <v>0</v>
      </c>
      <c r="G1350" s="168" t="s">
        <v>7390</v>
      </c>
      <c r="H1350" s="169" t="s">
        <v>483</v>
      </c>
      <c r="I1350" s="169" t="s">
        <v>7753</v>
      </c>
      <c r="J1350" s="169" t="s">
        <v>6479</v>
      </c>
      <c r="K1350" s="169" t="s">
        <v>474</v>
      </c>
      <c r="L1350" s="169"/>
      <c r="M1350" s="169"/>
      <c r="N1350" s="169" t="s">
        <v>7764</v>
      </c>
    </row>
    <row r="1351" spans="1:14" s="7" customFormat="1" ht="90" x14ac:dyDescent="0.25">
      <c r="A1351" s="174" t="s">
        <v>12861</v>
      </c>
      <c r="B1351" s="127" t="s">
        <v>141</v>
      </c>
      <c r="C1351" s="124" t="s">
        <v>12858</v>
      </c>
      <c r="D1351" s="125">
        <v>11.5</v>
      </c>
      <c r="E1351" s="10"/>
      <c r="F1351" s="11">
        <f t="shared" si="21"/>
        <v>0</v>
      </c>
      <c r="G1351" s="168" t="s">
        <v>7390</v>
      </c>
      <c r="H1351" s="169" t="s">
        <v>483</v>
      </c>
      <c r="I1351" s="169" t="s">
        <v>7391</v>
      </c>
      <c r="J1351" s="169" t="s">
        <v>7392</v>
      </c>
      <c r="K1351" s="169" t="s">
        <v>335</v>
      </c>
      <c r="L1351" s="169" t="s">
        <v>1251</v>
      </c>
      <c r="M1351" s="169"/>
      <c r="N1351" s="169" t="s">
        <v>12866</v>
      </c>
    </row>
    <row r="1352" spans="1:14" s="7" customFormat="1" ht="90" x14ac:dyDescent="0.25">
      <c r="A1352" s="174" t="s">
        <v>12862</v>
      </c>
      <c r="B1352" s="127" t="s">
        <v>142</v>
      </c>
      <c r="C1352" s="124" t="s">
        <v>12859</v>
      </c>
      <c r="D1352" s="125">
        <v>66</v>
      </c>
      <c r="E1352" s="10"/>
      <c r="F1352" s="11">
        <f t="shared" si="21"/>
        <v>0</v>
      </c>
      <c r="G1352" s="168" t="s">
        <v>7390</v>
      </c>
      <c r="H1352" s="169" t="s">
        <v>483</v>
      </c>
      <c r="I1352" s="169" t="s">
        <v>7391</v>
      </c>
      <c r="J1352" s="169" t="s">
        <v>7392</v>
      </c>
      <c r="K1352" s="169" t="s">
        <v>335</v>
      </c>
      <c r="L1352" s="169" t="s">
        <v>1251</v>
      </c>
      <c r="M1352" s="169"/>
      <c r="N1352" s="169" t="s">
        <v>12866</v>
      </c>
    </row>
    <row r="1353" spans="1:14" s="7" customFormat="1" ht="90" x14ac:dyDescent="0.25">
      <c r="A1353" s="174" t="s">
        <v>12863</v>
      </c>
      <c r="B1353" s="127" t="s">
        <v>3024</v>
      </c>
      <c r="C1353" s="124" t="s">
        <v>12860</v>
      </c>
      <c r="D1353" s="125">
        <v>11.5</v>
      </c>
      <c r="E1353" s="10"/>
      <c r="F1353" s="11">
        <f t="shared" si="21"/>
        <v>0</v>
      </c>
      <c r="G1353" s="168" t="s">
        <v>7390</v>
      </c>
      <c r="H1353" s="169" t="s">
        <v>483</v>
      </c>
      <c r="I1353" s="169" t="s">
        <v>7391</v>
      </c>
      <c r="J1353" s="169" t="s">
        <v>7392</v>
      </c>
      <c r="K1353" s="169" t="s">
        <v>335</v>
      </c>
      <c r="L1353" s="169" t="s">
        <v>1251</v>
      </c>
      <c r="M1353" s="169"/>
      <c r="N1353" s="169" t="s">
        <v>12866</v>
      </c>
    </row>
    <row r="1354" spans="1:14" s="7" customFormat="1" ht="90" x14ac:dyDescent="0.25">
      <c r="A1354" s="174" t="s">
        <v>12864</v>
      </c>
      <c r="B1354" s="127" t="s">
        <v>141</v>
      </c>
      <c r="C1354" s="124" t="s">
        <v>12865</v>
      </c>
      <c r="D1354" s="125">
        <v>11.5</v>
      </c>
      <c r="E1354" s="10"/>
      <c r="F1354" s="11">
        <f t="shared" si="21"/>
        <v>0</v>
      </c>
      <c r="G1354" s="168" t="s">
        <v>7390</v>
      </c>
      <c r="H1354" s="169" t="s">
        <v>483</v>
      </c>
      <c r="I1354" s="169" t="s">
        <v>7391</v>
      </c>
      <c r="J1354" s="169" t="s">
        <v>7392</v>
      </c>
      <c r="K1354" s="169" t="s">
        <v>474</v>
      </c>
      <c r="L1354" s="169"/>
      <c r="M1354" s="169"/>
      <c r="N1354" s="169" t="s">
        <v>12866</v>
      </c>
    </row>
    <row r="1355" spans="1:14" s="7" customFormat="1" ht="90" x14ac:dyDescent="0.25">
      <c r="A1355" s="174" t="s">
        <v>12864</v>
      </c>
      <c r="B1355" s="127" t="s">
        <v>142</v>
      </c>
      <c r="C1355" s="124" t="s">
        <v>12867</v>
      </c>
      <c r="D1355" s="125">
        <v>69</v>
      </c>
      <c r="E1355" s="10"/>
      <c r="F1355" s="11">
        <f t="shared" si="21"/>
        <v>0</v>
      </c>
      <c r="G1355" s="168" t="s">
        <v>7390</v>
      </c>
      <c r="H1355" s="169" t="s">
        <v>483</v>
      </c>
      <c r="I1355" s="169" t="s">
        <v>7391</v>
      </c>
      <c r="J1355" s="169" t="s">
        <v>7392</v>
      </c>
      <c r="K1355" s="169" t="s">
        <v>474</v>
      </c>
      <c r="L1355" s="169"/>
      <c r="M1355" s="169"/>
      <c r="N1355" s="169" t="s">
        <v>12866</v>
      </c>
    </row>
    <row r="1356" spans="1:14" s="7" customFormat="1" ht="90" x14ac:dyDescent="0.25">
      <c r="A1356" s="174" t="s">
        <v>12864</v>
      </c>
      <c r="B1356" s="127" t="s">
        <v>3024</v>
      </c>
      <c r="C1356" s="124" t="s">
        <v>12868</v>
      </c>
      <c r="D1356" s="125">
        <v>11.5</v>
      </c>
      <c r="E1356" s="10"/>
      <c r="F1356" s="11">
        <f t="shared" si="21"/>
        <v>0</v>
      </c>
      <c r="G1356" s="168" t="s">
        <v>7390</v>
      </c>
      <c r="H1356" s="169" t="s">
        <v>483</v>
      </c>
      <c r="I1356" s="169" t="s">
        <v>7391</v>
      </c>
      <c r="J1356" s="169" t="s">
        <v>7392</v>
      </c>
      <c r="K1356" s="169" t="s">
        <v>474</v>
      </c>
      <c r="L1356" s="169"/>
      <c r="M1356" s="169"/>
      <c r="N1356" s="169" t="s">
        <v>12866</v>
      </c>
    </row>
    <row r="1357" spans="1:14" s="7" customFormat="1" ht="45" x14ac:dyDescent="0.25">
      <c r="A1357" s="174" t="s">
        <v>12872</v>
      </c>
      <c r="B1357" s="127" t="s">
        <v>141</v>
      </c>
      <c r="C1357" s="124" t="s">
        <v>12869</v>
      </c>
      <c r="D1357" s="125">
        <v>11.5</v>
      </c>
      <c r="E1357" s="10"/>
      <c r="F1357" s="11">
        <f t="shared" si="21"/>
        <v>0</v>
      </c>
      <c r="G1357" s="168" t="s">
        <v>7390</v>
      </c>
      <c r="H1357" s="169" t="s">
        <v>483</v>
      </c>
      <c r="I1357" s="169" t="s">
        <v>7753</v>
      </c>
      <c r="J1357" s="169" t="s">
        <v>6479</v>
      </c>
      <c r="K1357" s="169" t="s">
        <v>335</v>
      </c>
      <c r="L1357" s="169" t="s">
        <v>1251</v>
      </c>
      <c r="M1357" s="169"/>
      <c r="N1357" s="169" t="s">
        <v>7632</v>
      </c>
    </row>
    <row r="1358" spans="1:14" s="7" customFormat="1" ht="45" x14ac:dyDescent="0.25">
      <c r="A1358" s="174" t="s">
        <v>12873</v>
      </c>
      <c r="B1358" s="127" t="s">
        <v>142</v>
      </c>
      <c r="C1358" s="124" t="s">
        <v>12870</v>
      </c>
      <c r="D1358" s="125">
        <v>66</v>
      </c>
      <c r="E1358" s="10"/>
      <c r="F1358" s="11">
        <f t="shared" si="21"/>
        <v>0</v>
      </c>
      <c r="G1358" s="168" t="s">
        <v>7390</v>
      </c>
      <c r="H1358" s="169" t="s">
        <v>483</v>
      </c>
      <c r="I1358" s="169" t="s">
        <v>7753</v>
      </c>
      <c r="J1358" s="169" t="s">
        <v>6479</v>
      </c>
      <c r="K1358" s="169" t="s">
        <v>335</v>
      </c>
      <c r="L1358" s="169" t="s">
        <v>1251</v>
      </c>
      <c r="M1358" s="169"/>
      <c r="N1358" s="169" t="s">
        <v>7632</v>
      </c>
    </row>
    <row r="1359" spans="1:14" s="7" customFormat="1" ht="45" x14ac:dyDescent="0.25">
      <c r="A1359" s="174" t="s">
        <v>12874</v>
      </c>
      <c r="B1359" s="127" t="s">
        <v>3024</v>
      </c>
      <c r="C1359" s="124" t="s">
        <v>12871</v>
      </c>
      <c r="D1359" s="125">
        <v>11.5</v>
      </c>
      <c r="E1359" s="10"/>
      <c r="F1359" s="11">
        <f t="shared" si="21"/>
        <v>0</v>
      </c>
      <c r="G1359" s="168" t="s">
        <v>7390</v>
      </c>
      <c r="H1359" s="169" t="s">
        <v>483</v>
      </c>
      <c r="I1359" s="169" t="s">
        <v>7753</v>
      </c>
      <c r="J1359" s="169" t="s">
        <v>6479</v>
      </c>
      <c r="K1359" s="169" t="s">
        <v>335</v>
      </c>
      <c r="L1359" s="169" t="s">
        <v>1251</v>
      </c>
      <c r="M1359" s="169"/>
      <c r="N1359" s="169" t="s">
        <v>7632</v>
      </c>
    </row>
    <row r="1360" spans="1:14" s="7" customFormat="1" ht="30" x14ac:dyDescent="0.25">
      <c r="A1360" s="174" t="s">
        <v>12875</v>
      </c>
      <c r="B1360" s="127" t="s">
        <v>141</v>
      </c>
      <c r="C1360" s="124" t="s">
        <v>12876</v>
      </c>
      <c r="D1360" s="125">
        <v>69</v>
      </c>
      <c r="E1360" s="10"/>
      <c r="F1360" s="11">
        <f t="shared" si="21"/>
        <v>0</v>
      </c>
      <c r="G1360" s="168" t="s">
        <v>7390</v>
      </c>
      <c r="H1360" s="169" t="s">
        <v>483</v>
      </c>
      <c r="I1360" s="169" t="s">
        <v>7753</v>
      </c>
      <c r="J1360" s="169" t="s">
        <v>6479</v>
      </c>
      <c r="K1360" s="169" t="s">
        <v>474</v>
      </c>
      <c r="L1360" s="169"/>
      <c r="M1360" s="169"/>
      <c r="N1360" s="169" t="s">
        <v>7632</v>
      </c>
    </row>
    <row r="1361" spans="1:14" s="7" customFormat="1" ht="30" x14ac:dyDescent="0.25">
      <c r="A1361" s="174" t="s">
        <v>12875</v>
      </c>
      <c r="B1361" s="127" t="s">
        <v>142</v>
      </c>
      <c r="C1361" s="124" t="s">
        <v>12877</v>
      </c>
      <c r="D1361" s="125">
        <v>11.5</v>
      </c>
      <c r="E1361" s="10"/>
      <c r="F1361" s="11">
        <f t="shared" si="21"/>
        <v>0</v>
      </c>
      <c r="G1361" s="168" t="s">
        <v>7390</v>
      </c>
      <c r="H1361" s="169" t="s">
        <v>483</v>
      </c>
      <c r="I1361" s="169" t="s">
        <v>7753</v>
      </c>
      <c r="J1361" s="169" t="s">
        <v>6479</v>
      </c>
      <c r="K1361" s="169" t="s">
        <v>474</v>
      </c>
      <c r="L1361" s="169"/>
      <c r="M1361" s="169"/>
      <c r="N1361" s="169" t="s">
        <v>7632</v>
      </c>
    </row>
    <row r="1362" spans="1:14" s="7" customFormat="1" ht="30" x14ac:dyDescent="0.25">
      <c r="A1362" s="174" t="s">
        <v>12875</v>
      </c>
      <c r="B1362" s="127" t="s">
        <v>3024</v>
      </c>
      <c r="C1362" s="124" t="s">
        <v>12878</v>
      </c>
      <c r="D1362" s="125">
        <v>11.5</v>
      </c>
      <c r="E1362" s="10"/>
      <c r="F1362" s="11">
        <f t="shared" si="21"/>
        <v>0</v>
      </c>
      <c r="G1362" s="168" t="s">
        <v>7390</v>
      </c>
      <c r="H1362" s="169" t="s">
        <v>483</v>
      </c>
      <c r="I1362" s="169" t="s">
        <v>7753</v>
      </c>
      <c r="J1362" s="169" t="s">
        <v>6479</v>
      </c>
      <c r="K1362" s="169" t="s">
        <v>474</v>
      </c>
      <c r="L1362" s="169"/>
      <c r="M1362" s="169"/>
      <c r="N1362" s="169" t="s">
        <v>7632</v>
      </c>
    </row>
    <row r="1363" spans="1:14" s="7" customFormat="1" ht="60" x14ac:dyDescent="0.25">
      <c r="A1363" s="174" t="s">
        <v>12879</v>
      </c>
      <c r="B1363" s="127" t="s">
        <v>141</v>
      </c>
      <c r="C1363" s="268" t="s">
        <v>12880</v>
      </c>
      <c r="D1363" s="125">
        <v>11.5</v>
      </c>
      <c r="E1363" s="10"/>
      <c r="F1363" s="11">
        <f t="shared" si="21"/>
        <v>0</v>
      </c>
      <c r="G1363" s="168" t="s">
        <v>7390</v>
      </c>
      <c r="H1363" s="169" t="s">
        <v>483</v>
      </c>
      <c r="I1363" s="169" t="s">
        <v>5833</v>
      </c>
      <c r="J1363" s="169" t="s">
        <v>7597</v>
      </c>
      <c r="K1363" s="169" t="s">
        <v>335</v>
      </c>
      <c r="L1363" s="169" t="s">
        <v>12887</v>
      </c>
      <c r="M1363" s="169"/>
      <c r="N1363" s="169" t="s">
        <v>12888</v>
      </c>
    </row>
    <row r="1364" spans="1:14" s="7" customFormat="1" ht="60" x14ac:dyDescent="0.25">
      <c r="A1364" s="174" t="s">
        <v>12881</v>
      </c>
      <c r="B1364" s="127" t="s">
        <v>142</v>
      </c>
      <c r="C1364" s="268" t="s">
        <v>12882</v>
      </c>
      <c r="D1364" s="125">
        <v>66</v>
      </c>
      <c r="E1364" s="10"/>
      <c r="F1364" s="11">
        <f t="shared" si="21"/>
        <v>0</v>
      </c>
      <c r="G1364" s="168" t="s">
        <v>7390</v>
      </c>
      <c r="H1364" s="169" t="s">
        <v>483</v>
      </c>
      <c r="I1364" s="169" t="s">
        <v>5833</v>
      </c>
      <c r="J1364" s="169" t="s">
        <v>7597</v>
      </c>
      <c r="K1364" s="169" t="s">
        <v>335</v>
      </c>
      <c r="L1364" s="169" t="s">
        <v>12887</v>
      </c>
      <c r="M1364" s="169"/>
      <c r="N1364" s="169" t="s">
        <v>12888</v>
      </c>
    </row>
    <row r="1365" spans="1:14" s="7" customFormat="1" ht="60" x14ac:dyDescent="0.25">
      <c r="A1365" s="174" t="s">
        <v>12883</v>
      </c>
      <c r="B1365" s="127" t="s">
        <v>3024</v>
      </c>
      <c r="C1365" s="268" t="s">
        <v>12884</v>
      </c>
      <c r="D1365" s="125">
        <v>11.5</v>
      </c>
      <c r="E1365" s="10"/>
      <c r="F1365" s="11">
        <f t="shared" si="21"/>
        <v>0</v>
      </c>
      <c r="G1365" s="168" t="s">
        <v>7390</v>
      </c>
      <c r="H1365" s="169" t="s">
        <v>483</v>
      </c>
      <c r="I1365" s="169" t="s">
        <v>5833</v>
      </c>
      <c r="J1365" s="169" t="s">
        <v>7597</v>
      </c>
      <c r="K1365" s="169" t="s">
        <v>335</v>
      </c>
      <c r="L1365" s="169" t="s">
        <v>12887</v>
      </c>
      <c r="M1365" s="169"/>
      <c r="N1365" s="169" t="s">
        <v>12888</v>
      </c>
    </row>
    <row r="1366" spans="1:14" s="7" customFormat="1" ht="60" x14ac:dyDescent="0.25">
      <c r="A1366" s="174" t="s">
        <v>12885</v>
      </c>
      <c r="B1366" s="127" t="s">
        <v>141</v>
      </c>
      <c r="C1366" s="124" t="s">
        <v>12886</v>
      </c>
      <c r="D1366" s="125">
        <v>11.5</v>
      </c>
      <c r="E1366" s="10"/>
      <c r="F1366" s="11">
        <f t="shared" si="21"/>
        <v>0</v>
      </c>
      <c r="G1366" s="168" t="s">
        <v>7390</v>
      </c>
      <c r="H1366" s="169" t="s">
        <v>483</v>
      </c>
      <c r="I1366" s="169" t="s">
        <v>5833</v>
      </c>
      <c r="J1366" s="169" t="s">
        <v>7597</v>
      </c>
      <c r="K1366" s="169" t="s">
        <v>474</v>
      </c>
      <c r="L1366" s="169"/>
      <c r="M1366" s="169"/>
      <c r="N1366" s="169" t="s">
        <v>12888</v>
      </c>
    </row>
    <row r="1367" spans="1:14" s="7" customFormat="1" ht="60" x14ac:dyDescent="0.25">
      <c r="A1367" s="174" t="s">
        <v>12885</v>
      </c>
      <c r="B1367" s="127" t="s">
        <v>142</v>
      </c>
      <c r="C1367" s="124" t="s">
        <v>12889</v>
      </c>
      <c r="D1367" s="125">
        <v>66</v>
      </c>
      <c r="E1367" s="10"/>
      <c r="F1367" s="11">
        <f t="shared" si="21"/>
        <v>0</v>
      </c>
      <c r="G1367" s="168" t="s">
        <v>7390</v>
      </c>
      <c r="H1367" s="169" t="s">
        <v>483</v>
      </c>
      <c r="I1367" s="169" t="s">
        <v>5833</v>
      </c>
      <c r="J1367" s="169" t="s">
        <v>7597</v>
      </c>
      <c r="K1367" s="169" t="s">
        <v>474</v>
      </c>
      <c r="L1367" s="169"/>
      <c r="M1367" s="169"/>
      <c r="N1367" s="169" t="s">
        <v>12888</v>
      </c>
    </row>
    <row r="1368" spans="1:14" s="7" customFormat="1" ht="60" x14ac:dyDescent="0.25">
      <c r="A1368" s="174" t="s">
        <v>12885</v>
      </c>
      <c r="B1368" s="127" t="s">
        <v>3024</v>
      </c>
      <c r="C1368" s="124" t="s">
        <v>12890</v>
      </c>
      <c r="D1368" s="125">
        <v>11.5</v>
      </c>
      <c r="E1368" s="10"/>
      <c r="F1368" s="11">
        <f t="shared" si="21"/>
        <v>0</v>
      </c>
      <c r="G1368" s="168" t="s">
        <v>7390</v>
      </c>
      <c r="H1368" s="169" t="s">
        <v>483</v>
      </c>
      <c r="I1368" s="169" t="s">
        <v>5833</v>
      </c>
      <c r="J1368" s="169" t="s">
        <v>7597</v>
      </c>
      <c r="K1368" s="169" t="s">
        <v>474</v>
      </c>
      <c r="L1368" s="169"/>
      <c r="M1368" s="169"/>
      <c r="N1368" s="169" t="s">
        <v>12888</v>
      </c>
    </row>
    <row r="1369" spans="1:14" s="7" customFormat="1" ht="45" x14ac:dyDescent="0.25">
      <c r="A1369" s="174" t="s">
        <v>12891</v>
      </c>
      <c r="B1369" s="127" t="s">
        <v>141</v>
      </c>
      <c r="C1369" s="268" t="s">
        <v>12892</v>
      </c>
      <c r="D1369" s="125">
        <v>11.5</v>
      </c>
      <c r="E1369" s="10"/>
      <c r="F1369" s="11">
        <f t="shared" si="21"/>
        <v>0</v>
      </c>
      <c r="G1369" s="168" t="s">
        <v>7390</v>
      </c>
      <c r="H1369" s="169" t="s">
        <v>483</v>
      </c>
      <c r="I1369" s="169" t="s">
        <v>5833</v>
      </c>
      <c r="J1369" s="169" t="s">
        <v>7706</v>
      </c>
      <c r="K1369" s="169" t="s">
        <v>335</v>
      </c>
      <c r="L1369" s="169" t="s">
        <v>826</v>
      </c>
      <c r="M1369" s="169"/>
      <c r="N1369" s="169" t="s">
        <v>7632</v>
      </c>
    </row>
    <row r="1370" spans="1:14" s="7" customFormat="1" ht="45" x14ac:dyDescent="0.25">
      <c r="A1370" s="174" t="s">
        <v>12893</v>
      </c>
      <c r="B1370" s="127" t="s">
        <v>142</v>
      </c>
      <c r="C1370" s="268" t="s">
        <v>12894</v>
      </c>
      <c r="D1370" s="125">
        <v>66</v>
      </c>
      <c r="E1370" s="10"/>
      <c r="F1370" s="11">
        <f t="shared" si="21"/>
        <v>0</v>
      </c>
      <c r="G1370" s="168" t="s">
        <v>7390</v>
      </c>
      <c r="H1370" s="169" t="s">
        <v>483</v>
      </c>
      <c r="I1370" s="169" t="s">
        <v>5833</v>
      </c>
      <c r="J1370" s="169" t="s">
        <v>7706</v>
      </c>
      <c r="K1370" s="169" t="s">
        <v>335</v>
      </c>
      <c r="L1370" s="169" t="s">
        <v>826</v>
      </c>
      <c r="M1370" s="169"/>
      <c r="N1370" s="169" t="s">
        <v>7632</v>
      </c>
    </row>
    <row r="1371" spans="1:14" s="7" customFormat="1" ht="45" x14ac:dyDescent="0.25">
      <c r="A1371" s="174" t="s">
        <v>12895</v>
      </c>
      <c r="B1371" s="127" t="s">
        <v>3024</v>
      </c>
      <c r="C1371" s="268" t="s">
        <v>12896</v>
      </c>
      <c r="D1371" s="125">
        <v>11.5</v>
      </c>
      <c r="E1371" s="10"/>
      <c r="F1371" s="11">
        <f t="shared" si="21"/>
        <v>0</v>
      </c>
      <c r="G1371" s="168" t="s">
        <v>7390</v>
      </c>
      <c r="H1371" s="169" t="s">
        <v>483</v>
      </c>
      <c r="I1371" s="169" t="s">
        <v>5833</v>
      </c>
      <c r="J1371" s="169" t="s">
        <v>7706</v>
      </c>
      <c r="K1371" s="169" t="s">
        <v>335</v>
      </c>
      <c r="L1371" s="169" t="s">
        <v>826</v>
      </c>
      <c r="M1371" s="169"/>
      <c r="N1371" s="169" t="s">
        <v>7632</v>
      </c>
    </row>
    <row r="1372" spans="1:14" s="7" customFormat="1" ht="30" x14ac:dyDescent="0.25">
      <c r="A1372" s="174" t="s">
        <v>12897</v>
      </c>
      <c r="B1372" s="127" t="s">
        <v>141</v>
      </c>
      <c r="C1372" s="124" t="s">
        <v>12898</v>
      </c>
      <c r="D1372" s="125">
        <v>11.5</v>
      </c>
      <c r="E1372" s="10"/>
      <c r="F1372" s="11">
        <f t="shared" si="21"/>
        <v>0</v>
      </c>
      <c r="G1372" s="168" t="s">
        <v>7390</v>
      </c>
      <c r="H1372" s="169" t="s">
        <v>483</v>
      </c>
      <c r="I1372" s="169" t="s">
        <v>5833</v>
      </c>
      <c r="J1372" s="169" t="s">
        <v>7706</v>
      </c>
      <c r="K1372" s="169" t="s">
        <v>474</v>
      </c>
      <c r="L1372" s="169"/>
      <c r="M1372" s="169"/>
      <c r="N1372" s="169" t="s">
        <v>7632</v>
      </c>
    </row>
    <row r="1373" spans="1:14" s="7" customFormat="1" ht="30" x14ac:dyDescent="0.25">
      <c r="A1373" s="174" t="s">
        <v>12897</v>
      </c>
      <c r="B1373" s="127" t="s">
        <v>142</v>
      </c>
      <c r="C1373" s="124" t="s">
        <v>12899</v>
      </c>
      <c r="D1373" s="125">
        <v>69</v>
      </c>
      <c r="E1373" s="10"/>
      <c r="F1373" s="11">
        <f t="shared" si="21"/>
        <v>0</v>
      </c>
      <c r="G1373" s="168" t="s">
        <v>7390</v>
      </c>
      <c r="H1373" s="169" t="s">
        <v>483</v>
      </c>
      <c r="I1373" s="169" t="s">
        <v>5833</v>
      </c>
      <c r="J1373" s="169" t="s">
        <v>7706</v>
      </c>
      <c r="K1373" s="169" t="s">
        <v>474</v>
      </c>
      <c r="L1373" s="169"/>
      <c r="M1373" s="169"/>
      <c r="N1373" s="169" t="s">
        <v>7632</v>
      </c>
    </row>
    <row r="1374" spans="1:14" s="7" customFormat="1" ht="30" x14ac:dyDescent="0.25">
      <c r="A1374" s="174" t="s">
        <v>12897</v>
      </c>
      <c r="B1374" s="127" t="s">
        <v>3024</v>
      </c>
      <c r="C1374" s="124" t="s">
        <v>12900</v>
      </c>
      <c r="D1374" s="125">
        <v>11.5</v>
      </c>
      <c r="E1374" s="10"/>
      <c r="F1374" s="11">
        <f t="shared" si="21"/>
        <v>0</v>
      </c>
      <c r="G1374" s="168" t="s">
        <v>7390</v>
      </c>
      <c r="H1374" s="169" t="s">
        <v>483</v>
      </c>
      <c r="I1374" s="169" t="s">
        <v>5833</v>
      </c>
      <c r="J1374" s="169" t="s">
        <v>7706</v>
      </c>
      <c r="K1374" s="169" t="s">
        <v>474</v>
      </c>
      <c r="L1374" s="169"/>
      <c r="M1374" s="169"/>
      <c r="N1374" s="169" t="s">
        <v>7632</v>
      </c>
    </row>
    <row r="1375" spans="1:14" s="7" customFormat="1" ht="45" x14ac:dyDescent="0.25">
      <c r="A1375" s="174" t="s">
        <v>12815</v>
      </c>
      <c r="B1375" s="127" t="s">
        <v>141</v>
      </c>
      <c r="C1375" s="124" t="s">
        <v>6408</v>
      </c>
      <c r="D1375" s="125">
        <v>11.5</v>
      </c>
      <c r="E1375" s="10"/>
      <c r="F1375" s="11">
        <f t="shared" si="21"/>
        <v>0</v>
      </c>
      <c r="G1375" s="168" t="s">
        <v>7390</v>
      </c>
      <c r="H1375" s="169" t="s">
        <v>483</v>
      </c>
      <c r="I1375" s="170" t="s">
        <v>7753</v>
      </c>
      <c r="J1375" s="169" t="s">
        <v>6479</v>
      </c>
      <c r="K1375" s="169" t="s">
        <v>335</v>
      </c>
      <c r="L1375" s="169" t="s">
        <v>901</v>
      </c>
      <c r="M1375" s="169">
        <v>0</v>
      </c>
      <c r="N1375" s="169" t="s">
        <v>7764</v>
      </c>
    </row>
    <row r="1376" spans="1:14" s="7" customFormat="1" ht="45" x14ac:dyDescent="0.25">
      <c r="A1376" s="174" t="s">
        <v>12816</v>
      </c>
      <c r="B1376" s="127" t="s">
        <v>3024</v>
      </c>
      <c r="C1376" s="124" t="s">
        <v>6409</v>
      </c>
      <c r="D1376" s="125">
        <v>11.5</v>
      </c>
      <c r="E1376" s="10"/>
      <c r="F1376" s="11">
        <f t="shared" si="21"/>
        <v>0</v>
      </c>
      <c r="G1376" s="168" t="s">
        <v>7390</v>
      </c>
      <c r="H1376" s="169" t="s">
        <v>483</v>
      </c>
      <c r="I1376" s="170" t="s">
        <v>7753</v>
      </c>
      <c r="J1376" s="169" t="s">
        <v>6479</v>
      </c>
      <c r="K1376" s="169" t="s">
        <v>335</v>
      </c>
      <c r="L1376" s="169" t="s">
        <v>901</v>
      </c>
      <c r="M1376" s="169"/>
      <c r="N1376" s="169" t="s">
        <v>7764</v>
      </c>
    </row>
    <row r="1377" spans="1:14" s="7" customFormat="1" ht="45" x14ac:dyDescent="0.25">
      <c r="A1377" s="174" t="s">
        <v>12817</v>
      </c>
      <c r="B1377" s="127" t="s">
        <v>142</v>
      </c>
      <c r="C1377" s="124" t="s">
        <v>6410</v>
      </c>
      <c r="D1377" s="125">
        <v>69</v>
      </c>
      <c r="E1377" s="10"/>
      <c r="F1377" s="11">
        <f t="shared" si="21"/>
        <v>0</v>
      </c>
      <c r="G1377" s="168" t="s">
        <v>7390</v>
      </c>
      <c r="H1377" s="169" t="s">
        <v>483</v>
      </c>
      <c r="I1377" s="170" t="s">
        <v>7753</v>
      </c>
      <c r="J1377" s="169" t="s">
        <v>6479</v>
      </c>
      <c r="K1377" s="169" t="s">
        <v>335</v>
      </c>
      <c r="L1377" s="169" t="s">
        <v>901</v>
      </c>
      <c r="M1377" s="169">
        <v>0</v>
      </c>
      <c r="N1377" s="169" t="s">
        <v>7764</v>
      </c>
    </row>
    <row r="1378" spans="1:14" s="7" customFormat="1" ht="45" x14ac:dyDescent="0.25">
      <c r="A1378" s="174" t="s">
        <v>12812</v>
      </c>
      <c r="B1378" s="127" t="s">
        <v>141</v>
      </c>
      <c r="C1378" s="124" t="s">
        <v>12813</v>
      </c>
      <c r="D1378" s="125">
        <v>11.5</v>
      </c>
      <c r="E1378" s="10"/>
      <c r="F1378" s="11">
        <f t="shared" si="21"/>
        <v>0</v>
      </c>
      <c r="G1378" s="168" t="s">
        <v>7390</v>
      </c>
      <c r="H1378" s="169" t="s">
        <v>483</v>
      </c>
      <c r="I1378" s="170" t="s">
        <v>7753</v>
      </c>
      <c r="J1378" s="169" t="s">
        <v>6479</v>
      </c>
      <c r="K1378" s="169" t="s">
        <v>474</v>
      </c>
      <c r="L1378" s="169"/>
      <c r="M1378" s="169"/>
      <c r="N1378" s="169" t="s">
        <v>7764</v>
      </c>
    </row>
    <row r="1379" spans="1:14" s="7" customFormat="1" ht="45" x14ac:dyDescent="0.25">
      <c r="A1379" s="174" t="s">
        <v>12812</v>
      </c>
      <c r="B1379" s="127" t="s">
        <v>142</v>
      </c>
      <c r="C1379" s="124" t="s">
        <v>12814</v>
      </c>
      <c r="D1379" s="125">
        <v>69</v>
      </c>
      <c r="E1379" s="10"/>
      <c r="F1379" s="11">
        <f t="shared" si="21"/>
        <v>0</v>
      </c>
      <c r="G1379" s="168" t="s">
        <v>7390</v>
      </c>
      <c r="H1379" s="169" t="s">
        <v>483</v>
      </c>
      <c r="I1379" s="170" t="s">
        <v>7753</v>
      </c>
      <c r="J1379" s="169" t="s">
        <v>6479</v>
      </c>
      <c r="K1379" s="169" t="s">
        <v>474</v>
      </c>
      <c r="L1379" s="169"/>
      <c r="M1379" s="169"/>
      <c r="N1379" s="169" t="s">
        <v>7764</v>
      </c>
    </row>
    <row r="1380" spans="1:14" s="7" customFormat="1" ht="45" x14ac:dyDescent="0.25">
      <c r="A1380" s="174" t="s">
        <v>12812</v>
      </c>
      <c r="B1380" s="127" t="s">
        <v>3024</v>
      </c>
      <c r="C1380" s="124" t="s">
        <v>6411</v>
      </c>
      <c r="D1380" s="125">
        <v>11.5</v>
      </c>
      <c r="E1380" s="10"/>
      <c r="F1380" s="11">
        <f t="shared" si="21"/>
        <v>0</v>
      </c>
      <c r="G1380" s="168" t="s">
        <v>7390</v>
      </c>
      <c r="H1380" s="169" t="s">
        <v>483</v>
      </c>
      <c r="I1380" s="170" t="s">
        <v>7753</v>
      </c>
      <c r="J1380" s="169" t="s">
        <v>6479</v>
      </c>
      <c r="K1380" s="169" t="s">
        <v>474</v>
      </c>
      <c r="L1380" s="169"/>
      <c r="M1380" s="169"/>
      <c r="N1380" s="169" t="s">
        <v>7764</v>
      </c>
    </row>
    <row r="1381" spans="1:14" s="7" customFormat="1" ht="45" x14ac:dyDescent="0.25">
      <c r="A1381" s="174" t="s">
        <v>12818</v>
      </c>
      <c r="B1381" s="127" t="s">
        <v>141</v>
      </c>
      <c r="C1381" s="124" t="s">
        <v>6200</v>
      </c>
      <c r="D1381" s="125">
        <v>11.5</v>
      </c>
      <c r="E1381" s="10"/>
      <c r="F1381" s="11">
        <f t="shared" si="21"/>
        <v>0</v>
      </c>
      <c r="G1381" s="168" t="s">
        <v>7390</v>
      </c>
      <c r="H1381" s="169" t="s">
        <v>483</v>
      </c>
      <c r="I1381" s="170" t="s">
        <v>5833</v>
      </c>
      <c r="J1381" s="169" t="s">
        <v>7706</v>
      </c>
      <c r="K1381" s="169" t="s">
        <v>335</v>
      </c>
      <c r="L1381" s="169" t="s">
        <v>901</v>
      </c>
      <c r="M1381" s="169">
        <v>0</v>
      </c>
      <c r="N1381" s="169" t="s">
        <v>7714</v>
      </c>
    </row>
    <row r="1382" spans="1:14" s="7" customFormat="1" ht="45" x14ac:dyDescent="0.25">
      <c r="A1382" s="174" t="s">
        <v>12819</v>
      </c>
      <c r="B1382" s="127" t="s">
        <v>3024</v>
      </c>
      <c r="C1382" s="124" t="s">
        <v>6201</v>
      </c>
      <c r="D1382" s="125">
        <v>11.5</v>
      </c>
      <c r="E1382" s="10"/>
      <c r="F1382" s="11">
        <f t="shared" si="21"/>
        <v>0</v>
      </c>
      <c r="G1382" s="168" t="s">
        <v>7390</v>
      </c>
      <c r="H1382" s="169" t="s">
        <v>483</v>
      </c>
      <c r="I1382" s="170" t="s">
        <v>5833</v>
      </c>
      <c r="J1382" s="169" t="s">
        <v>7706</v>
      </c>
      <c r="K1382" s="169" t="s">
        <v>335</v>
      </c>
      <c r="L1382" s="169" t="s">
        <v>901</v>
      </c>
      <c r="M1382" s="169"/>
      <c r="N1382" s="169" t="s">
        <v>7714</v>
      </c>
    </row>
    <row r="1383" spans="1:14" s="7" customFormat="1" ht="45" x14ac:dyDescent="0.25">
      <c r="A1383" s="174" t="s">
        <v>12820</v>
      </c>
      <c r="B1383" s="127" t="s">
        <v>142</v>
      </c>
      <c r="C1383" s="124" t="s">
        <v>6202</v>
      </c>
      <c r="D1383" s="125">
        <v>69</v>
      </c>
      <c r="E1383" s="10"/>
      <c r="F1383" s="11">
        <f t="shared" si="21"/>
        <v>0</v>
      </c>
      <c r="G1383" s="168" t="s">
        <v>7390</v>
      </c>
      <c r="H1383" s="169" t="s">
        <v>483</v>
      </c>
      <c r="I1383" s="170" t="s">
        <v>5833</v>
      </c>
      <c r="J1383" s="169" t="s">
        <v>7706</v>
      </c>
      <c r="K1383" s="169" t="s">
        <v>335</v>
      </c>
      <c r="L1383" s="169" t="s">
        <v>901</v>
      </c>
      <c r="M1383" s="169">
        <v>0</v>
      </c>
      <c r="N1383" s="169" t="s">
        <v>7714</v>
      </c>
    </row>
    <row r="1384" spans="1:14" s="7" customFormat="1" ht="45" x14ac:dyDescent="0.25">
      <c r="A1384" s="174" t="s">
        <v>12821</v>
      </c>
      <c r="B1384" s="127" t="s">
        <v>141</v>
      </c>
      <c r="C1384" s="124" t="s">
        <v>12822</v>
      </c>
      <c r="D1384" s="125">
        <v>11.5</v>
      </c>
      <c r="E1384" s="10"/>
      <c r="F1384" s="11">
        <f t="shared" si="21"/>
        <v>0</v>
      </c>
      <c r="G1384" s="168" t="s">
        <v>7390</v>
      </c>
      <c r="H1384" s="169" t="s">
        <v>483</v>
      </c>
      <c r="I1384" s="170" t="s">
        <v>5833</v>
      </c>
      <c r="J1384" s="169" t="s">
        <v>7706</v>
      </c>
      <c r="K1384" s="169" t="s">
        <v>474</v>
      </c>
      <c r="L1384" s="169"/>
      <c r="M1384" s="169"/>
      <c r="N1384" s="169" t="s">
        <v>7714</v>
      </c>
    </row>
    <row r="1385" spans="1:14" s="7" customFormat="1" ht="45" x14ac:dyDescent="0.25">
      <c r="A1385" s="174" t="s">
        <v>12821</v>
      </c>
      <c r="B1385" s="127" t="s">
        <v>3024</v>
      </c>
      <c r="C1385" s="124" t="s">
        <v>6203</v>
      </c>
      <c r="D1385" s="125">
        <v>11.5</v>
      </c>
      <c r="E1385" s="10"/>
      <c r="F1385" s="11">
        <f t="shared" si="21"/>
        <v>0</v>
      </c>
      <c r="G1385" s="168" t="s">
        <v>7390</v>
      </c>
      <c r="H1385" s="169" t="s">
        <v>483</v>
      </c>
      <c r="I1385" s="170" t="s">
        <v>5833</v>
      </c>
      <c r="J1385" s="169" t="s">
        <v>7706</v>
      </c>
      <c r="K1385" s="169" t="s">
        <v>474</v>
      </c>
      <c r="L1385" s="169"/>
      <c r="M1385" s="169"/>
      <c r="N1385" s="169" t="s">
        <v>7714</v>
      </c>
    </row>
    <row r="1386" spans="1:14" s="7" customFormat="1" ht="45" x14ac:dyDescent="0.25">
      <c r="A1386" s="174" t="s">
        <v>12821</v>
      </c>
      <c r="B1386" s="127" t="s">
        <v>142</v>
      </c>
      <c r="C1386" s="124" t="s">
        <v>12823</v>
      </c>
      <c r="D1386" s="125">
        <v>69</v>
      </c>
      <c r="E1386" s="10"/>
      <c r="F1386" s="11">
        <f t="shared" si="21"/>
        <v>0</v>
      </c>
      <c r="G1386" s="168" t="s">
        <v>7390</v>
      </c>
      <c r="H1386" s="169" t="s">
        <v>483</v>
      </c>
      <c r="I1386" s="170" t="s">
        <v>5833</v>
      </c>
      <c r="J1386" s="169" t="s">
        <v>7706</v>
      </c>
      <c r="K1386" s="169" t="s">
        <v>474</v>
      </c>
      <c r="L1386" s="169"/>
      <c r="M1386" s="169"/>
      <c r="N1386" s="169" t="s">
        <v>7714</v>
      </c>
    </row>
    <row r="1387" spans="1:14" s="7" customFormat="1" ht="45" x14ac:dyDescent="0.25">
      <c r="A1387" s="174" t="s">
        <v>12827</v>
      </c>
      <c r="B1387" s="127" t="s">
        <v>141</v>
      </c>
      <c r="C1387" s="124" t="s">
        <v>6205</v>
      </c>
      <c r="D1387" s="125">
        <v>11.5</v>
      </c>
      <c r="E1387" s="10"/>
      <c r="F1387" s="11">
        <f t="shared" si="21"/>
        <v>0</v>
      </c>
      <c r="G1387" s="168" t="s">
        <v>7390</v>
      </c>
      <c r="H1387" s="169" t="s">
        <v>483</v>
      </c>
      <c r="I1387" s="170" t="s">
        <v>5833</v>
      </c>
      <c r="J1387" s="169" t="s">
        <v>7706</v>
      </c>
      <c r="K1387" s="169" t="s">
        <v>335</v>
      </c>
      <c r="L1387" s="169" t="s">
        <v>901</v>
      </c>
      <c r="M1387" s="169">
        <v>0</v>
      </c>
      <c r="N1387" s="169" t="s">
        <v>7715</v>
      </c>
    </row>
    <row r="1388" spans="1:14" s="7" customFormat="1" ht="45" x14ac:dyDescent="0.25">
      <c r="A1388" s="174" t="s">
        <v>12828</v>
      </c>
      <c r="B1388" s="127" t="s">
        <v>3024</v>
      </c>
      <c r="C1388" s="124" t="s">
        <v>6208</v>
      </c>
      <c r="D1388" s="125">
        <v>11.5</v>
      </c>
      <c r="E1388" s="10"/>
      <c r="F1388" s="11">
        <f t="shared" si="21"/>
        <v>0</v>
      </c>
      <c r="G1388" s="168" t="s">
        <v>7390</v>
      </c>
      <c r="H1388" s="169" t="s">
        <v>483</v>
      </c>
      <c r="I1388" s="170" t="s">
        <v>5833</v>
      </c>
      <c r="J1388" s="169" t="s">
        <v>7706</v>
      </c>
      <c r="K1388" s="169" t="s">
        <v>335</v>
      </c>
      <c r="L1388" s="169" t="s">
        <v>901</v>
      </c>
      <c r="M1388" s="169"/>
      <c r="N1388" s="169" t="s">
        <v>7715</v>
      </c>
    </row>
    <row r="1389" spans="1:14" s="7" customFormat="1" ht="45" x14ac:dyDescent="0.25">
      <c r="A1389" s="174" t="s">
        <v>12829</v>
      </c>
      <c r="B1389" s="127" t="s">
        <v>142</v>
      </c>
      <c r="C1389" s="124" t="s">
        <v>6210</v>
      </c>
      <c r="D1389" s="125">
        <v>69</v>
      </c>
      <c r="E1389" s="10"/>
      <c r="F1389" s="11">
        <f t="shared" si="21"/>
        <v>0</v>
      </c>
      <c r="G1389" s="168" t="s">
        <v>7390</v>
      </c>
      <c r="H1389" s="169" t="s">
        <v>483</v>
      </c>
      <c r="I1389" s="170" t="s">
        <v>5833</v>
      </c>
      <c r="J1389" s="169" t="s">
        <v>7706</v>
      </c>
      <c r="K1389" s="169" t="s">
        <v>335</v>
      </c>
      <c r="L1389" s="169" t="s">
        <v>901</v>
      </c>
      <c r="M1389" s="169">
        <v>0</v>
      </c>
      <c r="N1389" s="169" t="s">
        <v>7715</v>
      </c>
    </row>
    <row r="1390" spans="1:14" s="7" customFormat="1" ht="45" x14ac:dyDescent="0.25">
      <c r="A1390" s="174" t="s">
        <v>12836</v>
      </c>
      <c r="B1390" s="127" t="s">
        <v>141</v>
      </c>
      <c r="C1390" s="124" t="s">
        <v>12837</v>
      </c>
      <c r="D1390" s="125">
        <v>11.5</v>
      </c>
      <c r="E1390" s="10"/>
      <c r="F1390" s="11">
        <f t="shared" si="21"/>
        <v>0</v>
      </c>
      <c r="G1390" s="168" t="s">
        <v>7390</v>
      </c>
      <c r="H1390" s="169" t="s">
        <v>483</v>
      </c>
      <c r="I1390" s="170" t="s">
        <v>5833</v>
      </c>
      <c r="J1390" s="169" t="s">
        <v>7706</v>
      </c>
      <c r="K1390" s="169" t="s">
        <v>474</v>
      </c>
      <c r="L1390" s="169"/>
      <c r="M1390" s="169"/>
      <c r="N1390" s="169" t="s">
        <v>7715</v>
      </c>
    </row>
    <row r="1391" spans="1:14" s="7" customFormat="1" ht="45" x14ac:dyDescent="0.25">
      <c r="A1391" s="174" t="s">
        <v>12836</v>
      </c>
      <c r="B1391" s="127" t="s">
        <v>3024</v>
      </c>
      <c r="C1391" s="124" t="s">
        <v>6212</v>
      </c>
      <c r="D1391" s="125">
        <v>11.5</v>
      </c>
      <c r="E1391" s="10"/>
      <c r="F1391" s="11">
        <f t="shared" si="21"/>
        <v>0</v>
      </c>
      <c r="G1391" s="168" t="s">
        <v>7390</v>
      </c>
      <c r="H1391" s="169" t="s">
        <v>483</v>
      </c>
      <c r="I1391" s="170" t="s">
        <v>5833</v>
      </c>
      <c r="J1391" s="169" t="s">
        <v>7706</v>
      </c>
      <c r="K1391" s="169" t="s">
        <v>474</v>
      </c>
      <c r="L1391" s="169"/>
      <c r="M1391" s="169"/>
      <c r="N1391" s="169" t="s">
        <v>7715</v>
      </c>
    </row>
    <row r="1392" spans="1:14" s="7" customFormat="1" ht="45" x14ac:dyDescent="0.25">
      <c r="A1392" s="174" t="s">
        <v>12836</v>
      </c>
      <c r="B1392" s="127" t="s">
        <v>142</v>
      </c>
      <c r="C1392" s="124" t="s">
        <v>12838</v>
      </c>
      <c r="D1392" s="125">
        <v>69</v>
      </c>
      <c r="E1392" s="10"/>
      <c r="F1392" s="11">
        <f t="shared" si="21"/>
        <v>0</v>
      </c>
      <c r="G1392" s="168" t="s">
        <v>7390</v>
      </c>
      <c r="H1392" s="169" t="s">
        <v>483</v>
      </c>
      <c r="I1392" s="170" t="s">
        <v>5833</v>
      </c>
      <c r="J1392" s="169" t="s">
        <v>7706</v>
      </c>
      <c r="K1392" s="169" t="s">
        <v>474</v>
      </c>
      <c r="L1392" s="169"/>
      <c r="M1392" s="169"/>
      <c r="N1392" s="169" t="s">
        <v>7715</v>
      </c>
    </row>
    <row r="1393" spans="1:14" s="7" customFormat="1" ht="45" x14ac:dyDescent="0.25">
      <c r="A1393" s="174" t="s">
        <v>12830</v>
      </c>
      <c r="B1393" s="127" t="s">
        <v>141</v>
      </c>
      <c r="C1393" s="124" t="s">
        <v>6412</v>
      </c>
      <c r="D1393" s="125">
        <v>11.5</v>
      </c>
      <c r="E1393" s="10"/>
      <c r="F1393" s="11">
        <f t="shared" si="21"/>
        <v>0</v>
      </c>
      <c r="G1393" s="168" t="s">
        <v>7390</v>
      </c>
      <c r="H1393" s="169" t="s">
        <v>483</v>
      </c>
      <c r="I1393" s="170" t="s">
        <v>7753</v>
      </c>
      <c r="J1393" s="169" t="s">
        <v>6479</v>
      </c>
      <c r="K1393" s="169" t="s">
        <v>335</v>
      </c>
      <c r="L1393" s="169" t="s">
        <v>1659</v>
      </c>
      <c r="M1393" s="169">
        <v>0</v>
      </c>
      <c r="N1393" s="169" t="s">
        <v>7765</v>
      </c>
    </row>
    <row r="1394" spans="1:14" s="7" customFormat="1" ht="45" x14ac:dyDescent="0.25">
      <c r="A1394" s="174" t="s">
        <v>12831</v>
      </c>
      <c r="B1394" s="127" t="s">
        <v>3024</v>
      </c>
      <c r="C1394" s="124" t="s">
        <v>6413</v>
      </c>
      <c r="D1394" s="125">
        <v>11.5</v>
      </c>
      <c r="E1394" s="10"/>
      <c r="F1394" s="11">
        <f t="shared" si="21"/>
        <v>0</v>
      </c>
      <c r="G1394" s="168" t="s">
        <v>7390</v>
      </c>
      <c r="H1394" s="169" t="s">
        <v>483</v>
      </c>
      <c r="I1394" s="170" t="s">
        <v>7753</v>
      </c>
      <c r="J1394" s="169" t="s">
        <v>6479</v>
      </c>
      <c r="K1394" s="169" t="s">
        <v>335</v>
      </c>
      <c r="L1394" s="169" t="s">
        <v>1659</v>
      </c>
      <c r="M1394" s="169"/>
      <c r="N1394" s="169" t="s">
        <v>7765</v>
      </c>
    </row>
    <row r="1395" spans="1:14" s="7" customFormat="1" ht="45" x14ac:dyDescent="0.25">
      <c r="A1395" s="174" t="s">
        <v>12832</v>
      </c>
      <c r="B1395" s="127" t="s">
        <v>142</v>
      </c>
      <c r="C1395" s="124" t="s">
        <v>6414</v>
      </c>
      <c r="D1395" s="125">
        <v>69</v>
      </c>
      <c r="E1395" s="10"/>
      <c r="F1395" s="11">
        <f t="shared" si="21"/>
        <v>0</v>
      </c>
      <c r="G1395" s="168" t="s">
        <v>7390</v>
      </c>
      <c r="H1395" s="169" t="s">
        <v>483</v>
      </c>
      <c r="I1395" s="170" t="s">
        <v>7753</v>
      </c>
      <c r="J1395" s="169" t="s">
        <v>6479</v>
      </c>
      <c r="K1395" s="169" t="s">
        <v>335</v>
      </c>
      <c r="L1395" s="169" t="s">
        <v>1659</v>
      </c>
      <c r="M1395" s="169">
        <v>0</v>
      </c>
      <c r="N1395" s="169" t="s">
        <v>7765</v>
      </c>
    </row>
    <row r="1396" spans="1:14" s="7" customFormat="1" ht="45" x14ac:dyDescent="0.25">
      <c r="A1396" s="174" t="s">
        <v>5378</v>
      </c>
      <c r="B1396" s="127" t="s">
        <v>141</v>
      </c>
      <c r="C1396" s="124" t="s">
        <v>5379</v>
      </c>
      <c r="D1396" s="125">
        <v>11.25</v>
      </c>
      <c r="E1396" s="10"/>
      <c r="F1396" s="11">
        <f t="shared" si="21"/>
        <v>0</v>
      </c>
      <c r="G1396" s="168" t="s">
        <v>480</v>
      </c>
      <c r="H1396" s="169" t="s">
        <v>483</v>
      </c>
      <c r="I1396" s="170" t="s">
        <v>5833</v>
      </c>
      <c r="J1396" s="169" t="s">
        <v>5227</v>
      </c>
      <c r="K1396" s="169" t="s">
        <v>335</v>
      </c>
      <c r="L1396" s="169" t="s">
        <v>336</v>
      </c>
      <c r="M1396" s="169" t="s">
        <v>420</v>
      </c>
      <c r="N1396" s="169" t="s">
        <v>7567</v>
      </c>
    </row>
    <row r="1397" spans="1:14" s="7" customFormat="1" ht="45" x14ac:dyDescent="0.25">
      <c r="A1397" s="174" t="s">
        <v>5378</v>
      </c>
      <c r="B1397" s="127" t="s">
        <v>142</v>
      </c>
      <c r="C1397" s="124" t="s">
        <v>5380</v>
      </c>
      <c r="D1397" s="125">
        <v>67.5</v>
      </c>
      <c r="E1397" s="10"/>
      <c r="F1397" s="11">
        <f t="shared" si="21"/>
        <v>0</v>
      </c>
      <c r="G1397" s="168" t="s">
        <v>480</v>
      </c>
      <c r="H1397" s="169" t="s">
        <v>483</v>
      </c>
      <c r="I1397" s="170" t="s">
        <v>5833</v>
      </c>
      <c r="J1397" s="169" t="s">
        <v>5227</v>
      </c>
      <c r="K1397" s="169" t="s">
        <v>335</v>
      </c>
      <c r="L1397" s="169" t="s">
        <v>336</v>
      </c>
      <c r="M1397" s="169" t="s">
        <v>420</v>
      </c>
      <c r="N1397" s="169" t="s">
        <v>7567</v>
      </c>
    </row>
    <row r="1398" spans="1:14" s="7" customFormat="1" ht="30" x14ac:dyDescent="0.25">
      <c r="A1398" s="174" t="s">
        <v>5454</v>
      </c>
      <c r="B1398" s="127" t="s">
        <v>141</v>
      </c>
      <c r="C1398" s="124" t="s">
        <v>5455</v>
      </c>
      <c r="D1398" s="125">
        <v>11.25</v>
      </c>
      <c r="E1398" s="10"/>
      <c r="F1398" s="11">
        <f t="shared" si="21"/>
        <v>0</v>
      </c>
      <c r="G1398" s="168" t="s">
        <v>480</v>
      </c>
      <c r="H1398" s="169" t="s">
        <v>483</v>
      </c>
      <c r="I1398" s="170" t="s">
        <v>5833</v>
      </c>
      <c r="J1398" s="169" t="s">
        <v>5227</v>
      </c>
      <c r="K1398" s="169" t="s">
        <v>335</v>
      </c>
      <c r="L1398" s="169" t="s">
        <v>1421</v>
      </c>
      <c r="M1398" s="169" t="s">
        <v>420</v>
      </c>
      <c r="N1398" s="169" t="s">
        <v>7585</v>
      </c>
    </row>
    <row r="1399" spans="1:14" s="7" customFormat="1" ht="30" x14ac:dyDescent="0.25">
      <c r="A1399" s="174" t="s">
        <v>5454</v>
      </c>
      <c r="B1399" s="127" t="s">
        <v>142</v>
      </c>
      <c r="C1399" s="124" t="s">
        <v>5456</v>
      </c>
      <c r="D1399" s="125">
        <v>67.5</v>
      </c>
      <c r="E1399" s="10"/>
      <c r="F1399" s="11">
        <f t="shared" si="21"/>
        <v>0</v>
      </c>
      <c r="G1399" s="168" t="s">
        <v>480</v>
      </c>
      <c r="H1399" s="169" t="s">
        <v>483</v>
      </c>
      <c r="I1399" s="170" t="s">
        <v>5833</v>
      </c>
      <c r="J1399" s="169" t="s">
        <v>5227</v>
      </c>
      <c r="K1399" s="169" t="s">
        <v>335</v>
      </c>
      <c r="L1399" s="169" t="s">
        <v>1421</v>
      </c>
      <c r="M1399" s="169" t="s">
        <v>420</v>
      </c>
      <c r="N1399" s="169" t="s">
        <v>7585</v>
      </c>
    </row>
    <row r="1400" spans="1:14" s="7" customFormat="1" ht="45" x14ac:dyDescent="0.25">
      <c r="A1400" s="174" t="s">
        <v>5491</v>
      </c>
      <c r="B1400" s="127" t="s">
        <v>141</v>
      </c>
      <c r="C1400" s="124" t="s">
        <v>5492</v>
      </c>
      <c r="D1400" s="125">
        <v>11.25</v>
      </c>
      <c r="E1400" s="10"/>
      <c r="F1400" s="11">
        <f t="shared" si="21"/>
        <v>0</v>
      </c>
      <c r="G1400" s="168" t="s">
        <v>480</v>
      </c>
      <c r="H1400" s="169" t="s">
        <v>483</v>
      </c>
      <c r="I1400" s="170" t="s">
        <v>5833</v>
      </c>
      <c r="J1400" s="169" t="s">
        <v>5227</v>
      </c>
      <c r="K1400" s="169" t="s">
        <v>335</v>
      </c>
      <c r="L1400" s="169" t="s">
        <v>1449</v>
      </c>
      <c r="M1400" s="169" t="s">
        <v>415</v>
      </c>
      <c r="N1400" s="169" t="s">
        <v>7594</v>
      </c>
    </row>
    <row r="1401" spans="1:14" s="7" customFormat="1" ht="45" x14ac:dyDescent="0.25">
      <c r="A1401" s="174" t="s">
        <v>5491</v>
      </c>
      <c r="B1401" s="127" t="s">
        <v>142</v>
      </c>
      <c r="C1401" s="124" t="s">
        <v>5493</v>
      </c>
      <c r="D1401" s="125">
        <v>67.5</v>
      </c>
      <c r="E1401" s="10"/>
      <c r="F1401" s="11">
        <f t="shared" si="21"/>
        <v>0</v>
      </c>
      <c r="G1401" s="168" t="s">
        <v>480</v>
      </c>
      <c r="H1401" s="169" t="s">
        <v>483</v>
      </c>
      <c r="I1401" s="170" t="s">
        <v>5833</v>
      </c>
      <c r="J1401" s="169" t="s">
        <v>5227</v>
      </c>
      <c r="K1401" s="169" t="s">
        <v>335</v>
      </c>
      <c r="L1401" s="169" t="s">
        <v>1449</v>
      </c>
      <c r="M1401" s="169" t="s">
        <v>415</v>
      </c>
      <c r="N1401" s="169" t="s">
        <v>7594</v>
      </c>
    </row>
    <row r="1402" spans="1:14" s="7" customFormat="1" ht="45" x14ac:dyDescent="0.25">
      <c r="A1402" s="174" t="s">
        <v>5457</v>
      </c>
      <c r="B1402" s="127" t="s">
        <v>141</v>
      </c>
      <c r="C1402" s="124" t="s">
        <v>5458</v>
      </c>
      <c r="D1402" s="125">
        <v>19.75</v>
      </c>
      <c r="E1402" s="10"/>
      <c r="F1402" s="11">
        <f t="shared" si="21"/>
        <v>0</v>
      </c>
      <c r="G1402" s="168" t="s">
        <v>480</v>
      </c>
      <c r="H1402" s="169" t="s">
        <v>483</v>
      </c>
      <c r="I1402" s="170" t="s">
        <v>5833</v>
      </c>
      <c r="J1402" s="169" t="s">
        <v>5227</v>
      </c>
      <c r="K1402" s="169" t="s">
        <v>335</v>
      </c>
      <c r="L1402" s="169" t="s">
        <v>809</v>
      </c>
      <c r="M1402" s="169" t="s">
        <v>952</v>
      </c>
      <c r="N1402" s="169" t="s">
        <v>7586</v>
      </c>
    </row>
    <row r="1403" spans="1:14" s="7" customFormat="1" ht="45" x14ac:dyDescent="0.25">
      <c r="A1403" s="174" t="s">
        <v>5457</v>
      </c>
      <c r="B1403" s="127" t="s">
        <v>142</v>
      </c>
      <c r="C1403" s="124" t="s">
        <v>5459</v>
      </c>
      <c r="D1403" s="125">
        <v>118.5</v>
      </c>
      <c r="E1403" s="10"/>
      <c r="F1403" s="11">
        <f t="shared" si="21"/>
        <v>0</v>
      </c>
      <c r="G1403" s="168" t="s">
        <v>480</v>
      </c>
      <c r="H1403" s="169" t="s">
        <v>483</v>
      </c>
      <c r="I1403" s="170" t="s">
        <v>5833</v>
      </c>
      <c r="J1403" s="169" t="s">
        <v>5227</v>
      </c>
      <c r="K1403" s="169" t="s">
        <v>335</v>
      </c>
      <c r="L1403" s="169" t="s">
        <v>809</v>
      </c>
      <c r="M1403" s="169" t="s">
        <v>952</v>
      </c>
      <c r="N1403" s="169" t="s">
        <v>7586</v>
      </c>
    </row>
    <row r="1404" spans="1:14" s="7" customFormat="1" ht="45" x14ac:dyDescent="0.25">
      <c r="A1404" s="174" t="s">
        <v>6227</v>
      </c>
      <c r="B1404" s="127" t="s">
        <v>141</v>
      </c>
      <c r="C1404" s="124" t="s">
        <v>6228</v>
      </c>
      <c r="D1404" s="125">
        <v>19.75</v>
      </c>
      <c r="E1404" s="10"/>
      <c r="F1404" s="11">
        <f t="shared" si="21"/>
        <v>0</v>
      </c>
      <c r="G1404" s="168" t="s">
        <v>480</v>
      </c>
      <c r="H1404" s="169" t="s">
        <v>483</v>
      </c>
      <c r="I1404" s="170" t="s">
        <v>5833</v>
      </c>
      <c r="J1404" s="169" t="s">
        <v>7706</v>
      </c>
      <c r="K1404" s="169" t="s">
        <v>335</v>
      </c>
      <c r="L1404" s="169" t="s">
        <v>673</v>
      </c>
      <c r="M1404" s="169" t="s">
        <v>7580</v>
      </c>
      <c r="N1404" s="169" t="s">
        <v>7719</v>
      </c>
    </row>
    <row r="1405" spans="1:14" s="7" customFormat="1" ht="45" x14ac:dyDescent="0.25">
      <c r="A1405" s="174" t="s">
        <v>6227</v>
      </c>
      <c r="B1405" s="127" t="s">
        <v>142</v>
      </c>
      <c r="C1405" s="124" t="s">
        <v>6229</v>
      </c>
      <c r="D1405" s="125">
        <v>118.5</v>
      </c>
      <c r="E1405" s="10"/>
      <c r="F1405" s="11">
        <f t="shared" si="21"/>
        <v>0</v>
      </c>
      <c r="G1405" s="168" t="s">
        <v>480</v>
      </c>
      <c r="H1405" s="169" t="s">
        <v>483</v>
      </c>
      <c r="I1405" s="170" t="s">
        <v>5833</v>
      </c>
      <c r="J1405" s="169" t="s">
        <v>7706</v>
      </c>
      <c r="K1405" s="169" t="s">
        <v>335</v>
      </c>
      <c r="L1405" s="169" t="s">
        <v>673</v>
      </c>
      <c r="M1405" s="169" t="s">
        <v>7580</v>
      </c>
      <c r="N1405" s="169" t="s">
        <v>7719</v>
      </c>
    </row>
    <row r="1406" spans="1:14" s="7" customFormat="1" ht="30" x14ac:dyDescent="0.25">
      <c r="A1406" s="174" t="s">
        <v>5424</v>
      </c>
      <c r="B1406" s="127" t="s">
        <v>141</v>
      </c>
      <c r="C1406" s="124" t="s">
        <v>5425</v>
      </c>
      <c r="D1406" s="125">
        <v>13.5</v>
      </c>
      <c r="E1406" s="10"/>
      <c r="F1406" s="11">
        <f t="shared" si="21"/>
        <v>0</v>
      </c>
      <c r="G1406" s="168" t="s">
        <v>480</v>
      </c>
      <c r="H1406" s="169" t="s">
        <v>483</v>
      </c>
      <c r="I1406" s="170" t="s">
        <v>5833</v>
      </c>
      <c r="J1406" s="169" t="s">
        <v>5227</v>
      </c>
      <c r="K1406" s="169" t="s">
        <v>335</v>
      </c>
      <c r="L1406" s="169" t="s">
        <v>450</v>
      </c>
      <c r="M1406" s="169" t="s">
        <v>1596</v>
      </c>
      <c r="N1406" s="169" t="s">
        <v>7576</v>
      </c>
    </row>
    <row r="1407" spans="1:14" s="7" customFormat="1" ht="30" x14ac:dyDescent="0.25">
      <c r="A1407" s="174" t="s">
        <v>5424</v>
      </c>
      <c r="B1407" s="127" t="s">
        <v>142</v>
      </c>
      <c r="C1407" s="124" t="s">
        <v>5426</v>
      </c>
      <c r="D1407" s="125">
        <v>81</v>
      </c>
      <c r="E1407" s="10"/>
      <c r="F1407" s="11">
        <f t="shared" si="21"/>
        <v>0</v>
      </c>
      <c r="G1407" s="168" t="s">
        <v>480</v>
      </c>
      <c r="H1407" s="169" t="s">
        <v>483</v>
      </c>
      <c r="I1407" s="170" t="s">
        <v>5833</v>
      </c>
      <c r="J1407" s="169" t="s">
        <v>5227</v>
      </c>
      <c r="K1407" s="169" t="s">
        <v>335</v>
      </c>
      <c r="L1407" s="169" t="s">
        <v>450</v>
      </c>
      <c r="M1407" s="169" t="s">
        <v>1596</v>
      </c>
      <c r="N1407" s="169" t="s">
        <v>7576</v>
      </c>
    </row>
    <row r="1408" spans="1:14" s="7" customFormat="1" ht="45" x14ac:dyDescent="0.25">
      <c r="A1408" s="174" t="s">
        <v>7013</v>
      </c>
      <c r="B1408" s="127" t="s">
        <v>141</v>
      </c>
      <c r="C1408" s="124" t="s">
        <v>7014</v>
      </c>
      <c r="D1408" s="125">
        <v>15.25</v>
      </c>
      <c r="E1408" s="10"/>
      <c r="F1408" s="11">
        <f t="shared" si="21"/>
        <v>0</v>
      </c>
      <c r="G1408" s="168" t="s">
        <v>480</v>
      </c>
      <c r="H1408" s="169" t="s">
        <v>483</v>
      </c>
      <c r="I1408" s="170" t="s">
        <v>7753</v>
      </c>
      <c r="J1408" s="169" t="s">
        <v>7863</v>
      </c>
      <c r="K1408" s="169" t="s">
        <v>335</v>
      </c>
      <c r="L1408" s="169" t="s">
        <v>494</v>
      </c>
      <c r="M1408" s="169" t="s">
        <v>408</v>
      </c>
      <c r="N1408" s="169" t="s">
        <v>7886</v>
      </c>
    </row>
    <row r="1409" spans="1:14" s="7" customFormat="1" ht="45" x14ac:dyDescent="0.25">
      <c r="A1409" s="174" t="s">
        <v>7013</v>
      </c>
      <c r="B1409" s="127" t="s">
        <v>142</v>
      </c>
      <c r="C1409" s="124" t="s">
        <v>7015</v>
      </c>
      <c r="D1409" s="125">
        <v>91.5</v>
      </c>
      <c r="E1409" s="10"/>
      <c r="F1409" s="11">
        <f t="shared" si="21"/>
        <v>0</v>
      </c>
      <c r="G1409" s="168" t="s">
        <v>480</v>
      </c>
      <c r="H1409" s="169" t="s">
        <v>483</v>
      </c>
      <c r="I1409" s="170" t="s">
        <v>7753</v>
      </c>
      <c r="J1409" s="169" t="s">
        <v>7863</v>
      </c>
      <c r="K1409" s="169" t="s">
        <v>335</v>
      </c>
      <c r="L1409" s="169" t="s">
        <v>494</v>
      </c>
      <c r="M1409" s="169" t="s">
        <v>408</v>
      </c>
      <c r="N1409" s="169" t="s">
        <v>7886</v>
      </c>
    </row>
    <row r="1410" spans="1:14" s="7" customFormat="1" ht="45" x14ac:dyDescent="0.25">
      <c r="A1410" s="174" t="s">
        <v>7358</v>
      </c>
      <c r="B1410" s="127" t="s">
        <v>141</v>
      </c>
      <c r="C1410" s="124" t="s">
        <v>7359</v>
      </c>
      <c r="D1410" s="125">
        <v>11.25</v>
      </c>
      <c r="E1410" s="10"/>
      <c r="F1410" s="11">
        <f t="shared" si="21"/>
        <v>0</v>
      </c>
      <c r="G1410" s="168" t="s">
        <v>480</v>
      </c>
      <c r="H1410" s="169" t="s">
        <v>483</v>
      </c>
      <c r="I1410" s="170" t="s">
        <v>7753</v>
      </c>
      <c r="J1410" s="169" t="s">
        <v>7841</v>
      </c>
      <c r="K1410" s="169" t="s">
        <v>335</v>
      </c>
      <c r="L1410" s="169" t="s">
        <v>348</v>
      </c>
      <c r="M1410" s="169" t="s">
        <v>420</v>
      </c>
      <c r="N1410" s="169" t="s">
        <v>7977</v>
      </c>
    </row>
    <row r="1411" spans="1:14" s="7" customFormat="1" ht="45" x14ac:dyDescent="0.25">
      <c r="A1411" s="174" t="s">
        <v>7358</v>
      </c>
      <c r="B1411" s="127" t="s">
        <v>142</v>
      </c>
      <c r="C1411" s="124" t="s">
        <v>7360</v>
      </c>
      <c r="D1411" s="125">
        <v>67.5</v>
      </c>
      <c r="E1411" s="10"/>
      <c r="F1411" s="11">
        <f t="shared" si="21"/>
        <v>0</v>
      </c>
      <c r="G1411" s="168" t="s">
        <v>480</v>
      </c>
      <c r="H1411" s="169" t="s">
        <v>483</v>
      </c>
      <c r="I1411" s="170" t="s">
        <v>7753</v>
      </c>
      <c r="J1411" s="169" t="s">
        <v>7841</v>
      </c>
      <c r="K1411" s="169" t="s">
        <v>335</v>
      </c>
      <c r="L1411" s="169" t="s">
        <v>348</v>
      </c>
      <c r="M1411" s="169" t="s">
        <v>420</v>
      </c>
      <c r="N1411" s="169" t="s">
        <v>7977</v>
      </c>
    </row>
    <row r="1412" spans="1:14" s="7" customFormat="1" ht="45" x14ac:dyDescent="0.25">
      <c r="A1412" s="174" t="s">
        <v>6436</v>
      </c>
      <c r="B1412" s="127" t="s">
        <v>141</v>
      </c>
      <c r="C1412" s="124" t="s">
        <v>6437</v>
      </c>
      <c r="D1412" s="125">
        <v>19.75</v>
      </c>
      <c r="E1412" s="10"/>
      <c r="F1412" s="11">
        <f t="shared" si="21"/>
        <v>0</v>
      </c>
      <c r="G1412" s="168" t="s">
        <v>480</v>
      </c>
      <c r="H1412" s="169" t="s">
        <v>483</v>
      </c>
      <c r="I1412" s="170" t="s">
        <v>7753</v>
      </c>
      <c r="J1412" s="169" t="s">
        <v>6479</v>
      </c>
      <c r="K1412" s="169" t="s">
        <v>335</v>
      </c>
      <c r="L1412" s="169" t="s">
        <v>1157</v>
      </c>
      <c r="M1412" s="169" t="s">
        <v>952</v>
      </c>
      <c r="N1412" s="169" t="s">
        <v>7770</v>
      </c>
    </row>
    <row r="1413" spans="1:14" s="7" customFormat="1" ht="45" x14ac:dyDescent="0.25">
      <c r="A1413" s="174" t="s">
        <v>6436</v>
      </c>
      <c r="B1413" s="127" t="s">
        <v>142</v>
      </c>
      <c r="C1413" s="124" t="s">
        <v>6438</v>
      </c>
      <c r="D1413" s="125">
        <v>118.5</v>
      </c>
      <c r="E1413" s="10"/>
      <c r="F1413" s="11">
        <f t="shared" ref="F1413:F1476" si="22">D1413*E1413</f>
        <v>0</v>
      </c>
      <c r="G1413" s="168" t="s">
        <v>480</v>
      </c>
      <c r="H1413" s="169" t="s">
        <v>483</v>
      </c>
      <c r="I1413" s="170" t="s">
        <v>7753</v>
      </c>
      <c r="J1413" s="169" t="s">
        <v>6479</v>
      </c>
      <c r="K1413" s="169" t="s">
        <v>335</v>
      </c>
      <c r="L1413" s="169" t="s">
        <v>1157</v>
      </c>
      <c r="M1413" s="169" t="s">
        <v>952</v>
      </c>
      <c r="N1413" s="169" t="s">
        <v>7770</v>
      </c>
    </row>
    <row r="1414" spans="1:14" s="7" customFormat="1" ht="30" x14ac:dyDescent="0.25">
      <c r="A1414" s="174" t="s">
        <v>6965</v>
      </c>
      <c r="B1414" s="127" t="s">
        <v>141</v>
      </c>
      <c r="C1414" s="124" t="s">
        <v>6966</v>
      </c>
      <c r="D1414" s="125">
        <v>15.25</v>
      </c>
      <c r="E1414" s="10"/>
      <c r="F1414" s="11">
        <f t="shared" si="22"/>
        <v>0</v>
      </c>
      <c r="G1414" s="168" t="s">
        <v>480</v>
      </c>
      <c r="H1414" s="169" t="s">
        <v>483</v>
      </c>
      <c r="I1414" s="170" t="s">
        <v>7753</v>
      </c>
      <c r="J1414" s="169" t="s">
        <v>7863</v>
      </c>
      <c r="K1414" s="169" t="s">
        <v>335</v>
      </c>
      <c r="L1414" s="169" t="s">
        <v>1120</v>
      </c>
      <c r="M1414" s="169" t="s">
        <v>841</v>
      </c>
      <c r="N1414" s="169" t="s">
        <v>7876</v>
      </c>
    </row>
    <row r="1415" spans="1:14" s="7" customFormat="1" ht="30" x14ac:dyDescent="0.25">
      <c r="A1415" s="174" t="s">
        <v>6965</v>
      </c>
      <c r="B1415" s="127" t="s">
        <v>142</v>
      </c>
      <c r="C1415" s="124" t="s">
        <v>6967</v>
      </c>
      <c r="D1415" s="125">
        <v>91.5</v>
      </c>
      <c r="E1415" s="10"/>
      <c r="F1415" s="11">
        <f t="shared" si="22"/>
        <v>0</v>
      </c>
      <c r="G1415" s="168" t="s">
        <v>480</v>
      </c>
      <c r="H1415" s="169" t="s">
        <v>483</v>
      </c>
      <c r="I1415" s="170" t="s">
        <v>7753</v>
      </c>
      <c r="J1415" s="169" t="s">
        <v>7863</v>
      </c>
      <c r="K1415" s="169" t="s">
        <v>335</v>
      </c>
      <c r="L1415" s="169" t="s">
        <v>1120</v>
      </c>
      <c r="M1415" s="169" t="s">
        <v>841</v>
      </c>
      <c r="N1415" s="169" t="s">
        <v>7876</v>
      </c>
    </row>
    <row r="1416" spans="1:14" s="7" customFormat="1" ht="45" x14ac:dyDescent="0.25">
      <c r="A1416" s="174" t="s">
        <v>7343</v>
      </c>
      <c r="B1416" s="127" t="s">
        <v>141</v>
      </c>
      <c r="C1416" s="124" t="s">
        <v>7344</v>
      </c>
      <c r="D1416" s="125">
        <v>15.25</v>
      </c>
      <c r="E1416" s="10"/>
      <c r="F1416" s="11">
        <f t="shared" si="22"/>
        <v>0</v>
      </c>
      <c r="G1416" s="168" t="s">
        <v>480</v>
      </c>
      <c r="H1416" s="169" t="s">
        <v>483</v>
      </c>
      <c r="I1416" s="170" t="s">
        <v>7889</v>
      </c>
      <c r="J1416" s="169" t="s">
        <v>7926</v>
      </c>
      <c r="K1416" s="169" t="s">
        <v>335</v>
      </c>
      <c r="L1416" s="169" t="s">
        <v>370</v>
      </c>
      <c r="M1416" s="169" t="s">
        <v>357</v>
      </c>
      <c r="N1416" s="169" t="s">
        <v>7974</v>
      </c>
    </row>
    <row r="1417" spans="1:14" s="7" customFormat="1" ht="45" x14ac:dyDescent="0.25">
      <c r="A1417" s="174" t="s">
        <v>7343</v>
      </c>
      <c r="B1417" s="127" t="s">
        <v>142</v>
      </c>
      <c r="C1417" s="124" t="s">
        <v>7345</v>
      </c>
      <c r="D1417" s="125">
        <v>91.5</v>
      </c>
      <c r="E1417" s="10"/>
      <c r="F1417" s="11">
        <f t="shared" si="22"/>
        <v>0</v>
      </c>
      <c r="G1417" s="168" t="s">
        <v>480</v>
      </c>
      <c r="H1417" s="169" t="s">
        <v>483</v>
      </c>
      <c r="I1417" s="170" t="s">
        <v>7889</v>
      </c>
      <c r="J1417" s="169" t="s">
        <v>7926</v>
      </c>
      <c r="K1417" s="169" t="s">
        <v>335</v>
      </c>
      <c r="L1417" s="169" t="s">
        <v>370</v>
      </c>
      <c r="M1417" s="169" t="s">
        <v>357</v>
      </c>
      <c r="N1417" s="169" t="s">
        <v>7974</v>
      </c>
    </row>
    <row r="1418" spans="1:14" s="7" customFormat="1" ht="45" x14ac:dyDescent="0.25">
      <c r="A1418" s="174" t="s">
        <v>6237</v>
      </c>
      <c r="B1418" s="127" t="s">
        <v>141</v>
      </c>
      <c r="C1418" s="124" t="s">
        <v>6238</v>
      </c>
      <c r="D1418" s="125">
        <v>11.25</v>
      </c>
      <c r="E1418" s="10"/>
      <c r="F1418" s="11">
        <f t="shared" si="22"/>
        <v>0</v>
      </c>
      <c r="G1418" s="168" t="s">
        <v>480</v>
      </c>
      <c r="H1418" s="169" t="s">
        <v>483</v>
      </c>
      <c r="I1418" s="170" t="s">
        <v>5833</v>
      </c>
      <c r="J1418" s="169" t="s">
        <v>7706</v>
      </c>
      <c r="K1418" s="169" t="s">
        <v>335</v>
      </c>
      <c r="L1418" s="169" t="s">
        <v>430</v>
      </c>
      <c r="M1418" s="169" t="s">
        <v>353</v>
      </c>
      <c r="N1418" s="169" t="s">
        <v>7723</v>
      </c>
    </row>
    <row r="1419" spans="1:14" s="7" customFormat="1" ht="45" x14ac:dyDescent="0.25">
      <c r="A1419" s="174" t="s">
        <v>6237</v>
      </c>
      <c r="B1419" s="127" t="s">
        <v>142</v>
      </c>
      <c r="C1419" s="124" t="s">
        <v>6239</v>
      </c>
      <c r="D1419" s="125">
        <v>67.5</v>
      </c>
      <c r="E1419" s="10"/>
      <c r="F1419" s="11">
        <f t="shared" si="22"/>
        <v>0</v>
      </c>
      <c r="G1419" s="168" t="s">
        <v>480</v>
      </c>
      <c r="H1419" s="169" t="s">
        <v>483</v>
      </c>
      <c r="I1419" s="170" t="s">
        <v>5833</v>
      </c>
      <c r="J1419" s="169" t="s">
        <v>7706</v>
      </c>
      <c r="K1419" s="169" t="s">
        <v>335</v>
      </c>
      <c r="L1419" s="169" t="s">
        <v>430</v>
      </c>
      <c r="M1419" s="169" t="s">
        <v>353</v>
      </c>
      <c r="N1419" s="169" t="s">
        <v>7723</v>
      </c>
    </row>
    <row r="1420" spans="1:14" s="7" customFormat="1" ht="45" x14ac:dyDescent="0.25">
      <c r="A1420" s="174" t="s">
        <v>6138</v>
      </c>
      <c r="B1420" s="127" t="s">
        <v>141</v>
      </c>
      <c r="C1420" s="124" t="s">
        <v>6328</v>
      </c>
      <c r="D1420" s="125">
        <v>11.25</v>
      </c>
      <c r="E1420" s="10"/>
      <c r="F1420" s="11">
        <f t="shared" si="22"/>
        <v>0</v>
      </c>
      <c r="G1420" s="168" t="s">
        <v>480</v>
      </c>
      <c r="H1420" s="169" t="s">
        <v>483</v>
      </c>
      <c r="I1420" s="170" t="s">
        <v>5833</v>
      </c>
      <c r="J1420" s="169" t="s">
        <v>7706</v>
      </c>
      <c r="K1420" s="169" t="s">
        <v>335</v>
      </c>
      <c r="L1420" s="169" t="s">
        <v>498</v>
      </c>
      <c r="M1420" s="169" t="s">
        <v>353</v>
      </c>
      <c r="N1420" s="169" t="s">
        <v>7750</v>
      </c>
    </row>
    <row r="1421" spans="1:14" s="7" customFormat="1" ht="30" x14ac:dyDescent="0.25">
      <c r="A1421" s="174" t="s">
        <v>6138</v>
      </c>
      <c r="B1421" s="127" t="s">
        <v>142</v>
      </c>
      <c r="C1421" s="124" t="s">
        <v>6141</v>
      </c>
      <c r="D1421" s="125">
        <v>67.5</v>
      </c>
      <c r="E1421" s="10"/>
      <c r="F1421" s="11">
        <f t="shared" si="22"/>
        <v>0</v>
      </c>
      <c r="G1421" s="168" t="s">
        <v>480</v>
      </c>
      <c r="H1421" s="169" t="s">
        <v>337</v>
      </c>
      <c r="I1421" s="170" t="s">
        <v>5833</v>
      </c>
      <c r="J1421" s="169" t="s">
        <v>7706</v>
      </c>
      <c r="K1421" s="169" t="s">
        <v>335</v>
      </c>
      <c r="L1421" s="169" t="s">
        <v>403</v>
      </c>
      <c r="M1421" s="169" t="s">
        <v>353</v>
      </c>
      <c r="N1421" s="169" t="s">
        <v>7707</v>
      </c>
    </row>
    <row r="1422" spans="1:14" s="7" customFormat="1" ht="45" x14ac:dyDescent="0.25">
      <c r="A1422" s="174" t="s">
        <v>6415</v>
      </c>
      <c r="B1422" s="127" t="s">
        <v>141</v>
      </c>
      <c r="C1422" s="124" t="s">
        <v>6416</v>
      </c>
      <c r="D1422" s="125">
        <v>19.75</v>
      </c>
      <c r="E1422" s="10"/>
      <c r="F1422" s="11">
        <f t="shared" si="22"/>
        <v>0</v>
      </c>
      <c r="G1422" s="168" t="s">
        <v>480</v>
      </c>
      <c r="H1422" s="169" t="s">
        <v>483</v>
      </c>
      <c r="I1422" s="170" t="s">
        <v>7753</v>
      </c>
      <c r="J1422" s="169" t="s">
        <v>6479</v>
      </c>
      <c r="K1422" s="169" t="s">
        <v>335</v>
      </c>
      <c r="L1422" s="169" t="s">
        <v>1157</v>
      </c>
      <c r="M1422" s="169" t="s">
        <v>7580</v>
      </c>
      <c r="N1422" s="169" t="s">
        <v>7766</v>
      </c>
    </row>
    <row r="1423" spans="1:14" s="7" customFormat="1" ht="45" x14ac:dyDescent="0.25">
      <c r="A1423" s="174" t="s">
        <v>6415</v>
      </c>
      <c r="B1423" s="127" t="s">
        <v>142</v>
      </c>
      <c r="C1423" s="124" t="s">
        <v>6417</v>
      </c>
      <c r="D1423" s="125">
        <v>118.5</v>
      </c>
      <c r="E1423" s="10"/>
      <c r="F1423" s="11">
        <f t="shared" si="22"/>
        <v>0</v>
      </c>
      <c r="G1423" s="168" t="s">
        <v>480</v>
      </c>
      <c r="H1423" s="169" t="s">
        <v>483</v>
      </c>
      <c r="I1423" s="170" t="s">
        <v>7753</v>
      </c>
      <c r="J1423" s="169" t="s">
        <v>6479</v>
      </c>
      <c r="K1423" s="169" t="s">
        <v>335</v>
      </c>
      <c r="L1423" s="169" t="s">
        <v>1157</v>
      </c>
      <c r="M1423" s="169" t="s">
        <v>7580</v>
      </c>
      <c r="N1423" s="169" t="s">
        <v>7766</v>
      </c>
    </row>
    <row r="1424" spans="1:14" s="7" customFormat="1" ht="30" x14ac:dyDescent="0.25">
      <c r="A1424" s="174" t="s">
        <v>5216</v>
      </c>
      <c r="B1424" s="127" t="s">
        <v>141</v>
      </c>
      <c r="C1424" s="124" t="s">
        <v>5217</v>
      </c>
      <c r="D1424" s="125">
        <v>15.25</v>
      </c>
      <c r="E1424" s="10"/>
      <c r="F1424" s="11">
        <f t="shared" si="22"/>
        <v>0</v>
      </c>
      <c r="G1424" s="168" t="s">
        <v>480</v>
      </c>
      <c r="H1424" s="169" t="s">
        <v>483</v>
      </c>
      <c r="I1424" s="170" t="s">
        <v>7391</v>
      </c>
      <c r="J1424" s="169" t="s">
        <v>7496</v>
      </c>
      <c r="K1424" s="169" t="s">
        <v>335</v>
      </c>
      <c r="L1424" s="169" t="s">
        <v>1120</v>
      </c>
      <c r="M1424" s="169" t="s">
        <v>841</v>
      </c>
      <c r="N1424" s="169" t="s">
        <v>7536</v>
      </c>
    </row>
    <row r="1425" spans="1:14" s="7" customFormat="1" ht="30" x14ac:dyDescent="0.25">
      <c r="A1425" s="174" t="s">
        <v>5216</v>
      </c>
      <c r="B1425" s="127" t="s">
        <v>142</v>
      </c>
      <c r="C1425" s="124" t="s">
        <v>5218</v>
      </c>
      <c r="D1425" s="125">
        <v>91.5</v>
      </c>
      <c r="E1425" s="10"/>
      <c r="F1425" s="11">
        <f t="shared" si="22"/>
        <v>0</v>
      </c>
      <c r="G1425" s="168" t="s">
        <v>480</v>
      </c>
      <c r="H1425" s="169" t="s">
        <v>483</v>
      </c>
      <c r="I1425" s="170" t="s">
        <v>7391</v>
      </c>
      <c r="J1425" s="169" t="s">
        <v>7496</v>
      </c>
      <c r="K1425" s="169" t="s">
        <v>335</v>
      </c>
      <c r="L1425" s="169" t="s">
        <v>1120</v>
      </c>
      <c r="M1425" s="169" t="s">
        <v>841</v>
      </c>
      <c r="N1425" s="169" t="s">
        <v>7536</v>
      </c>
    </row>
    <row r="1426" spans="1:14" s="7" customFormat="1" ht="45" x14ac:dyDescent="0.25">
      <c r="A1426" s="174" t="s">
        <v>6048</v>
      </c>
      <c r="B1426" s="127" t="s">
        <v>141</v>
      </c>
      <c r="C1426" s="124" t="s">
        <v>6049</v>
      </c>
      <c r="D1426" s="125">
        <v>11.25</v>
      </c>
      <c r="E1426" s="10"/>
      <c r="F1426" s="11">
        <f t="shared" si="22"/>
        <v>0</v>
      </c>
      <c r="G1426" s="168" t="s">
        <v>480</v>
      </c>
      <c r="H1426" s="169" t="s">
        <v>483</v>
      </c>
      <c r="I1426" s="170" t="s">
        <v>5833</v>
      </c>
      <c r="J1426" s="169" t="s">
        <v>7653</v>
      </c>
      <c r="K1426" s="169" t="s">
        <v>335</v>
      </c>
      <c r="L1426" s="169" t="s">
        <v>1086</v>
      </c>
      <c r="M1426" s="169" t="s">
        <v>353</v>
      </c>
      <c r="N1426" s="169" t="s">
        <v>7682</v>
      </c>
    </row>
    <row r="1427" spans="1:14" s="7" customFormat="1" ht="45" x14ac:dyDescent="0.25">
      <c r="A1427" s="174" t="s">
        <v>6048</v>
      </c>
      <c r="B1427" s="127" t="s">
        <v>142</v>
      </c>
      <c r="C1427" s="124" t="s">
        <v>6050</v>
      </c>
      <c r="D1427" s="125">
        <v>67.5</v>
      </c>
      <c r="E1427" s="10"/>
      <c r="F1427" s="11">
        <f t="shared" si="22"/>
        <v>0</v>
      </c>
      <c r="G1427" s="168" t="s">
        <v>480</v>
      </c>
      <c r="H1427" s="169" t="s">
        <v>483</v>
      </c>
      <c r="I1427" s="170" t="s">
        <v>5833</v>
      </c>
      <c r="J1427" s="169" t="s">
        <v>7653</v>
      </c>
      <c r="K1427" s="169" t="s">
        <v>335</v>
      </c>
      <c r="L1427" s="169" t="s">
        <v>1086</v>
      </c>
      <c r="M1427" s="169" t="s">
        <v>353</v>
      </c>
      <c r="N1427" s="169" t="s">
        <v>7682</v>
      </c>
    </row>
    <row r="1428" spans="1:14" s="7" customFormat="1" ht="45" x14ac:dyDescent="0.25">
      <c r="A1428" s="174" t="s">
        <v>5361</v>
      </c>
      <c r="B1428" s="127" t="s">
        <v>141</v>
      </c>
      <c r="C1428" s="124" t="s">
        <v>5362</v>
      </c>
      <c r="D1428" s="125">
        <v>11.25</v>
      </c>
      <c r="E1428" s="10"/>
      <c r="F1428" s="11">
        <f t="shared" si="22"/>
        <v>0</v>
      </c>
      <c r="G1428" s="168" t="s">
        <v>480</v>
      </c>
      <c r="H1428" s="169" t="s">
        <v>483</v>
      </c>
      <c r="I1428" s="170" t="s">
        <v>5833</v>
      </c>
      <c r="J1428" s="169" t="s">
        <v>5227</v>
      </c>
      <c r="K1428" s="169" t="s">
        <v>335</v>
      </c>
      <c r="L1428" s="169" t="s">
        <v>4071</v>
      </c>
      <c r="M1428" s="169" t="s">
        <v>353</v>
      </c>
      <c r="N1428" s="169" t="s">
        <v>7562</v>
      </c>
    </row>
    <row r="1429" spans="1:14" s="7" customFormat="1" ht="45" x14ac:dyDescent="0.25">
      <c r="A1429" s="174" t="s">
        <v>5361</v>
      </c>
      <c r="B1429" s="127" t="s">
        <v>142</v>
      </c>
      <c r="C1429" s="124" t="s">
        <v>5363</v>
      </c>
      <c r="D1429" s="125">
        <v>67.5</v>
      </c>
      <c r="E1429" s="10"/>
      <c r="F1429" s="11">
        <f t="shared" si="22"/>
        <v>0</v>
      </c>
      <c r="G1429" s="168" t="s">
        <v>480</v>
      </c>
      <c r="H1429" s="169" t="s">
        <v>483</v>
      </c>
      <c r="I1429" s="170" t="s">
        <v>5833</v>
      </c>
      <c r="J1429" s="169" t="s">
        <v>5227</v>
      </c>
      <c r="K1429" s="169" t="s">
        <v>335</v>
      </c>
      <c r="L1429" s="169" t="s">
        <v>4071</v>
      </c>
      <c r="M1429" s="169" t="s">
        <v>353</v>
      </c>
      <c r="N1429" s="169" t="s">
        <v>7562</v>
      </c>
    </row>
    <row r="1430" spans="1:14" s="7" customFormat="1" ht="30" x14ac:dyDescent="0.25">
      <c r="A1430" s="174" t="s">
        <v>4843</v>
      </c>
      <c r="B1430" s="127" t="s">
        <v>141</v>
      </c>
      <c r="C1430" s="124" t="s">
        <v>4844</v>
      </c>
      <c r="D1430" s="125">
        <v>15.25</v>
      </c>
      <c r="E1430" s="10"/>
      <c r="F1430" s="11">
        <f t="shared" si="22"/>
        <v>0</v>
      </c>
      <c r="G1430" s="168" t="s">
        <v>480</v>
      </c>
      <c r="H1430" s="169" t="s">
        <v>483</v>
      </c>
      <c r="I1430" s="170" t="s">
        <v>7391</v>
      </c>
      <c r="J1430" s="169" t="s">
        <v>7457</v>
      </c>
      <c r="K1430" s="169" t="s">
        <v>335</v>
      </c>
      <c r="L1430" s="169" t="s">
        <v>494</v>
      </c>
      <c r="M1430" s="169" t="s">
        <v>841</v>
      </c>
      <c r="N1430" s="169" t="s">
        <v>7468</v>
      </c>
    </row>
    <row r="1431" spans="1:14" s="7" customFormat="1" ht="30" x14ac:dyDescent="0.25">
      <c r="A1431" s="174" t="s">
        <v>4843</v>
      </c>
      <c r="B1431" s="127" t="s">
        <v>142</v>
      </c>
      <c r="C1431" s="124" t="s">
        <v>4845</v>
      </c>
      <c r="D1431" s="125">
        <v>91.5</v>
      </c>
      <c r="E1431" s="10"/>
      <c r="F1431" s="11">
        <f t="shared" si="22"/>
        <v>0</v>
      </c>
      <c r="G1431" s="168" t="s">
        <v>480</v>
      </c>
      <c r="H1431" s="169" t="s">
        <v>483</v>
      </c>
      <c r="I1431" s="170" t="s">
        <v>7391</v>
      </c>
      <c r="J1431" s="169" t="s">
        <v>7457</v>
      </c>
      <c r="K1431" s="169" t="s">
        <v>335</v>
      </c>
      <c r="L1431" s="169" t="s">
        <v>494</v>
      </c>
      <c r="M1431" s="169" t="s">
        <v>841</v>
      </c>
      <c r="N1431" s="169" t="s">
        <v>7468</v>
      </c>
    </row>
    <row r="1432" spans="1:14" s="7" customFormat="1" ht="45" x14ac:dyDescent="0.25">
      <c r="A1432" s="174" t="s">
        <v>6312</v>
      </c>
      <c r="B1432" s="127" t="s">
        <v>141</v>
      </c>
      <c r="C1432" s="124" t="s">
        <v>6313</v>
      </c>
      <c r="D1432" s="125">
        <v>13.5</v>
      </c>
      <c r="E1432" s="10"/>
      <c r="F1432" s="11">
        <f t="shared" si="22"/>
        <v>0</v>
      </c>
      <c r="G1432" s="168" t="s">
        <v>480</v>
      </c>
      <c r="H1432" s="169" t="s">
        <v>483</v>
      </c>
      <c r="I1432" s="170" t="s">
        <v>5833</v>
      </c>
      <c r="J1432" s="169" t="s">
        <v>7706</v>
      </c>
      <c r="K1432" s="169" t="s">
        <v>335</v>
      </c>
      <c r="L1432" s="169" t="s">
        <v>493</v>
      </c>
      <c r="M1432" s="169" t="s">
        <v>445</v>
      </c>
      <c r="N1432" s="169" t="s">
        <v>7744</v>
      </c>
    </row>
    <row r="1433" spans="1:14" s="7" customFormat="1" ht="45" x14ac:dyDescent="0.25">
      <c r="A1433" s="174" t="s">
        <v>6312</v>
      </c>
      <c r="B1433" s="127" t="s">
        <v>142</v>
      </c>
      <c r="C1433" s="124" t="s">
        <v>6314</v>
      </c>
      <c r="D1433" s="125">
        <v>81</v>
      </c>
      <c r="E1433" s="10"/>
      <c r="F1433" s="11">
        <f t="shared" si="22"/>
        <v>0</v>
      </c>
      <c r="G1433" s="168" t="s">
        <v>480</v>
      </c>
      <c r="H1433" s="169" t="s">
        <v>483</v>
      </c>
      <c r="I1433" s="170" t="s">
        <v>5833</v>
      </c>
      <c r="J1433" s="169" t="s">
        <v>7706</v>
      </c>
      <c r="K1433" s="169" t="s">
        <v>335</v>
      </c>
      <c r="L1433" s="169" t="s">
        <v>493</v>
      </c>
      <c r="M1433" s="169" t="s">
        <v>445</v>
      </c>
      <c r="N1433" s="169" t="s">
        <v>7744</v>
      </c>
    </row>
    <row r="1434" spans="1:14" s="7" customFormat="1" ht="30" x14ac:dyDescent="0.25">
      <c r="A1434" s="174" t="s">
        <v>6962</v>
      </c>
      <c r="B1434" s="127" t="s">
        <v>141</v>
      </c>
      <c r="C1434" s="124" t="s">
        <v>6963</v>
      </c>
      <c r="D1434" s="125">
        <v>15.25</v>
      </c>
      <c r="E1434" s="10"/>
      <c r="F1434" s="11">
        <f t="shared" si="22"/>
        <v>0</v>
      </c>
      <c r="G1434" s="168" t="s">
        <v>480</v>
      </c>
      <c r="H1434" s="169" t="s">
        <v>483</v>
      </c>
      <c r="I1434" s="170" t="s">
        <v>7753</v>
      </c>
      <c r="J1434" s="169" t="s">
        <v>7863</v>
      </c>
      <c r="K1434" s="169" t="s">
        <v>335</v>
      </c>
      <c r="L1434" s="169" t="s">
        <v>427</v>
      </c>
      <c r="M1434" s="169" t="s">
        <v>353</v>
      </c>
      <c r="N1434" s="169" t="s">
        <v>7875</v>
      </c>
    </row>
    <row r="1435" spans="1:14" s="7" customFormat="1" ht="30" x14ac:dyDescent="0.25">
      <c r="A1435" s="174" t="s">
        <v>6962</v>
      </c>
      <c r="B1435" s="127" t="s">
        <v>142</v>
      </c>
      <c r="C1435" s="124" t="s">
        <v>6964</v>
      </c>
      <c r="D1435" s="125">
        <v>91.5</v>
      </c>
      <c r="E1435" s="10"/>
      <c r="F1435" s="11">
        <f t="shared" si="22"/>
        <v>0</v>
      </c>
      <c r="G1435" s="168" t="s">
        <v>480</v>
      </c>
      <c r="H1435" s="169" t="s">
        <v>483</v>
      </c>
      <c r="I1435" s="170" t="s">
        <v>7753</v>
      </c>
      <c r="J1435" s="169" t="s">
        <v>7863</v>
      </c>
      <c r="K1435" s="169" t="s">
        <v>335</v>
      </c>
      <c r="L1435" s="169" t="s">
        <v>427</v>
      </c>
      <c r="M1435" s="169" t="s">
        <v>353</v>
      </c>
      <c r="N1435" s="169" t="s">
        <v>7875</v>
      </c>
    </row>
    <row r="1436" spans="1:14" s="7" customFormat="1" ht="45" x14ac:dyDescent="0.25">
      <c r="A1436" s="174" t="s">
        <v>6518</v>
      </c>
      <c r="B1436" s="127" t="s">
        <v>141</v>
      </c>
      <c r="C1436" s="124" t="s">
        <v>6519</v>
      </c>
      <c r="D1436" s="125">
        <v>19.75</v>
      </c>
      <c r="E1436" s="10"/>
      <c r="F1436" s="11">
        <f t="shared" si="22"/>
        <v>0</v>
      </c>
      <c r="G1436" s="168" t="s">
        <v>480</v>
      </c>
      <c r="H1436" s="169" t="s">
        <v>483</v>
      </c>
      <c r="I1436" s="170" t="s">
        <v>7753</v>
      </c>
      <c r="J1436" s="169" t="s">
        <v>6479</v>
      </c>
      <c r="K1436" s="169" t="s">
        <v>335</v>
      </c>
      <c r="L1436" s="169" t="s">
        <v>4132</v>
      </c>
      <c r="M1436" s="169" t="s">
        <v>7580</v>
      </c>
      <c r="N1436" s="169" t="s">
        <v>7787</v>
      </c>
    </row>
    <row r="1437" spans="1:14" s="7" customFormat="1" ht="45" x14ac:dyDescent="0.25">
      <c r="A1437" s="174" t="s">
        <v>6518</v>
      </c>
      <c r="B1437" s="127" t="s">
        <v>142</v>
      </c>
      <c r="C1437" s="124" t="s">
        <v>6520</v>
      </c>
      <c r="D1437" s="125">
        <v>118.5</v>
      </c>
      <c r="E1437" s="10"/>
      <c r="F1437" s="11">
        <f t="shared" si="22"/>
        <v>0</v>
      </c>
      <c r="G1437" s="168" t="s">
        <v>480</v>
      </c>
      <c r="H1437" s="169" t="s">
        <v>483</v>
      </c>
      <c r="I1437" s="170" t="s">
        <v>7753</v>
      </c>
      <c r="J1437" s="169" t="s">
        <v>6479</v>
      </c>
      <c r="K1437" s="169" t="s">
        <v>335</v>
      </c>
      <c r="L1437" s="169" t="s">
        <v>4132</v>
      </c>
      <c r="M1437" s="169" t="s">
        <v>7580</v>
      </c>
      <c r="N1437" s="169" t="s">
        <v>7787</v>
      </c>
    </row>
    <row r="1438" spans="1:14" s="7" customFormat="1" ht="45" x14ac:dyDescent="0.25">
      <c r="A1438" s="174" t="s">
        <v>6278</v>
      </c>
      <c r="B1438" s="127" t="s">
        <v>141</v>
      </c>
      <c r="C1438" s="124" t="s">
        <v>6279</v>
      </c>
      <c r="D1438" s="125">
        <v>19.75</v>
      </c>
      <c r="E1438" s="10"/>
      <c r="F1438" s="11">
        <f t="shared" si="22"/>
        <v>0</v>
      </c>
      <c r="G1438" s="168" t="s">
        <v>480</v>
      </c>
      <c r="H1438" s="169" t="s">
        <v>483</v>
      </c>
      <c r="I1438" s="170" t="s">
        <v>5833</v>
      </c>
      <c r="J1438" s="169" t="s">
        <v>7706</v>
      </c>
      <c r="K1438" s="169" t="s">
        <v>335</v>
      </c>
      <c r="L1438" s="169" t="s">
        <v>813</v>
      </c>
      <c r="M1438" s="169" t="s">
        <v>7580</v>
      </c>
      <c r="N1438" s="169" t="s">
        <v>7734</v>
      </c>
    </row>
    <row r="1439" spans="1:14" s="7" customFormat="1" ht="45" x14ac:dyDescent="0.25">
      <c r="A1439" s="174" t="s">
        <v>6278</v>
      </c>
      <c r="B1439" s="127" t="s">
        <v>142</v>
      </c>
      <c r="C1439" s="124" t="s">
        <v>6280</v>
      </c>
      <c r="D1439" s="125">
        <v>118.5</v>
      </c>
      <c r="E1439" s="10"/>
      <c r="F1439" s="11">
        <f t="shared" si="22"/>
        <v>0</v>
      </c>
      <c r="G1439" s="168" t="s">
        <v>480</v>
      </c>
      <c r="H1439" s="169" t="s">
        <v>483</v>
      </c>
      <c r="I1439" s="170" t="s">
        <v>5833</v>
      </c>
      <c r="J1439" s="169" t="s">
        <v>7706</v>
      </c>
      <c r="K1439" s="169" t="s">
        <v>335</v>
      </c>
      <c r="L1439" s="169" t="s">
        <v>813</v>
      </c>
      <c r="M1439" s="169" t="s">
        <v>7580</v>
      </c>
      <c r="N1439" s="169" t="s">
        <v>7734</v>
      </c>
    </row>
    <row r="1440" spans="1:14" s="7" customFormat="1" ht="45" x14ac:dyDescent="0.25">
      <c r="A1440" s="174" t="s">
        <v>6275</v>
      </c>
      <c r="B1440" s="127" t="s">
        <v>141</v>
      </c>
      <c r="C1440" s="124" t="s">
        <v>6276</v>
      </c>
      <c r="D1440" s="125">
        <v>19.75</v>
      </c>
      <c r="E1440" s="10"/>
      <c r="F1440" s="11">
        <f t="shared" si="22"/>
        <v>0</v>
      </c>
      <c r="G1440" s="168" t="s">
        <v>480</v>
      </c>
      <c r="H1440" s="169" t="s">
        <v>483</v>
      </c>
      <c r="I1440" s="170" t="s">
        <v>5833</v>
      </c>
      <c r="J1440" s="169" t="s">
        <v>7706</v>
      </c>
      <c r="K1440" s="169" t="s">
        <v>335</v>
      </c>
      <c r="L1440" s="169" t="s">
        <v>673</v>
      </c>
      <c r="M1440" s="169" t="s">
        <v>7580</v>
      </c>
      <c r="N1440" s="169" t="s">
        <v>7733</v>
      </c>
    </row>
    <row r="1441" spans="1:14" s="7" customFormat="1" ht="45" x14ac:dyDescent="0.25">
      <c r="A1441" s="174" t="s">
        <v>6275</v>
      </c>
      <c r="B1441" s="127" t="s">
        <v>142</v>
      </c>
      <c r="C1441" s="124" t="s">
        <v>6277</v>
      </c>
      <c r="D1441" s="125">
        <v>118.5</v>
      </c>
      <c r="E1441" s="10"/>
      <c r="F1441" s="11">
        <f t="shared" si="22"/>
        <v>0</v>
      </c>
      <c r="G1441" s="168" t="s">
        <v>480</v>
      </c>
      <c r="H1441" s="169" t="s">
        <v>483</v>
      </c>
      <c r="I1441" s="170" t="s">
        <v>5833</v>
      </c>
      <c r="J1441" s="169" t="s">
        <v>7706</v>
      </c>
      <c r="K1441" s="169" t="s">
        <v>335</v>
      </c>
      <c r="L1441" s="169" t="s">
        <v>673</v>
      </c>
      <c r="M1441" s="169" t="s">
        <v>7580</v>
      </c>
      <c r="N1441" s="169" t="s">
        <v>7733</v>
      </c>
    </row>
    <row r="1442" spans="1:14" s="7" customFormat="1" ht="45" x14ac:dyDescent="0.25">
      <c r="A1442" s="174" t="s">
        <v>6143</v>
      </c>
      <c r="B1442" s="127" t="s">
        <v>141</v>
      </c>
      <c r="C1442" s="124" t="s">
        <v>6246</v>
      </c>
      <c r="D1442" s="125">
        <v>11.25</v>
      </c>
      <c r="E1442" s="10"/>
      <c r="F1442" s="11">
        <f t="shared" si="22"/>
        <v>0</v>
      </c>
      <c r="G1442" s="168" t="s">
        <v>480</v>
      </c>
      <c r="H1442" s="169" t="s">
        <v>483</v>
      </c>
      <c r="I1442" s="170" t="s">
        <v>5833</v>
      </c>
      <c r="J1442" s="169" t="s">
        <v>7706</v>
      </c>
      <c r="K1442" s="169" t="s">
        <v>335</v>
      </c>
      <c r="L1442" s="169" t="s">
        <v>399</v>
      </c>
      <c r="M1442" s="169" t="s">
        <v>353</v>
      </c>
      <c r="N1442" s="169" t="s">
        <v>7726</v>
      </c>
    </row>
    <row r="1443" spans="1:14" s="7" customFormat="1" ht="30" x14ac:dyDescent="0.25">
      <c r="A1443" s="174" t="s">
        <v>6143</v>
      </c>
      <c r="B1443" s="127" t="s">
        <v>142</v>
      </c>
      <c r="C1443" s="124" t="s">
        <v>6145</v>
      </c>
      <c r="D1443" s="125">
        <v>67.5</v>
      </c>
      <c r="E1443" s="10"/>
      <c r="F1443" s="11">
        <f t="shared" si="22"/>
        <v>0</v>
      </c>
      <c r="G1443" s="168" t="s">
        <v>480</v>
      </c>
      <c r="H1443" s="169" t="s">
        <v>337</v>
      </c>
      <c r="I1443" s="170" t="s">
        <v>5833</v>
      </c>
      <c r="J1443" s="169" t="s">
        <v>7706</v>
      </c>
      <c r="K1443" s="169" t="s">
        <v>335</v>
      </c>
      <c r="L1443" s="169" t="s">
        <v>403</v>
      </c>
      <c r="M1443" s="169" t="s">
        <v>353</v>
      </c>
      <c r="N1443" s="169" t="s">
        <v>7708</v>
      </c>
    </row>
    <row r="1444" spans="1:14" s="7" customFormat="1" ht="45" x14ac:dyDescent="0.25">
      <c r="A1444" s="174" t="s">
        <v>6230</v>
      </c>
      <c r="B1444" s="127" t="s">
        <v>141</v>
      </c>
      <c r="C1444" s="124" t="s">
        <v>6231</v>
      </c>
      <c r="D1444" s="125">
        <v>19.75</v>
      </c>
      <c r="E1444" s="10"/>
      <c r="F1444" s="11">
        <f t="shared" si="22"/>
        <v>0</v>
      </c>
      <c r="G1444" s="168" t="s">
        <v>480</v>
      </c>
      <c r="H1444" s="169" t="s">
        <v>483</v>
      </c>
      <c r="I1444" s="170" t="s">
        <v>5833</v>
      </c>
      <c r="J1444" s="169" t="s">
        <v>7706</v>
      </c>
      <c r="K1444" s="169" t="s">
        <v>335</v>
      </c>
      <c r="L1444" s="169" t="s">
        <v>4053</v>
      </c>
      <c r="M1444" s="169" t="s">
        <v>952</v>
      </c>
      <c r="N1444" s="169" t="s">
        <v>7720</v>
      </c>
    </row>
    <row r="1445" spans="1:14" s="7" customFormat="1" ht="45" x14ac:dyDescent="0.25">
      <c r="A1445" s="174" t="s">
        <v>6230</v>
      </c>
      <c r="B1445" s="127" t="s">
        <v>142</v>
      </c>
      <c r="C1445" s="124" t="s">
        <v>6232</v>
      </c>
      <c r="D1445" s="125">
        <v>118.5</v>
      </c>
      <c r="E1445" s="10"/>
      <c r="F1445" s="11">
        <f t="shared" si="22"/>
        <v>0</v>
      </c>
      <c r="G1445" s="168" t="s">
        <v>480</v>
      </c>
      <c r="H1445" s="169" t="s">
        <v>483</v>
      </c>
      <c r="I1445" s="170" t="s">
        <v>5833</v>
      </c>
      <c r="J1445" s="169" t="s">
        <v>7706</v>
      </c>
      <c r="K1445" s="169" t="s">
        <v>335</v>
      </c>
      <c r="L1445" s="169" t="s">
        <v>4053</v>
      </c>
      <c r="M1445" s="169" t="s">
        <v>952</v>
      </c>
      <c r="N1445" s="169" t="s">
        <v>7720</v>
      </c>
    </row>
    <row r="1446" spans="1:14" s="7" customFormat="1" ht="45" x14ac:dyDescent="0.25">
      <c r="A1446" s="174" t="s">
        <v>5337</v>
      </c>
      <c r="B1446" s="127" t="s">
        <v>141</v>
      </c>
      <c r="C1446" s="124" t="s">
        <v>5338</v>
      </c>
      <c r="D1446" s="125">
        <v>19.75</v>
      </c>
      <c r="E1446" s="10"/>
      <c r="F1446" s="11">
        <f t="shared" si="22"/>
        <v>0</v>
      </c>
      <c r="G1446" s="168" t="s">
        <v>480</v>
      </c>
      <c r="H1446" s="169" t="s">
        <v>483</v>
      </c>
      <c r="I1446" s="170" t="s">
        <v>5833</v>
      </c>
      <c r="J1446" s="169" t="s">
        <v>5227</v>
      </c>
      <c r="K1446" s="169" t="s">
        <v>335</v>
      </c>
      <c r="L1446" s="169" t="s">
        <v>1765</v>
      </c>
      <c r="M1446" s="169" t="s">
        <v>952</v>
      </c>
      <c r="N1446" s="169" t="s">
        <v>7560</v>
      </c>
    </row>
    <row r="1447" spans="1:14" s="7" customFormat="1" ht="45" x14ac:dyDescent="0.25">
      <c r="A1447" s="174" t="s">
        <v>5337</v>
      </c>
      <c r="B1447" s="127" t="s">
        <v>142</v>
      </c>
      <c r="C1447" s="124" t="s">
        <v>5339</v>
      </c>
      <c r="D1447" s="125">
        <v>118.5</v>
      </c>
      <c r="E1447" s="10"/>
      <c r="F1447" s="11">
        <f t="shared" si="22"/>
        <v>0</v>
      </c>
      <c r="G1447" s="168" t="s">
        <v>480</v>
      </c>
      <c r="H1447" s="169" t="s">
        <v>483</v>
      </c>
      <c r="I1447" s="170" t="s">
        <v>5833</v>
      </c>
      <c r="J1447" s="169" t="s">
        <v>5227</v>
      </c>
      <c r="K1447" s="169" t="s">
        <v>335</v>
      </c>
      <c r="L1447" s="169" t="s">
        <v>1765</v>
      </c>
      <c r="M1447" s="169" t="s">
        <v>952</v>
      </c>
      <c r="N1447" s="169" t="s">
        <v>7560</v>
      </c>
    </row>
    <row r="1448" spans="1:14" s="7" customFormat="1" ht="45" x14ac:dyDescent="0.25">
      <c r="A1448" s="174" t="s">
        <v>6440</v>
      </c>
      <c r="B1448" s="127" t="s">
        <v>141</v>
      </c>
      <c r="C1448" s="124" t="s">
        <v>6441</v>
      </c>
      <c r="D1448" s="125">
        <v>13.5</v>
      </c>
      <c r="E1448" s="10"/>
      <c r="F1448" s="11">
        <f t="shared" si="22"/>
        <v>0</v>
      </c>
      <c r="G1448" s="168" t="s">
        <v>480</v>
      </c>
      <c r="H1448" s="169" t="s">
        <v>483</v>
      </c>
      <c r="I1448" s="170" t="s">
        <v>7753</v>
      </c>
      <c r="J1448" s="169" t="s">
        <v>6479</v>
      </c>
      <c r="K1448" s="169" t="s">
        <v>335</v>
      </c>
      <c r="L1448" s="169" t="s">
        <v>4031</v>
      </c>
      <c r="M1448" s="169" t="s">
        <v>1596</v>
      </c>
      <c r="N1448" s="169" t="s">
        <v>7772</v>
      </c>
    </row>
    <row r="1449" spans="1:14" s="7" customFormat="1" ht="45" x14ac:dyDescent="0.25">
      <c r="A1449" s="174" t="s">
        <v>6440</v>
      </c>
      <c r="B1449" s="127" t="s">
        <v>142</v>
      </c>
      <c r="C1449" s="124" t="s">
        <v>6442</v>
      </c>
      <c r="D1449" s="125">
        <v>81</v>
      </c>
      <c r="E1449" s="10"/>
      <c r="F1449" s="11">
        <f t="shared" si="22"/>
        <v>0</v>
      </c>
      <c r="G1449" s="168" t="s">
        <v>480</v>
      </c>
      <c r="H1449" s="169" t="s">
        <v>483</v>
      </c>
      <c r="I1449" s="170" t="s">
        <v>7753</v>
      </c>
      <c r="J1449" s="169" t="s">
        <v>6479</v>
      </c>
      <c r="K1449" s="169" t="s">
        <v>335</v>
      </c>
      <c r="L1449" s="169" t="s">
        <v>4031</v>
      </c>
      <c r="M1449" s="169" t="s">
        <v>1596</v>
      </c>
      <c r="N1449" s="169" t="s">
        <v>7772</v>
      </c>
    </row>
    <row r="1450" spans="1:14" s="7" customFormat="1" ht="60" x14ac:dyDescent="0.25">
      <c r="A1450" s="174" t="s">
        <v>5166</v>
      </c>
      <c r="B1450" s="127" t="s">
        <v>141</v>
      </c>
      <c r="C1450" s="124" t="s">
        <v>5167</v>
      </c>
      <c r="D1450" s="125">
        <v>15.25</v>
      </c>
      <c r="E1450" s="10"/>
      <c r="F1450" s="11">
        <f t="shared" si="22"/>
        <v>0</v>
      </c>
      <c r="G1450" s="168" t="s">
        <v>480</v>
      </c>
      <c r="H1450" s="169" t="s">
        <v>483</v>
      </c>
      <c r="I1450" s="170" t="s">
        <v>7391</v>
      </c>
      <c r="J1450" s="169" t="s">
        <v>7496</v>
      </c>
      <c r="K1450" s="169" t="s">
        <v>335</v>
      </c>
      <c r="L1450" s="169" t="s">
        <v>982</v>
      </c>
      <c r="M1450" s="169" t="s">
        <v>408</v>
      </c>
      <c r="N1450" s="169" t="s">
        <v>7525</v>
      </c>
    </row>
    <row r="1451" spans="1:14" s="7" customFormat="1" ht="60" x14ac:dyDescent="0.25">
      <c r="A1451" s="174" t="s">
        <v>5166</v>
      </c>
      <c r="B1451" s="127" t="s">
        <v>142</v>
      </c>
      <c r="C1451" s="124" t="s">
        <v>5168</v>
      </c>
      <c r="D1451" s="125">
        <v>91.5</v>
      </c>
      <c r="E1451" s="10"/>
      <c r="F1451" s="11">
        <f t="shared" si="22"/>
        <v>0</v>
      </c>
      <c r="G1451" s="168" t="s">
        <v>480</v>
      </c>
      <c r="H1451" s="169" t="s">
        <v>483</v>
      </c>
      <c r="I1451" s="170" t="s">
        <v>7391</v>
      </c>
      <c r="J1451" s="169" t="s">
        <v>7496</v>
      </c>
      <c r="K1451" s="169" t="s">
        <v>335</v>
      </c>
      <c r="L1451" s="169" t="s">
        <v>982</v>
      </c>
      <c r="M1451" s="169" t="s">
        <v>408</v>
      </c>
      <c r="N1451" s="169" t="s">
        <v>7525</v>
      </c>
    </row>
    <row r="1452" spans="1:14" s="7" customFormat="1" ht="45" x14ac:dyDescent="0.25">
      <c r="A1452" s="174" t="s">
        <v>7346</v>
      </c>
      <c r="B1452" s="127" t="s">
        <v>141</v>
      </c>
      <c r="C1452" s="124" t="s">
        <v>7347</v>
      </c>
      <c r="D1452" s="125">
        <v>19.75</v>
      </c>
      <c r="E1452" s="10"/>
      <c r="F1452" s="11">
        <f t="shared" si="22"/>
        <v>0</v>
      </c>
      <c r="G1452" s="168" t="s">
        <v>480</v>
      </c>
      <c r="H1452" s="169" t="s">
        <v>483</v>
      </c>
      <c r="I1452" s="170" t="s">
        <v>7753</v>
      </c>
      <c r="J1452" s="169" t="s">
        <v>6479</v>
      </c>
      <c r="K1452" s="169" t="s">
        <v>335</v>
      </c>
      <c r="L1452" s="169" t="s">
        <v>1191</v>
      </c>
      <c r="M1452" s="169" t="s">
        <v>7580</v>
      </c>
      <c r="N1452" s="169" t="s">
        <v>7975</v>
      </c>
    </row>
    <row r="1453" spans="1:14" s="7" customFormat="1" ht="45" x14ac:dyDescent="0.25">
      <c r="A1453" s="174" t="s">
        <v>7346</v>
      </c>
      <c r="B1453" s="127" t="s">
        <v>142</v>
      </c>
      <c r="C1453" s="124" t="s">
        <v>7348</v>
      </c>
      <c r="D1453" s="125">
        <v>118.5</v>
      </c>
      <c r="E1453" s="10"/>
      <c r="F1453" s="11">
        <f t="shared" si="22"/>
        <v>0</v>
      </c>
      <c r="G1453" s="168" t="s">
        <v>480</v>
      </c>
      <c r="H1453" s="169" t="s">
        <v>483</v>
      </c>
      <c r="I1453" s="170" t="s">
        <v>7753</v>
      </c>
      <c r="J1453" s="169" t="s">
        <v>6479</v>
      </c>
      <c r="K1453" s="169" t="s">
        <v>335</v>
      </c>
      <c r="L1453" s="169" t="s">
        <v>1191</v>
      </c>
      <c r="M1453" s="169" t="s">
        <v>7580</v>
      </c>
      <c r="N1453" s="169" t="s">
        <v>7975</v>
      </c>
    </row>
    <row r="1454" spans="1:14" s="7" customFormat="1" ht="45" x14ac:dyDescent="0.25">
      <c r="A1454" s="174" t="s">
        <v>5364</v>
      </c>
      <c r="B1454" s="127" t="s">
        <v>141</v>
      </c>
      <c r="C1454" s="124" t="s">
        <v>5365</v>
      </c>
      <c r="D1454" s="125">
        <v>11.25</v>
      </c>
      <c r="E1454" s="10"/>
      <c r="F1454" s="11">
        <f t="shared" si="22"/>
        <v>0</v>
      </c>
      <c r="G1454" s="168" t="s">
        <v>480</v>
      </c>
      <c r="H1454" s="169" t="s">
        <v>483</v>
      </c>
      <c r="I1454" s="170" t="s">
        <v>5833</v>
      </c>
      <c r="J1454" s="169" t="s">
        <v>5227</v>
      </c>
      <c r="K1454" s="169" t="s">
        <v>335</v>
      </c>
      <c r="L1454" s="169" t="s">
        <v>493</v>
      </c>
      <c r="M1454" s="169" t="s">
        <v>353</v>
      </c>
      <c r="N1454" s="169" t="s">
        <v>7563</v>
      </c>
    </row>
    <row r="1455" spans="1:14" s="7" customFormat="1" ht="45" x14ac:dyDescent="0.25">
      <c r="A1455" s="174" t="s">
        <v>5364</v>
      </c>
      <c r="B1455" s="127" t="s">
        <v>142</v>
      </c>
      <c r="C1455" s="124" t="s">
        <v>5366</v>
      </c>
      <c r="D1455" s="125">
        <v>67.5</v>
      </c>
      <c r="E1455" s="10"/>
      <c r="F1455" s="11">
        <f t="shared" si="22"/>
        <v>0</v>
      </c>
      <c r="G1455" s="168" t="s">
        <v>480</v>
      </c>
      <c r="H1455" s="169" t="s">
        <v>483</v>
      </c>
      <c r="I1455" s="170" t="s">
        <v>5833</v>
      </c>
      <c r="J1455" s="169" t="s">
        <v>5227</v>
      </c>
      <c r="K1455" s="169" t="s">
        <v>335</v>
      </c>
      <c r="L1455" s="169" t="s">
        <v>493</v>
      </c>
      <c r="M1455" s="169" t="s">
        <v>353</v>
      </c>
      <c r="N1455" s="169" t="s">
        <v>7563</v>
      </c>
    </row>
    <row r="1456" spans="1:14" s="7" customFormat="1" ht="30" x14ac:dyDescent="0.25">
      <c r="A1456" s="174" t="s">
        <v>6338</v>
      </c>
      <c r="B1456" s="127" t="s">
        <v>141</v>
      </c>
      <c r="C1456" s="124" t="s">
        <v>6403</v>
      </c>
      <c r="D1456" s="125">
        <v>11.25</v>
      </c>
      <c r="E1456" s="10"/>
      <c r="F1456" s="11">
        <f t="shared" si="22"/>
        <v>0</v>
      </c>
      <c r="G1456" s="168" t="s">
        <v>480</v>
      </c>
      <c r="H1456" s="169" t="s">
        <v>483</v>
      </c>
      <c r="I1456" s="170" t="s">
        <v>7753</v>
      </c>
      <c r="J1456" s="169" t="s">
        <v>6479</v>
      </c>
      <c r="K1456" s="169" t="s">
        <v>335</v>
      </c>
      <c r="L1456" s="169" t="s">
        <v>1109</v>
      </c>
      <c r="M1456" s="169" t="s">
        <v>353</v>
      </c>
      <c r="N1456" s="169" t="s">
        <v>7762</v>
      </c>
    </row>
    <row r="1457" spans="1:14" s="7" customFormat="1" ht="30" x14ac:dyDescent="0.25">
      <c r="A1457" s="174" t="s">
        <v>6338</v>
      </c>
      <c r="B1457" s="127" t="s">
        <v>142</v>
      </c>
      <c r="C1457" s="124" t="s">
        <v>6341</v>
      </c>
      <c r="D1457" s="125">
        <v>67.5</v>
      </c>
      <c r="E1457" s="10"/>
      <c r="F1457" s="11">
        <f t="shared" si="22"/>
        <v>0</v>
      </c>
      <c r="G1457" s="168" t="s">
        <v>480</v>
      </c>
      <c r="H1457" s="169" t="s">
        <v>337</v>
      </c>
      <c r="I1457" s="170" t="s">
        <v>7753</v>
      </c>
      <c r="J1457" s="169" t="s">
        <v>6479</v>
      </c>
      <c r="K1457" s="169" t="s">
        <v>335</v>
      </c>
      <c r="L1457" s="169" t="s">
        <v>403</v>
      </c>
      <c r="M1457" s="169" t="s">
        <v>445</v>
      </c>
      <c r="N1457" s="169" t="s">
        <v>7755</v>
      </c>
    </row>
    <row r="1458" spans="1:14" s="7" customFormat="1" ht="45" x14ac:dyDescent="0.25">
      <c r="A1458" s="174" t="s">
        <v>6532</v>
      </c>
      <c r="B1458" s="127" t="s">
        <v>141</v>
      </c>
      <c r="C1458" s="124" t="s">
        <v>6533</v>
      </c>
      <c r="D1458" s="125">
        <v>19.75</v>
      </c>
      <c r="E1458" s="10"/>
      <c r="F1458" s="11">
        <f t="shared" si="22"/>
        <v>0</v>
      </c>
      <c r="G1458" s="168" t="s">
        <v>480</v>
      </c>
      <c r="H1458" s="169" t="s">
        <v>483</v>
      </c>
      <c r="I1458" s="170" t="s">
        <v>7753</v>
      </c>
      <c r="J1458" s="169" t="s">
        <v>6479</v>
      </c>
      <c r="K1458" s="169" t="s">
        <v>335</v>
      </c>
      <c r="L1458" s="169" t="s">
        <v>673</v>
      </c>
      <c r="M1458" s="169" t="s">
        <v>7580</v>
      </c>
      <c r="N1458" s="169" t="s">
        <v>7789</v>
      </c>
    </row>
    <row r="1459" spans="1:14" s="7" customFormat="1" ht="45" x14ac:dyDescent="0.25">
      <c r="A1459" s="174" t="s">
        <v>6532</v>
      </c>
      <c r="B1459" s="127" t="s">
        <v>142</v>
      </c>
      <c r="C1459" s="124" t="s">
        <v>6534</v>
      </c>
      <c r="D1459" s="125">
        <v>118.5</v>
      </c>
      <c r="E1459" s="10"/>
      <c r="F1459" s="11">
        <f t="shared" si="22"/>
        <v>0</v>
      </c>
      <c r="G1459" s="168" t="s">
        <v>480</v>
      </c>
      <c r="H1459" s="169" t="s">
        <v>483</v>
      </c>
      <c r="I1459" s="170" t="s">
        <v>7753</v>
      </c>
      <c r="J1459" s="169" t="s">
        <v>6479</v>
      </c>
      <c r="K1459" s="169" t="s">
        <v>335</v>
      </c>
      <c r="L1459" s="169" t="s">
        <v>673</v>
      </c>
      <c r="M1459" s="169" t="s">
        <v>7580</v>
      </c>
      <c r="N1459" s="169" t="s">
        <v>7789</v>
      </c>
    </row>
    <row r="1460" spans="1:14" s="7" customFormat="1" ht="45" x14ac:dyDescent="0.25">
      <c r="A1460" s="174" t="s">
        <v>6832</v>
      </c>
      <c r="B1460" s="127" t="s">
        <v>141</v>
      </c>
      <c r="C1460" s="124" t="s">
        <v>6833</v>
      </c>
      <c r="D1460" s="125">
        <v>15.25</v>
      </c>
      <c r="E1460" s="10"/>
      <c r="F1460" s="11">
        <f t="shared" si="22"/>
        <v>0</v>
      </c>
      <c r="G1460" s="168" t="s">
        <v>480</v>
      </c>
      <c r="H1460" s="169" t="s">
        <v>483</v>
      </c>
      <c r="I1460" s="170" t="s">
        <v>7753</v>
      </c>
      <c r="J1460" s="169" t="s">
        <v>7841</v>
      </c>
      <c r="K1460" s="169" t="s">
        <v>335</v>
      </c>
      <c r="L1460" s="169" t="s">
        <v>1011</v>
      </c>
      <c r="M1460" s="169" t="s">
        <v>408</v>
      </c>
      <c r="N1460" s="169" t="s">
        <v>7849</v>
      </c>
    </row>
    <row r="1461" spans="1:14" s="7" customFormat="1" ht="45" x14ac:dyDescent="0.25">
      <c r="A1461" s="174" t="s">
        <v>6832</v>
      </c>
      <c r="B1461" s="127" t="s">
        <v>142</v>
      </c>
      <c r="C1461" s="124" t="s">
        <v>6834</v>
      </c>
      <c r="D1461" s="125">
        <v>91.5</v>
      </c>
      <c r="E1461" s="10"/>
      <c r="F1461" s="11">
        <f t="shared" si="22"/>
        <v>0</v>
      </c>
      <c r="G1461" s="168" t="s">
        <v>480</v>
      </c>
      <c r="H1461" s="169" t="s">
        <v>483</v>
      </c>
      <c r="I1461" s="170" t="s">
        <v>7753</v>
      </c>
      <c r="J1461" s="169" t="s">
        <v>7841</v>
      </c>
      <c r="K1461" s="169" t="s">
        <v>335</v>
      </c>
      <c r="L1461" s="169" t="s">
        <v>1011</v>
      </c>
      <c r="M1461" s="169" t="s">
        <v>408</v>
      </c>
      <c r="N1461" s="169" t="s">
        <v>7849</v>
      </c>
    </row>
    <row r="1462" spans="1:14" s="7" customFormat="1" ht="30" x14ac:dyDescent="0.25">
      <c r="A1462" s="174" t="s">
        <v>6213</v>
      </c>
      <c r="B1462" s="127" t="s">
        <v>141</v>
      </c>
      <c r="C1462" s="124" t="s">
        <v>6214</v>
      </c>
      <c r="D1462" s="125">
        <v>11.25</v>
      </c>
      <c r="E1462" s="10"/>
      <c r="F1462" s="11">
        <f t="shared" si="22"/>
        <v>0</v>
      </c>
      <c r="G1462" s="168" t="s">
        <v>480</v>
      </c>
      <c r="H1462" s="169" t="s">
        <v>483</v>
      </c>
      <c r="I1462" s="170" t="s">
        <v>5833</v>
      </c>
      <c r="J1462" s="169" t="s">
        <v>7706</v>
      </c>
      <c r="K1462" s="169" t="s">
        <v>335</v>
      </c>
      <c r="L1462" s="169" t="s">
        <v>432</v>
      </c>
      <c r="M1462" s="169" t="s">
        <v>353</v>
      </c>
      <c r="N1462" s="169" t="s">
        <v>7716</v>
      </c>
    </row>
    <row r="1463" spans="1:14" s="7" customFormat="1" ht="30" x14ac:dyDescent="0.25">
      <c r="A1463" s="174" t="s">
        <v>6213</v>
      </c>
      <c r="B1463" s="127" t="s">
        <v>142</v>
      </c>
      <c r="C1463" s="124" t="s">
        <v>6215</v>
      </c>
      <c r="D1463" s="125">
        <v>67.5</v>
      </c>
      <c r="E1463" s="10"/>
      <c r="F1463" s="11">
        <f t="shared" si="22"/>
        <v>0</v>
      </c>
      <c r="G1463" s="168" t="s">
        <v>480</v>
      </c>
      <c r="H1463" s="169" t="s">
        <v>483</v>
      </c>
      <c r="I1463" s="170" t="s">
        <v>5833</v>
      </c>
      <c r="J1463" s="169" t="s">
        <v>7706</v>
      </c>
      <c r="K1463" s="169" t="s">
        <v>335</v>
      </c>
      <c r="L1463" s="169" t="s">
        <v>432</v>
      </c>
      <c r="M1463" s="169" t="s">
        <v>353</v>
      </c>
      <c r="N1463" s="169" t="s">
        <v>7716</v>
      </c>
    </row>
    <row r="1464" spans="1:14" s="7" customFormat="1" ht="45" x14ac:dyDescent="0.25">
      <c r="A1464" s="174" t="s">
        <v>5191</v>
      </c>
      <c r="B1464" s="127" t="s">
        <v>141</v>
      </c>
      <c r="C1464" s="124" t="s">
        <v>5192</v>
      </c>
      <c r="D1464" s="125">
        <v>15.25</v>
      </c>
      <c r="E1464" s="10"/>
      <c r="F1464" s="11">
        <f t="shared" si="22"/>
        <v>0</v>
      </c>
      <c r="G1464" s="168" t="s">
        <v>480</v>
      </c>
      <c r="H1464" s="169" t="s">
        <v>483</v>
      </c>
      <c r="I1464" s="170" t="s">
        <v>7391</v>
      </c>
      <c r="J1464" s="169" t="s">
        <v>7496</v>
      </c>
      <c r="K1464" s="169" t="s">
        <v>335</v>
      </c>
      <c r="L1464" s="169" t="s">
        <v>1346</v>
      </c>
      <c r="M1464" s="169" t="s">
        <v>841</v>
      </c>
      <c r="N1464" s="169" t="s">
        <v>7531</v>
      </c>
    </row>
    <row r="1465" spans="1:14" s="7" customFormat="1" ht="45" x14ac:dyDescent="0.25">
      <c r="A1465" s="174" t="s">
        <v>5191</v>
      </c>
      <c r="B1465" s="127" t="s">
        <v>142</v>
      </c>
      <c r="C1465" s="124" t="s">
        <v>5193</v>
      </c>
      <c r="D1465" s="125">
        <v>91.5</v>
      </c>
      <c r="E1465" s="10"/>
      <c r="F1465" s="11">
        <f t="shared" si="22"/>
        <v>0</v>
      </c>
      <c r="G1465" s="168" t="s">
        <v>480</v>
      </c>
      <c r="H1465" s="169" t="s">
        <v>483</v>
      </c>
      <c r="I1465" s="170" t="s">
        <v>7391</v>
      </c>
      <c r="J1465" s="169" t="s">
        <v>7496</v>
      </c>
      <c r="K1465" s="169" t="s">
        <v>335</v>
      </c>
      <c r="L1465" s="169" t="s">
        <v>1346</v>
      </c>
      <c r="M1465" s="169" t="s">
        <v>841</v>
      </c>
      <c r="N1465" s="169" t="s">
        <v>7531</v>
      </c>
    </row>
    <row r="1466" spans="1:14" s="7" customFormat="1" ht="30" x14ac:dyDescent="0.25">
      <c r="A1466" s="174" t="s">
        <v>6291</v>
      </c>
      <c r="B1466" s="127" t="s">
        <v>141</v>
      </c>
      <c r="C1466" s="124" t="s">
        <v>6318</v>
      </c>
      <c r="D1466" s="125">
        <v>11.25</v>
      </c>
      <c r="E1466" s="10"/>
      <c r="F1466" s="11">
        <f t="shared" si="22"/>
        <v>0</v>
      </c>
      <c r="G1466" s="168" t="s">
        <v>480</v>
      </c>
      <c r="H1466" s="169" t="s">
        <v>483</v>
      </c>
      <c r="I1466" s="170" t="s">
        <v>5833</v>
      </c>
      <c r="J1466" s="169" t="s">
        <v>7706</v>
      </c>
      <c r="K1466" s="169" t="s">
        <v>335</v>
      </c>
      <c r="L1466" s="169" t="s">
        <v>1120</v>
      </c>
      <c r="M1466" s="169" t="s">
        <v>353</v>
      </c>
      <c r="N1466" s="169" t="s">
        <v>7746</v>
      </c>
    </row>
    <row r="1467" spans="1:14" s="7" customFormat="1" ht="30" x14ac:dyDescent="0.25">
      <c r="A1467" s="174" t="s">
        <v>6291</v>
      </c>
      <c r="B1467" s="127" t="s">
        <v>142</v>
      </c>
      <c r="C1467" s="124" t="s">
        <v>6320</v>
      </c>
      <c r="D1467" s="125">
        <v>67.5</v>
      </c>
      <c r="E1467" s="10"/>
      <c r="F1467" s="11">
        <f t="shared" si="22"/>
        <v>0</v>
      </c>
      <c r="G1467" s="168" t="s">
        <v>480</v>
      </c>
      <c r="H1467" s="169" t="s">
        <v>483</v>
      </c>
      <c r="I1467" s="170" t="s">
        <v>5833</v>
      </c>
      <c r="J1467" s="169" t="s">
        <v>7706</v>
      </c>
      <c r="K1467" s="169" t="s">
        <v>335</v>
      </c>
      <c r="L1467" s="169" t="s">
        <v>1120</v>
      </c>
      <c r="M1467" s="169" t="s">
        <v>353</v>
      </c>
      <c r="N1467" s="169" t="s">
        <v>7746</v>
      </c>
    </row>
    <row r="1468" spans="1:14" s="7" customFormat="1" ht="30" x14ac:dyDescent="0.25">
      <c r="A1468" s="174" t="s">
        <v>4670</v>
      </c>
      <c r="B1468" s="127" t="s">
        <v>141</v>
      </c>
      <c r="C1468" s="124" t="s">
        <v>4671</v>
      </c>
      <c r="D1468" s="125">
        <v>13.5</v>
      </c>
      <c r="E1468" s="10"/>
      <c r="F1468" s="11">
        <f t="shared" si="22"/>
        <v>0</v>
      </c>
      <c r="G1468" s="168" t="s">
        <v>480</v>
      </c>
      <c r="H1468" s="169" t="s">
        <v>483</v>
      </c>
      <c r="I1468" s="170" t="s">
        <v>7391</v>
      </c>
      <c r="J1468" s="169" t="s">
        <v>7410</v>
      </c>
      <c r="K1468" s="169" t="s">
        <v>335</v>
      </c>
      <c r="L1468" s="169" t="s">
        <v>427</v>
      </c>
      <c r="M1468" s="169" t="s">
        <v>841</v>
      </c>
      <c r="N1468" s="169" t="s">
        <v>7416</v>
      </c>
    </row>
    <row r="1469" spans="1:14" s="7" customFormat="1" ht="30" x14ac:dyDescent="0.25">
      <c r="A1469" s="174" t="s">
        <v>4670</v>
      </c>
      <c r="B1469" s="127" t="s">
        <v>142</v>
      </c>
      <c r="C1469" s="124" t="s">
        <v>4672</v>
      </c>
      <c r="D1469" s="125">
        <v>81</v>
      </c>
      <c r="E1469" s="10"/>
      <c r="F1469" s="11">
        <f t="shared" si="22"/>
        <v>0</v>
      </c>
      <c r="G1469" s="168" t="s">
        <v>480</v>
      </c>
      <c r="H1469" s="169" t="s">
        <v>483</v>
      </c>
      <c r="I1469" s="170" t="s">
        <v>7391</v>
      </c>
      <c r="J1469" s="169" t="s">
        <v>7410</v>
      </c>
      <c r="K1469" s="169" t="s">
        <v>335</v>
      </c>
      <c r="L1469" s="169" t="s">
        <v>427</v>
      </c>
      <c r="M1469" s="169" t="s">
        <v>841</v>
      </c>
      <c r="N1469" s="169" t="s">
        <v>7416</v>
      </c>
    </row>
    <row r="1470" spans="1:14" s="7" customFormat="1" ht="45" x14ac:dyDescent="0.25">
      <c r="A1470" s="174" t="s">
        <v>4964</v>
      </c>
      <c r="B1470" s="127" t="s">
        <v>141</v>
      </c>
      <c r="C1470" s="124" t="s">
        <v>4965</v>
      </c>
      <c r="D1470" s="125">
        <v>13.5</v>
      </c>
      <c r="E1470" s="10"/>
      <c r="F1470" s="11">
        <f t="shared" si="22"/>
        <v>0</v>
      </c>
      <c r="G1470" s="168" t="s">
        <v>480</v>
      </c>
      <c r="H1470" s="169" t="s">
        <v>483</v>
      </c>
      <c r="I1470" s="170" t="s">
        <v>7391</v>
      </c>
      <c r="J1470" s="169" t="s">
        <v>7490</v>
      </c>
      <c r="K1470" s="169" t="s">
        <v>335</v>
      </c>
      <c r="L1470" s="169" t="s">
        <v>399</v>
      </c>
      <c r="M1470" s="169" t="s">
        <v>445</v>
      </c>
      <c r="N1470" s="169" t="s">
        <v>7493</v>
      </c>
    </row>
    <row r="1471" spans="1:14" s="7" customFormat="1" ht="45" x14ac:dyDescent="0.25">
      <c r="A1471" s="174" t="s">
        <v>4964</v>
      </c>
      <c r="B1471" s="127" t="s">
        <v>142</v>
      </c>
      <c r="C1471" s="124" t="s">
        <v>4966</v>
      </c>
      <c r="D1471" s="125">
        <v>81</v>
      </c>
      <c r="E1471" s="10"/>
      <c r="F1471" s="11">
        <f t="shared" si="22"/>
        <v>0</v>
      </c>
      <c r="G1471" s="168" t="s">
        <v>480</v>
      </c>
      <c r="H1471" s="169" t="s">
        <v>483</v>
      </c>
      <c r="I1471" s="170" t="s">
        <v>7391</v>
      </c>
      <c r="J1471" s="169" t="s">
        <v>7490</v>
      </c>
      <c r="K1471" s="169" t="s">
        <v>335</v>
      </c>
      <c r="L1471" s="169" t="s">
        <v>399</v>
      </c>
      <c r="M1471" s="169" t="s">
        <v>445</v>
      </c>
      <c r="N1471" s="169" t="s">
        <v>7493</v>
      </c>
    </row>
    <row r="1472" spans="1:14" s="7" customFormat="1" ht="30" x14ac:dyDescent="0.25">
      <c r="A1472" s="174" t="s">
        <v>4600</v>
      </c>
      <c r="B1472" s="127" t="s">
        <v>141</v>
      </c>
      <c r="C1472" s="124" t="s">
        <v>4601</v>
      </c>
      <c r="D1472" s="125">
        <v>13.5</v>
      </c>
      <c r="E1472" s="10"/>
      <c r="F1472" s="11">
        <f t="shared" si="22"/>
        <v>0</v>
      </c>
      <c r="G1472" s="168" t="s">
        <v>480</v>
      </c>
      <c r="H1472" s="169" t="s">
        <v>483</v>
      </c>
      <c r="I1472" s="170" t="s">
        <v>7391</v>
      </c>
      <c r="J1472" s="169" t="s">
        <v>7392</v>
      </c>
      <c r="K1472" s="169" t="s">
        <v>335</v>
      </c>
      <c r="L1472" s="169" t="s">
        <v>419</v>
      </c>
      <c r="M1472" s="169" t="s">
        <v>841</v>
      </c>
      <c r="N1472" s="169" t="s">
        <v>7399</v>
      </c>
    </row>
    <row r="1473" spans="1:14" s="7" customFormat="1" ht="30" x14ac:dyDescent="0.25">
      <c r="A1473" s="174" t="s">
        <v>4600</v>
      </c>
      <c r="B1473" s="127" t="s">
        <v>142</v>
      </c>
      <c r="C1473" s="124" t="s">
        <v>4602</v>
      </c>
      <c r="D1473" s="125">
        <v>81</v>
      </c>
      <c r="E1473" s="10"/>
      <c r="F1473" s="11">
        <f t="shared" si="22"/>
        <v>0</v>
      </c>
      <c r="G1473" s="168" t="s">
        <v>480</v>
      </c>
      <c r="H1473" s="169" t="s">
        <v>483</v>
      </c>
      <c r="I1473" s="170" t="s">
        <v>7391</v>
      </c>
      <c r="J1473" s="169" t="s">
        <v>7392</v>
      </c>
      <c r="K1473" s="169" t="s">
        <v>335</v>
      </c>
      <c r="L1473" s="169" t="s">
        <v>419</v>
      </c>
      <c r="M1473" s="169" t="s">
        <v>841</v>
      </c>
      <c r="N1473" s="169" t="s">
        <v>7399</v>
      </c>
    </row>
    <row r="1474" spans="1:14" s="7" customFormat="1" ht="45" x14ac:dyDescent="0.25">
      <c r="A1474" s="174" t="s">
        <v>4667</v>
      </c>
      <c r="B1474" s="127" t="s">
        <v>141</v>
      </c>
      <c r="C1474" s="124" t="s">
        <v>4668</v>
      </c>
      <c r="D1474" s="125">
        <v>13.5</v>
      </c>
      <c r="E1474" s="10"/>
      <c r="F1474" s="11">
        <f t="shared" si="22"/>
        <v>0</v>
      </c>
      <c r="G1474" s="168" t="s">
        <v>480</v>
      </c>
      <c r="H1474" s="169" t="s">
        <v>483</v>
      </c>
      <c r="I1474" s="170" t="s">
        <v>7391</v>
      </c>
      <c r="J1474" s="169" t="s">
        <v>7410</v>
      </c>
      <c r="K1474" s="169" t="s">
        <v>335</v>
      </c>
      <c r="L1474" s="169" t="s">
        <v>419</v>
      </c>
      <c r="M1474" s="169" t="s">
        <v>445</v>
      </c>
      <c r="N1474" s="169" t="s">
        <v>7415</v>
      </c>
    </row>
    <row r="1475" spans="1:14" s="7" customFormat="1" ht="45" x14ac:dyDescent="0.25">
      <c r="A1475" s="174" t="s">
        <v>4667</v>
      </c>
      <c r="B1475" s="127" t="s">
        <v>142</v>
      </c>
      <c r="C1475" s="124" t="s">
        <v>4669</v>
      </c>
      <c r="D1475" s="125">
        <v>81</v>
      </c>
      <c r="E1475" s="10"/>
      <c r="F1475" s="11">
        <f t="shared" si="22"/>
        <v>0</v>
      </c>
      <c r="G1475" s="168" t="s">
        <v>480</v>
      </c>
      <c r="H1475" s="169" t="s">
        <v>483</v>
      </c>
      <c r="I1475" s="170" t="s">
        <v>7391</v>
      </c>
      <c r="J1475" s="169" t="s">
        <v>7410</v>
      </c>
      <c r="K1475" s="169" t="s">
        <v>335</v>
      </c>
      <c r="L1475" s="169" t="s">
        <v>419</v>
      </c>
      <c r="M1475" s="169" t="s">
        <v>445</v>
      </c>
      <c r="N1475" s="169" t="s">
        <v>7415</v>
      </c>
    </row>
    <row r="1476" spans="1:14" s="7" customFormat="1" ht="45" x14ac:dyDescent="0.25">
      <c r="A1476" s="174" t="s">
        <v>4967</v>
      </c>
      <c r="B1476" s="127" t="s">
        <v>141</v>
      </c>
      <c r="C1476" s="124" t="s">
        <v>4968</v>
      </c>
      <c r="D1476" s="125">
        <v>13.5</v>
      </c>
      <c r="E1476" s="10"/>
      <c r="F1476" s="11">
        <f t="shared" si="22"/>
        <v>0</v>
      </c>
      <c r="G1476" s="168" t="s">
        <v>480</v>
      </c>
      <c r="H1476" s="169" t="s">
        <v>483</v>
      </c>
      <c r="I1476" s="170" t="s">
        <v>7391</v>
      </c>
      <c r="J1476" s="169" t="s">
        <v>7490</v>
      </c>
      <c r="K1476" s="169" t="s">
        <v>335</v>
      </c>
      <c r="L1476" s="169" t="s">
        <v>1109</v>
      </c>
      <c r="M1476" s="169" t="s">
        <v>445</v>
      </c>
      <c r="N1476" s="169" t="s">
        <v>7494</v>
      </c>
    </row>
    <row r="1477" spans="1:14" s="7" customFormat="1" ht="45" x14ac:dyDescent="0.25">
      <c r="A1477" s="174" t="s">
        <v>4967</v>
      </c>
      <c r="B1477" s="127" t="s">
        <v>142</v>
      </c>
      <c r="C1477" s="124" t="s">
        <v>4969</v>
      </c>
      <c r="D1477" s="125">
        <v>81</v>
      </c>
      <c r="E1477" s="10"/>
      <c r="F1477" s="11">
        <f t="shared" ref="F1477:F1540" si="23">D1477*E1477</f>
        <v>0</v>
      </c>
      <c r="G1477" s="168" t="s">
        <v>480</v>
      </c>
      <c r="H1477" s="169" t="s">
        <v>483</v>
      </c>
      <c r="I1477" s="170" t="s">
        <v>7391</v>
      </c>
      <c r="J1477" s="169" t="s">
        <v>7490</v>
      </c>
      <c r="K1477" s="169" t="s">
        <v>335</v>
      </c>
      <c r="L1477" s="169" t="s">
        <v>1109</v>
      </c>
      <c r="M1477" s="169" t="s">
        <v>445</v>
      </c>
      <c r="N1477" s="169" t="s">
        <v>7494</v>
      </c>
    </row>
    <row r="1478" spans="1:14" s="7" customFormat="1" ht="45" x14ac:dyDescent="0.25">
      <c r="A1478" s="174" t="s">
        <v>6443</v>
      </c>
      <c r="B1478" s="127" t="s">
        <v>141</v>
      </c>
      <c r="C1478" s="124" t="s">
        <v>6444</v>
      </c>
      <c r="D1478" s="125">
        <v>11.25</v>
      </c>
      <c r="E1478" s="10"/>
      <c r="F1478" s="11">
        <f t="shared" si="23"/>
        <v>0</v>
      </c>
      <c r="G1478" s="168" t="s">
        <v>480</v>
      </c>
      <c r="H1478" s="169" t="s">
        <v>483</v>
      </c>
      <c r="I1478" s="170" t="s">
        <v>7753</v>
      </c>
      <c r="J1478" s="169" t="s">
        <v>6479</v>
      </c>
      <c r="K1478" s="169" t="s">
        <v>335</v>
      </c>
      <c r="L1478" s="169" t="s">
        <v>493</v>
      </c>
      <c r="M1478" s="169" t="s">
        <v>353</v>
      </c>
      <c r="N1478" s="169" t="s">
        <v>7773</v>
      </c>
    </row>
    <row r="1479" spans="1:14" s="7" customFormat="1" ht="45" x14ac:dyDescent="0.25">
      <c r="A1479" s="174" t="s">
        <v>6443</v>
      </c>
      <c r="B1479" s="127" t="s">
        <v>142</v>
      </c>
      <c r="C1479" s="124" t="s">
        <v>6445</v>
      </c>
      <c r="D1479" s="125">
        <v>67.5</v>
      </c>
      <c r="E1479" s="10"/>
      <c r="F1479" s="11">
        <f t="shared" si="23"/>
        <v>0</v>
      </c>
      <c r="G1479" s="168" t="s">
        <v>480</v>
      </c>
      <c r="H1479" s="169" t="s">
        <v>483</v>
      </c>
      <c r="I1479" s="170" t="s">
        <v>7753</v>
      </c>
      <c r="J1479" s="169" t="s">
        <v>6479</v>
      </c>
      <c r="K1479" s="169" t="s">
        <v>335</v>
      </c>
      <c r="L1479" s="169" t="s">
        <v>493</v>
      </c>
      <c r="M1479" s="169" t="s">
        <v>353</v>
      </c>
      <c r="N1479" s="169" t="s">
        <v>7773</v>
      </c>
    </row>
    <row r="1480" spans="1:14" s="7" customFormat="1" ht="45" x14ac:dyDescent="0.25">
      <c r="A1480" s="174" t="s">
        <v>6147</v>
      </c>
      <c r="B1480" s="127" t="s">
        <v>141</v>
      </c>
      <c r="C1480" s="124" t="s">
        <v>6327</v>
      </c>
      <c r="D1480" s="125">
        <v>11.25</v>
      </c>
      <c r="E1480" s="10"/>
      <c r="F1480" s="11">
        <f t="shared" si="23"/>
        <v>0</v>
      </c>
      <c r="G1480" s="168" t="s">
        <v>480</v>
      </c>
      <c r="H1480" s="169" t="s">
        <v>483</v>
      </c>
      <c r="I1480" s="170" t="s">
        <v>5833</v>
      </c>
      <c r="J1480" s="169" t="s">
        <v>7706</v>
      </c>
      <c r="K1480" s="169" t="s">
        <v>335</v>
      </c>
      <c r="L1480" s="169" t="s">
        <v>430</v>
      </c>
      <c r="M1480" s="169" t="s">
        <v>353</v>
      </c>
      <c r="N1480" s="169" t="s">
        <v>7749</v>
      </c>
    </row>
    <row r="1481" spans="1:14" s="7" customFormat="1" ht="30" x14ac:dyDescent="0.25">
      <c r="A1481" s="174" t="s">
        <v>6147</v>
      </c>
      <c r="B1481" s="127" t="s">
        <v>142</v>
      </c>
      <c r="C1481" s="124" t="s">
        <v>6150</v>
      </c>
      <c r="D1481" s="125">
        <v>67.5</v>
      </c>
      <c r="E1481" s="10"/>
      <c r="F1481" s="11">
        <f t="shared" si="23"/>
        <v>0</v>
      </c>
      <c r="G1481" s="168" t="s">
        <v>480</v>
      </c>
      <c r="H1481" s="169" t="s">
        <v>483</v>
      </c>
      <c r="I1481" s="170" t="s">
        <v>5833</v>
      </c>
      <c r="J1481" s="169" t="s">
        <v>7706</v>
      </c>
      <c r="K1481" s="169" t="s">
        <v>335</v>
      </c>
      <c r="L1481" s="169" t="s">
        <v>1011</v>
      </c>
      <c r="M1481" s="169" t="s">
        <v>353</v>
      </c>
      <c r="N1481" s="169" t="s">
        <v>7709</v>
      </c>
    </row>
    <row r="1482" spans="1:14" s="7" customFormat="1" ht="30" x14ac:dyDescent="0.25">
      <c r="A1482" s="174" t="s">
        <v>7016</v>
      </c>
      <c r="B1482" s="127" t="s">
        <v>141</v>
      </c>
      <c r="C1482" s="124" t="s">
        <v>7017</v>
      </c>
      <c r="D1482" s="125">
        <v>15.25</v>
      </c>
      <c r="E1482" s="10"/>
      <c r="F1482" s="11">
        <f t="shared" si="23"/>
        <v>0</v>
      </c>
      <c r="G1482" s="168" t="s">
        <v>480</v>
      </c>
      <c r="H1482" s="169" t="s">
        <v>483</v>
      </c>
      <c r="I1482" s="170" t="s">
        <v>7753</v>
      </c>
      <c r="J1482" s="169" t="s">
        <v>7863</v>
      </c>
      <c r="K1482" s="169" t="s">
        <v>335</v>
      </c>
      <c r="L1482" s="169" t="s">
        <v>1120</v>
      </c>
      <c r="M1482" s="169" t="s">
        <v>841</v>
      </c>
      <c r="N1482" s="169" t="s">
        <v>7887</v>
      </c>
    </row>
    <row r="1483" spans="1:14" s="7" customFormat="1" ht="30" x14ac:dyDescent="0.25">
      <c r="A1483" s="174" t="s">
        <v>7016</v>
      </c>
      <c r="B1483" s="127" t="s">
        <v>142</v>
      </c>
      <c r="C1483" s="124" t="s">
        <v>7018</v>
      </c>
      <c r="D1483" s="125">
        <v>91.5</v>
      </c>
      <c r="E1483" s="10"/>
      <c r="F1483" s="11">
        <f t="shared" si="23"/>
        <v>0</v>
      </c>
      <c r="G1483" s="168" t="s">
        <v>480</v>
      </c>
      <c r="H1483" s="169" t="s">
        <v>483</v>
      </c>
      <c r="I1483" s="170" t="s">
        <v>7753</v>
      </c>
      <c r="J1483" s="169" t="s">
        <v>7863</v>
      </c>
      <c r="K1483" s="169" t="s">
        <v>335</v>
      </c>
      <c r="L1483" s="169" t="s">
        <v>1120</v>
      </c>
      <c r="M1483" s="169" t="s">
        <v>841</v>
      </c>
      <c r="N1483" s="169" t="s">
        <v>7887</v>
      </c>
    </row>
    <row r="1484" spans="1:14" s="7" customFormat="1" ht="45" x14ac:dyDescent="0.25">
      <c r="A1484" s="174" t="s">
        <v>7167</v>
      </c>
      <c r="B1484" s="127" t="s">
        <v>141</v>
      </c>
      <c r="C1484" s="124" t="s">
        <v>7168</v>
      </c>
      <c r="D1484" s="125">
        <v>13.5</v>
      </c>
      <c r="E1484" s="10"/>
      <c r="F1484" s="11">
        <f t="shared" si="23"/>
        <v>0</v>
      </c>
      <c r="G1484" s="168" t="s">
        <v>480</v>
      </c>
      <c r="H1484" s="169" t="s">
        <v>483</v>
      </c>
      <c r="I1484" s="170" t="s">
        <v>7889</v>
      </c>
      <c r="J1484" s="169" t="s">
        <v>7899</v>
      </c>
      <c r="K1484" s="169" t="s">
        <v>335</v>
      </c>
      <c r="L1484" s="169" t="s">
        <v>1003</v>
      </c>
      <c r="M1484" s="169" t="s">
        <v>1596</v>
      </c>
      <c r="N1484" s="169" t="s">
        <v>7923</v>
      </c>
    </row>
    <row r="1485" spans="1:14" s="7" customFormat="1" ht="45" x14ac:dyDescent="0.25">
      <c r="A1485" s="174" t="s">
        <v>7167</v>
      </c>
      <c r="B1485" s="127" t="s">
        <v>142</v>
      </c>
      <c r="C1485" s="124" t="s">
        <v>7169</v>
      </c>
      <c r="D1485" s="125">
        <v>81</v>
      </c>
      <c r="E1485" s="10"/>
      <c r="F1485" s="11">
        <f t="shared" si="23"/>
        <v>0</v>
      </c>
      <c r="G1485" s="168" t="s">
        <v>480</v>
      </c>
      <c r="H1485" s="169" t="s">
        <v>483</v>
      </c>
      <c r="I1485" s="170" t="s">
        <v>7889</v>
      </c>
      <c r="J1485" s="169" t="s">
        <v>7899</v>
      </c>
      <c r="K1485" s="169" t="s">
        <v>335</v>
      </c>
      <c r="L1485" s="169" t="s">
        <v>1003</v>
      </c>
      <c r="M1485" s="169" t="s">
        <v>1596</v>
      </c>
      <c r="N1485" s="169" t="s">
        <v>7923</v>
      </c>
    </row>
    <row r="1486" spans="1:14" s="7" customFormat="1" ht="45" x14ac:dyDescent="0.25">
      <c r="A1486" s="174" t="s">
        <v>6216</v>
      </c>
      <c r="B1486" s="127" t="s">
        <v>141</v>
      </c>
      <c r="C1486" s="124" t="s">
        <v>6217</v>
      </c>
      <c r="D1486" s="125">
        <v>13.5</v>
      </c>
      <c r="E1486" s="10"/>
      <c r="F1486" s="11">
        <f t="shared" si="23"/>
        <v>0</v>
      </c>
      <c r="G1486" s="168" t="s">
        <v>480</v>
      </c>
      <c r="H1486" s="169" t="s">
        <v>483</v>
      </c>
      <c r="I1486" s="170" t="s">
        <v>5833</v>
      </c>
      <c r="J1486" s="169" t="s">
        <v>7706</v>
      </c>
      <c r="K1486" s="169" t="s">
        <v>335</v>
      </c>
      <c r="L1486" s="169" t="s">
        <v>1346</v>
      </c>
      <c r="M1486" s="169" t="s">
        <v>445</v>
      </c>
      <c r="N1486" s="169" t="s">
        <v>7717</v>
      </c>
    </row>
    <row r="1487" spans="1:14" s="7" customFormat="1" ht="45" x14ac:dyDescent="0.25">
      <c r="A1487" s="174" t="s">
        <v>6216</v>
      </c>
      <c r="B1487" s="127" t="s">
        <v>142</v>
      </c>
      <c r="C1487" s="124" t="s">
        <v>6218</v>
      </c>
      <c r="D1487" s="125">
        <v>81</v>
      </c>
      <c r="E1487" s="10"/>
      <c r="F1487" s="11">
        <f t="shared" si="23"/>
        <v>0</v>
      </c>
      <c r="G1487" s="168" t="s">
        <v>480</v>
      </c>
      <c r="H1487" s="169" t="s">
        <v>483</v>
      </c>
      <c r="I1487" s="170" t="s">
        <v>5833</v>
      </c>
      <c r="J1487" s="169" t="s">
        <v>7706</v>
      </c>
      <c r="K1487" s="169" t="s">
        <v>335</v>
      </c>
      <c r="L1487" s="169" t="s">
        <v>1346</v>
      </c>
      <c r="M1487" s="169" t="s">
        <v>445</v>
      </c>
      <c r="N1487" s="169" t="s">
        <v>7717</v>
      </c>
    </row>
    <row r="1488" spans="1:14" s="7" customFormat="1" ht="45" x14ac:dyDescent="0.25">
      <c r="A1488" s="174" t="s">
        <v>6126</v>
      </c>
      <c r="B1488" s="127" t="s">
        <v>141</v>
      </c>
      <c r="C1488" s="124" t="s">
        <v>6127</v>
      </c>
      <c r="D1488" s="125">
        <v>19.75</v>
      </c>
      <c r="E1488" s="10"/>
      <c r="F1488" s="11">
        <f t="shared" si="23"/>
        <v>0</v>
      </c>
      <c r="G1488" s="168" t="s">
        <v>480</v>
      </c>
      <c r="H1488" s="169" t="s">
        <v>483</v>
      </c>
      <c r="I1488" s="170" t="s">
        <v>5833</v>
      </c>
      <c r="J1488" s="169" t="s">
        <v>7653</v>
      </c>
      <c r="K1488" s="169" t="s">
        <v>335</v>
      </c>
      <c r="L1488" s="169" t="s">
        <v>4053</v>
      </c>
      <c r="M1488" s="169" t="s">
        <v>7580</v>
      </c>
      <c r="N1488" s="169" t="s">
        <v>7702</v>
      </c>
    </row>
    <row r="1489" spans="1:14" s="7" customFormat="1" ht="45" x14ac:dyDescent="0.25">
      <c r="A1489" s="174" t="s">
        <v>6126</v>
      </c>
      <c r="B1489" s="127" t="s">
        <v>142</v>
      </c>
      <c r="C1489" s="124" t="s">
        <v>6128</v>
      </c>
      <c r="D1489" s="125">
        <v>118.5</v>
      </c>
      <c r="E1489" s="10"/>
      <c r="F1489" s="11">
        <f t="shared" si="23"/>
        <v>0</v>
      </c>
      <c r="G1489" s="168" t="s">
        <v>480</v>
      </c>
      <c r="H1489" s="169" t="s">
        <v>483</v>
      </c>
      <c r="I1489" s="170" t="s">
        <v>5833</v>
      </c>
      <c r="J1489" s="169" t="s">
        <v>7653</v>
      </c>
      <c r="K1489" s="169" t="s">
        <v>335</v>
      </c>
      <c r="L1489" s="169" t="s">
        <v>4053</v>
      </c>
      <c r="M1489" s="169" t="s">
        <v>7580</v>
      </c>
      <c r="N1489" s="169" t="s">
        <v>7702</v>
      </c>
    </row>
    <row r="1490" spans="1:14" s="7" customFormat="1" ht="45" x14ac:dyDescent="0.25">
      <c r="A1490" s="174" t="s">
        <v>5367</v>
      </c>
      <c r="B1490" s="127" t="s">
        <v>141</v>
      </c>
      <c r="C1490" s="124" t="s">
        <v>5368</v>
      </c>
      <c r="D1490" s="125">
        <v>19.75</v>
      </c>
      <c r="E1490" s="10"/>
      <c r="F1490" s="11">
        <f t="shared" si="23"/>
        <v>0</v>
      </c>
      <c r="G1490" s="168" t="s">
        <v>480</v>
      </c>
      <c r="H1490" s="169" t="s">
        <v>483</v>
      </c>
      <c r="I1490" s="170" t="s">
        <v>5833</v>
      </c>
      <c r="J1490" s="169" t="s">
        <v>5227</v>
      </c>
      <c r="K1490" s="169" t="s">
        <v>335</v>
      </c>
      <c r="L1490" s="169" t="s">
        <v>797</v>
      </c>
      <c r="M1490" s="169" t="s">
        <v>952</v>
      </c>
      <c r="N1490" s="169" t="s">
        <v>7564</v>
      </c>
    </row>
    <row r="1491" spans="1:14" s="7" customFormat="1" ht="45" x14ac:dyDescent="0.25">
      <c r="A1491" s="174" t="s">
        <v>5367</v>
      </c>
      <c r="B1491" s="127" t="s">
        <v>142</v>
      </c>
      <c r="C1491" s="124" t="s">
        <v>5369</v>
      </c>
      <c r="D1491" s="125">
        <v>118.5</v>
      </c>
      <c r="E1491" s="10"/>
      <c r="F1491" s="11">
        <f t="shared" si="23"/>
        <v>0</v>
      </c>
      <c r="G1491" s="168" t="s">
        <v>480</v>
      </c>
      <c r="H1491" s="169" t="s">
        <v>483</v>
      </c>
      <c r="I1491" s="170" t="s">
        <v>5833</v>
      </c>
      <c r="J1491" s="169" t="s">
        <v>5227</v>
      </c>
      <c r="K1491" s="169" t="s">
        <v>335</v>
      </c>
      <c r="L1491" s="169" t="s">
        <v>797</v>
      </c>
      <c r="M1491" s="169" t="s">
        <v>952</v>
      </c>
      <c r="N1491" s="169" t="s">
        <v>7564</v>
      </c>
    </row>
    <row r="1492" spans="1:14" s="7" customFormat="1" ht="60" x14ac:dyDescent="0.25">
      <c r="A1492" s="174" t="s">
        <v>6243</v>
      </c>
      <c r="B1492" s="127" t="s">
        <v>141</v>
      </c>
      <c r="C1492" s="124" t="s">
        <v>6244</v>
      </c>
      <c r="D1492" s="125">
        <v>19.75</v>
      </c>
      <c r="E1492" s="10"/>
      <c r="F1492" s="11">
        <f t="shared" si="23"/>
        <v>0</v>
      </c>
      <c r="G1492" s="168" t="s">
        <v>480</v>
      </c>
      <c r="H1492" s="169" t="s">
        <v>483</v>
      </c>
      <c r="I1492" s="170" t="s">
        <v>5833</v>
      </c>
      <c r="J1492" s="169" t="s">
        <v>7706</v>
      </c>
      <c r="K1492" s="169" t="s">
        <v>335</v>
      </c>
      <c r="L1492" s="169" t="s">
        <v>797</v>
      </c>
      <c r="M1492" s="169" t="s">
        <v>7580</v>
      </c>
      <c r="N1492" s="169" t="s">
        <v>7725</v>
      </c>
    </row>
    <row r="1493" spans="1:14" s="7" customFormat="1" ht="60" x14ac:dyDescent="0.25">
      <c r="A1493" s="174" t="s">
        <v>6243</v>
      </c>
      <c r="B1493" s="127" t="s">
        <v>142</v>
      </c>
      <c r="C1493" s="124" t="s">
        <v>6245</v>
      </c>
      <c r="D1493" s="125">
        <v>118.5</v>
      </c>
      <c r="E1493" s="10"/>
      <c r="F1493" s="11">
        <f t="shared" si="23"/>
        <v>0</v>
      </c>
      <c r="G1493" s="168" t="s">
        <v>480</v>
      </c>
      <c r="H1493" s="169" t="s">
        <v>483</v>
      </c>
      <c r="I1493" s="170" t="s">
        <v>5833</v>
      </c>
      <c r="J1493" s="169" t="s">
        <v>7706</v>
      </c>
      <c r="K1493" s="169" t="s">
        <v>335</v>
      </c>
      <c r="L1493" s="169" t="s">
        <v>797</v>
      </c>
      <c r="M1493" s="169" t="s">
        <v>7580</v>
      </c>
      <c r="N1493" s="169" t="s">
        <v>7725</v>
      </c>
    </row>
    <row r="1494" spans="1:14" s="7" customFormat="1" ht="45" x14ac:dyDescent="0.25">
      <c r="A1494" s="174" t="s">
        <v>6288</v>
      </c>
      <c r="B1494" s="127" t="s">
        <v>141</v>
      </c>
      <c r="C1494" s="124" t="s">
        <v>6289</v>
      </c>
      <c r="D1494" s="125">
        <v>19.75</v>
      </c>
      <c r="E1494" s="10"/>
      <c r="F1494" s="11">
        <f t="shared" si="23"/>
        <v>0</v>
      </c>
      <c r="G1494" s="168" t="s">
        <v>480</v>
      </c>
      <c r="H1494" s="169" t="s">
        <v>483</v>
      </c>
      <c r="I1494" s="170" t="s">
        <v>5833</v>
      </c>
      <c r="J1494" s="169" t="s">
        <v>7706</v>
      </c>
      <c r="K1494" s="169" t="s">
        <v>335</v>
      </c>
      <c r="L1494" s="169" t="s">
        <v>793</v>
      </c>
      <c r="M1494" s="169" t="s">
        <v>7580</v>
      </c>
      <c r="N1494" s="169" t="s">
        <v>7736</v>
      </c>
    </row>
    <row r="1495" spans="1:14" s="7" customFormat="1" ht="45" x14ac:dyDescent="0.25">
      <c r="A1495" s="174" t="s">
        <v>6288</v>
      </c>
      <c r="B1495" s="127" t="s">
        <v>142</v>
      </c>
      <c r="C1495" s="124" t="s">
        <v>6290</v>
      </c>
      <c r="D1495" s="125">
        <v>118.5</v>
      </c>
      <c r="E1495" s="10"/>
      <c r="F1495" s="11">
        <f t="shared" si="23"/>
        <v>0</v>
      </c>
      <c r="G1495" s="168" t="s">
        <v>480</v>
      </c>
      <c r="H1495" s="169" t="s">
        <v>483</v>
      </c>
      <c r="I1495" s="170" t="s">
        <v>5833</v>
      </c>
      <c r="J1495" s="169" t="s">
        <v>7706</v>
      </c>
      <c r="K1495" s="169" t="s">
        <v>335</v>
      </c>
      <c r="L1495" s="169" t="s">
        <v>793</v>
      </c>
      <c r="M1495" s="169" t="s">
        <v>7580</v>
      </c>
      <c r="N1495" s="169" t="s">
        <v>7736</v>
      </c>
    </row>
    <row r="1496" spans="1:14" s="7" customFormat="1" ht="45" x14ac:dyDescent="0.25">
      <c r="A1496" s="174" t="s">
        <v>6132</v>
      </c>
      <c r="B1496" s="127" t="s">
        <v>141</v>
      </c>
      <c r="C1496" s="124" t="s">
        <v>6133</v>
      </c>
      <c r="D1496" s="125">
        <v>15.25</v>
      </c>
      <c r="E1496" s="10"/>
      <c r="F1496" s="11">
        <f t="shared" si="23"/>
        <v>0</v>
      </c>
      <c r="G1496" s="168" t="s">
        <v>480</v>
      </c>
      <c r="H1496" s="169" t="s">
        <v>483</v>
      </c>
      <c r="I1496" s="170" t="s">
        <v>5833</v>
      </c>
      <c r="J1496" s="169" t="s">
        <v>7653</v>
      </c>
      <c r="K1496" s="169" t="s">
        <v>335</v>
      </c>
      <c r="L1496" s="169" t="s">
        <v>493</v>
      </c>
      <c r="M1496" s="169" t="s">
        <v>841</v>
      </c>
      <c r="N1496" s="169" t="s">
        <v>7704</v>
      </c>
    </row>
    <row r="1497" spans="1:14" s="7" customFormat="1" ht="45" x14ac:dyDescent="0.25">
      <c r="A1497" s="174" t="s">
        <v>6132</v>
      </c>
      <c r="B1497" s="127" t="s">
        <v>142</v>
      </c>
      <c r="C1497" s="124" t="s">
        <v>6134</v>
      </c>
      <c r="D1497" s="125">
        <v>91.5</v>
      </c>
      <c r="E1497" s="10"/>
      <c r="F1497" s="11">
        <f t="shared" si="23"/>
        <v>0</v>
      </c>
      <c r="G1497" s="168" t="s">
        <v>480</v>
      </c>
      <c r="H1497" s="169" t="s">
        <v>483</v>
      </c>
      <c r="I1497" s="170" t="s">
        <v>5833</v>
      </c>
      <c r="J1497" s="169" t="s">
        <v>7653</v>
      </c>
      <c r="K1497" s="169" t="s">
        <v>335</v>
      </c>
      <c r="L1497" s="169" t="s">
        <v>493</v>
      </c>
      <c r="M1497" s="169" t="s">
        <v>841</v>
      </c>
      <c r="N1497" s="169" t="s">
        <v>7704</v>
      </c>
    </row>
    <row r="1498" spans="1:14" s="7" customFormat="1" ht="45" x14ac:dyDescent="0.25">
      <c r="A1498" s="174" t="s">
        <v>6856</v>
      </c>
      <c r="B1498" s="127" t="s">
        <v>141</v>
      </c>
      <c r="C1498" s="124" t="s">
        <v>6857</v>
      </c>
      <c r="D1498" s="125">
        <v>15.25</v>
      </c>
      <c r="E1498" s="10"/>
      <c r="F1498" s="11">
        <f t="shared" si="23"/>
        <v>0</v>
      </c>
      <c r="G1498" s="168" t="s">
        <v>480</v>
      </c>
      <c r="H1498" s="169" t="s">
        <v>483</v>
      </c>
      <c r="I1498" s="170" t="s">
        <v>7753</v>
      </c>
      <c r="J1498" s="169" t="s">
        <v>7841</v>
      </c>
      <c r="K1498" s="169" t="s">
        <v>335</v>
      </c>
      <c r="L1498" s="169" t="s">
        <v>377</v>
      </c>
      <c r="M1498" s="169" t="s">
        <v>353</v>
      </c>
      <c r="N1498" s="169" t="s">
        <v>7857</v>
      </c>
    </row>
    <row r="1499" spans="1:14" s="7" customFormat="1" ht="45" x14ac:dyDescent="0.25">
      <c r="A1499" s="174" t="s">
        <v>6856</v>
      </c>
      <c r="B1499" s="127" t="s">
        <v>142</v>
      </c>
      <c r="C1499" s="124" t="s">
        <v>6858</v>
      </c>
      <c r="D1499" s="125">
        <v>91.5</v>
      </c>
      <c r="E1499" s="10"/>
      <c r="F1499" s="11">
        <f t="shared" si="23"/>
        <v>0</v>
      </c>
      <c r="G1499" s="168" t="s">
        <v>480</v>
      </c>
      <c r="H1499" s="169" t="s">
        <v>483</v>
      </c>
      <c r="I1499" s="170" t="s">
        <v>7753</v>
      </c>
      <c r="J1499" s="169" t="s">
        <v>7841</v>
      </c>
      <c r="K1499" s="169" t="s">
        <v>335</v>
      </c>
      <c r="L1499" s="169" t="s">
        <v>377</v>
      </c>
      <c r="M1499" s="169" t="s">
        <v>353</v>
      </c>
      <c r="N1499" s="169" t="s">
        <v>7857</v>
      </c>
    </row>
    <row r="1500" spans="1:14" s="7" customFormat="1" ht="45" x14ac:dyDescent="0.25">
      <c r="A1500" s="174" t="s">
        <v>6315</v>
      </c>
      <c r="B1500" s="127" t="s">
        <v>141</v>
      </c>
      <c r="C1500" s="124" t="s">
        <v>6316</v>
      </c>
      <c r="D1500" s="125">
        <v>11.25</v>
      </c>
      <c r="E1500" s="10"/>
      <c r="F1500" s="11">
        <f t="shared" si="23"/>
        <v>0</v>
      </c>
      <c r="G1500" s="168" t="s">
        <v>480</v>
      </c>
      <c r="H1500" s="169" t="s">
        <v>483</v>
      </c>
      <c r="I1500" s="170" t="s">
        <v>5833</v>
      </c>
      <c r="J1500" s="169" t="s">
        <v>7706</v>
      </c>
      <c r="K1500" s="169" t="s">
        <v>335</v>
      </c>
      <c r="L1500" s="169" t="s">
        <v>494</v>
      </c>
      <c r="M1500" s="169" t="s">
        <v>353</v>
      </c>
      <c r="N1500" s="169" t="s">
        <v>7745</v>
      </c>
    </row>
    <row r="1501" spans="1:14" s="7" customFormat="1" ht="45" x14ac:dyDescent="0.25">
      <c r="A1501" s="174" t="s">
        <v>6315</v>
      </c>
      <c r="B1501" s="127" t="s">
        <v>142</v>
      </c>
      <c r="C1501" s="124" t="s">
        <v>6317</v>
      </c>
      <c r="D1501" s="125">
        <v>67.5</v>
      </c>
      <c r="E1501" s="10"/>
      <c r="F1501" s="11">
        <f t="shared" si="23"/>
        <v>0</v>
      </c>
      <c r="G1501" s="168" t="s">
        <v>480</v>
      </c>
      <c r="H1501" s="169" t="s">
        <v>483</v>
      </c>
      <c r="I1501" s="170" t="s">
        <v>5833</v>
      </c>
      <c r="J1501" s="169" t="s">
        <v>7706</v>
      </c>
      <c r="K1501" s="169" t="s">
        <v>335</v>
      </c>
      <c r="L1501" s="169" t="s">
        <v>494</v>
      </c>
      <c r="M1501" s="169" t="s">
        <v>353</v>
      </c>
      <c r="N1501" s="169" t="s">
        <v>7745</v>
      </c>
    </row>
    <row r="1502" spans="1:14" s="7" customFormat="1" ht="45" x14ac:dyDescent="0.25">
      <c r="A1502" s="174" t="s">
        <v>5370</v>
      </c>
      <c r="B1502" s="127" t="s">
        <v>141</v>
      </c>
      <c r="C1502" s="124" t="s">
        <v>5371</v>
      </c>
      <c r="D1502" s="125">
        <v>13.5</v>
      </c>
      <c r="E1502" s="10"/>
      <c r="F1502" s="11">
        <f t="shared" si="23"/>
        <v>0</v>
      </c>
      <c r="G1502" s="168" t="s">
        <v>480</v>
      </c>
      <c r="H1502" s="169" t="s">
        <v>483</v>
      </c>
      <c r="I1502" s="170" t="s">
        <v>5833</v>
      </c>
      <c r="J1502" s="169" t="s">
        <v>5227</v>
      </c>
      <c r="K1502" s="169" t="s">
        <v>335</v>
      </c>
      <c r="L1502" s="169" t="s">
        <v>450</v>
      </c>
      <c r="M1502" s="169" t="s">
        <v>445</v>
      </c>
      <c r="N1502" s="169" t="s">
        <v>7565</v>
      </c>
    </row>
    <row r="1503" spans="1:14" s="7" customFormat="1" ht="45" x14ac:dyDescent="0.25">
      <c r="A1503" s="174" t="s">
        <v>5370</v>
      </c>
      <c r="B1503" s="127" t="s">
        <v>142</v>
      </c>
      <c r="C1503" s="124" t="s">
        <v>5372</v>
      </c>
      <c r="D1503" s="125">
        <v>81</v>
      </c>
      <c r="E1503" s="10"/>
      <c r="F1503" s="11">
        <f t="shared" si="23"/>
        <v>0</v>
      </c>
      <c r="G1503" s="168" t="s">
        <v>480</v>
      </c>
      <c r="H1503" s="169" t="s">
        <v>483</v>
      </c>
      <c r="I1503" s="170" t="s">
        <v>5833</v>
      </c>
      <c r="J1503" s="169" t="s">
        <v>5227</v>
      </c>
      <c r="K1503" s="169" t="s">
        <v>335</v>
      </c>
      <c r="L1503" s="169" t="s">
        <v>450</v>
      </c>
      <c r="M1503" s="169" t="s">
        <v>445</v>
      </c>
      <c r="N1503" s="169" t="s">
        <v>7565</v>
      </c>
    </row>
    <row r="1504" spans="1:14" s="7" customFormat="1" ht="45" x14ac:dyDescent="0.25">
      <c r="A1504" s="174" t="s">
        <v>6421</v>
      </c>
      <c r="B1504" s="127" t="s">
        <v>141</v>
      </c>
      <c r="C1504" s="124" t="s">
        <v>6422</v>
      </c>
      <c r="D1504" s="125">
        <v>19.75</v>
      </c>
      <c r="E1504" s="10"/>
      <c r="F1504" s="11">
        <f t="shared" si="23"/>
        <v>0</v>
      </c>
      <c r="G1504" s="168" t="s">
        <v>480</v>
      </c>
      <c r="H1504" s="169" t="s">
        <v>483</v>
      </c>
      <c r="I1504" s="170" t="s">
        <v>7753</v>
      </c>
      <c r="J1504" s="169" t="s">
        <v>6479</v>
      </c>
      <c r="K1504" s="169" t="s">
        <v>335</v>
      </c>
      <c r="L1504" s="169" t="s">
        <v>1178</v>
      </c>
      <c r="M1504" s="169" t="s">
        <v>7580</v>
      </c>
      <c r="N1504" s="169" t="s">
        <v>7767</v>
      </c>
    </row>
    <row r="1505" spans="1:14" s="7" customFormat="1" ht="45" x14ac:dyDescent="0.25">
      <c r="A1505" s="174" t="s">
        <v>6421</v>
      </c>
      <c r="B1505" s="127" t="s">
        <v>142</v>
      </c>
      <c r="C1505" s="124" t="s">
        <v>6423</v>
      </c>
      <c r="D1505" s="125">
        <v>118.5</v>
      </c>
      <c r="E1505" s="10"/>
      <c r="F1505" s="11">
        <f t="shared" si="23"/>
        <v>0</v>
      </c>
      <c r="G1505" s="168" t="s">
        <v>480</v>
      </c>
      <c r="H1505" s="169" t="s">
        <v>483</v>
      </c>
      <c r="I1505" s="170" t="s">
        <v>7753</v>
      </c>
      <c r="J1505" s="169" t="s">
        <v>6479</v>
      </c>
      <c r="K1505" s="169" t="s">
        <v>335</v>
      </c>
      <c r="L1505" s="169" t="s">
        <v>1178</v>
      </c>
      <c r="M1505" s="169" t="s">
        <v>7580</v>
      </c>
      <c r="N1505" s="169" t="s">
        <v>7767</v>
      </c>
    </row>
    <row r="1506" spans="1:14" s="7" customFormat="1" ht="45" x14ac:dyDescent="0.25">
      <c r="A1506" s="174" t="s">
        <v>5852</v>
      </c>
      <c r="B1506" s="127" t="s">
        <v>141</v>
      </c>
      <c r="C1506" s="124" t="s">
        <v>5853</v>
      </c>
      <c r="D1506" s="125">
        <v>13.5</v>
      </c>
      <c r="E1506" s="10"/>
      <c r="F1506" s="11">
        <f t="shared" si="23"/>
        <v>0</v>
      </c>
      <c r="G1506" s="168" t="s">
        <v>480</v>
      </c>
      <c r="H1506" s="169" t="s">
        <v>483</v>
      </c>
      <c r="I1506" s="170" t="s">
        <v>5833</v>
      </c>
      <c r="J1506" s="169" t="s">
        <v>7623</v>
      </c>
      <c r="K1506" s="169" t="s">
        <v>335</v>
      </c>
      <c r="L1506" s="169" t="s">
        <v>407</v>
      </c>
      <c r="M1506" s="169" t="s">
        <v>445</v>
      </c>
      <c r="N1506" s="169" t="s">
        <v>7649</v>
      </c>
    </row>
    <row r="1507" spans="1:14" s="7" customFormat="1" ht="45" x14ac:dyDescent="0.25">
      <c r="A1507" s="174" t="s">
        <v>5852</v>
      </c>
      <c r="B1507" s="127" t="s">
        <v>142</v>
      </c>
      <c r="C1507" s="124" t="s">
        <v>5854</v>
      </c>
      <c r="D1507" s="125">
        <v>81</v>
      </c>
      <c r="E1507" s="10"/>
      <c r="F1507" s="11">
        <f t="shared" si="23"/>
        <v>0</v>
      </c>
      <c r="G1507" s="168" t="s">
        <v>480</v>
      </c>
      <c r="H1507" s="169" t="s">
        <v>483</v>
      </c>
      <c r="I1507" s="170" t="s">
        <v>5833</v>
      </c>
      <c r="J1507" s="169" t="s">
        <v>7623</v>
      </c>
      <c r="K1507" s="169" t="s">
        <v>335</v>
      </c>
      <c r="L1507" s="169" t="s">
        <v>407</v>
      </c>
      <c r="M1507" s="169" t="s">
        <v>445</v>
      </c>
      <c r="N1507" s="169" t="s">
        <v>7649</v>
      </c>
    </row>
    <row r="1508" spans="1:14" s="7" customFormat="1" ht="45" x14ac:dyDescent="0.25">
      <c r="A1508" s="174" t="s">
        <v>6343</v>
      </c>
      <c r="B1508" s="127" t="s">
        <v>141</v>
      </c>
      <c r="C1508" s="124" t="s">
        <v>6535</v>
      </c>
      <c r="D1508" s="125">
        <v>11.25</v>
      </c>
      <c r="E1508" s="10"/>
      <c r="F1508" s="11">
        <f t="shared" si="23"/>
        <v>0</v>
      </c>
      <c r="G1508" s="168" t="s">
        <v>480</v>
      </c>
      <c r="H1508" s="169" t="s">
        <v>483</v>
      </c>
      <c r="I1508" s="170" t="s">
        <v>7753</v>
      </c>
      <c r="J1508" s="169" t="s">
        <v>6479</v>
      </c>
      <c r="K1508" s="169" t="s">
        <v>335</v>
      </c>
      <c r="L1508" s="169" t="s">
        <v>1109</v>
      </c>
      <c r="M1508" s="169" t="s">
        <v>353</v>
      </c>
      <c r="N1508" s="169" t="s">
        <v>7790</v>
      </c>
    </row>
    <row r="1509" spans="1:14" s="7" customFormat="1" ht="30" x14ac:dyDescent="0.25">
      <c r="A1509" s="174" t="s">
        <v>6343</v>
      </c>
      <c r="B1509" s="127" t="s">
        <v>142</v>
      </c>
      <c r="C1509" s="124" t="s">
        <v>6346</v>
      </c>
      <c r="D1509" s="125">
        <v>67.5</v>
      </c>
      <c r="E1509" s="10"/>
      <c r="F1509" s="11">
        <f t="shared" si="23"/>
        <v>0</v>
      </c>
      <c r="G1509" s="168" t="s">
        <v>480</v>
      </c>
      <c r="H1509" s="169" t="s">
        <v>337</v>
      </c>
      <c r="I1509" s="170" t="s">
        <v>7753</v>
      </c>
      <c r="J1509" s="169" t="s">
        <v>6479</v>
      </c>
      <c r="K1509" s="169" t="s">
        <v>335</v>
      </c>
      <c r="L1509" s="169" t="s">
        <v>403</v>
      </c>
      <c r="M1509" s="169" t="s">
        <v>353</v>
      </c>
      <c r="N1509" s="169" t="s">
        <v>7756</v>
      </c>
    </row>
    <row r="1510" spans="1:14" s="7" customFormat="1" ht="45" x14ac:dyDescent="0.25">
      <c r="A1510" s="174" t="s">
        <v>5469</v>
      </c>
      <c r="B1510" s="127" t="s">
        <v>141</v>
      </c>
      <c r="C1510" s="124" t="s">
        <v>5470</v>
      </c>
      <c r="D1510" s="125">
        <v>11.25</v>
      </c>
      <c r="E1510" s="10"/>
      <c r="F1510" s="11">
        <f t="shared" si="23"/>
        <v>0</v>
      </c>
      <c r="G1510" s="168" t="s">
        <v>480</v>
      </c>
      <c r="H1510" s="169" t="s">
        <v>483</v>
      </c>
      <c r="I1510" s="170" t="s">
        <v>5833</v>
      </c>
      <c r="J1510" s="169" t="s">
        <v>5227</v>
      </c>
      <c r="K1510" s="169" t="s">
        <v>335</v>
      </c>
      <c r="L1510" s="169" t="s">
        <v>432</v>
      </c>
      <c r="M1510" s="169" t="s">
        <v>353</v>
      </c>
      <c r="N1510" s="169" t="s">
        <v>7590</v>
      </c>
    </row>
    <row r="1511" spans="1:14" s="7" customFormat="1" ht="45" x14ac:dyDescent="0.25">
      <c r="A1511" s="174" t="s">
        <v>5469</v>
      </c>
      <c r="B1511" s="127" t="s">
        <v>142</v>
      </c>
      <c r="C1511" s="124" t="s">
        <v>5471</v>
      </c>
      <c r="D1511" s="125">
        <v>67.5</v>
      </c>
      <c r="E1511" s="10"/>
      <c r="F1511" s="11">
        <f t="shared" si="23"/>
        <v>0</v>
      </c>
      <c r="G1511" s="168" t="s">
        <v>480</v>
      </c>
      <c r="H1511" s="169" t="s">
        <v>483</v>
      </c>
      <c r="I1511" s="170" t="s">
        <v>5833</v>
      </c>
      <c r="J1511" s="169" t="s">
        <v>5227</v>
      </c>
      <c r="K1511" s="169" t="s">
        <v>335</v>
      </c>
      <c r="L1511" s="169" t="s">
        <v>432</v>
      </c>
      <c r="M1511" s="169" t="s">
        <v>353</v>
      </c>
      <c r="N1511" s="169" t="s">
        <v>7590</v>
      </c>
    </row>
    <row r="1512" spans="1:14" s="7" customFormat="1" ht="45" x14ac:dyDescent="0.25">
      <c r="A1512" s="174" t="s">
        <v>5691</v>
      </c>
      <c r="B1512" s="127" t="s">
        <v>141</v>
      </c>
      <c r="C1512" s="124" t="s">
        <v>5692</v>
      </c>
      <c r="D1512" s="125">
        <v>19.75</v>
      </c>
      <c r="E1512" s="10"/>
      <c r="F1512" s="11">
        <f t="shared" si="23"/>
        <v>0</v>
      </c>
      <c r="G1512" s="168" t="s">
        <v>480</v>
      </c>
      <c r="H1512" s="169" t="s">
        <v>483</v>
      </c>
      <c r="I1512" s="170" t="s">
        <v>5833</v>
      </c>
      <c r="J1512" s="169" t="s">
        <v>7623</v>
      </c>
      <c r="K1512" s="169" t="s">
        <v>335</v>
      </c>
      <c r="L1512" s="169" t="s">
        <v>809</v>
      </c>
      <c r="M1512" s="169" t="s">
        <v>7580</v>
      </c>
      <c r="N1512" s="169" t="s">
        <v>7635</v>
      </c>
    </row>
    <row r="1513" spans="1:14" s="7" customFormat="1" ht="45" x14ac:dyDescent="0.25">
      <c r="A1513" s="174" t="s">
        <v>5691</v>
      </c>
      <c r="B1513" s="127" t="s">
        <v>142</v>
      </c>
      <c r="C1513" s="124" t="s">
        <v>5693</v>
      </c>
      <c r="D1513" s="125">
        <v>118.5</v>
      </c>
      <c r="E1513" s="10"/>
      <c r="F1513" s="11">
        <f t="shared" si="23"/>
        <v>0</v>
      </c>
      <c r="G1513" s="168" t="s">
        <v>480</v>
      </c>
      <c r="H1513" s="169" t="s">
        <v>483</v>
      </c>
      <c r="I1513" s="170" t="s">
        <v>5833</v>
      </c>
      <c r="J1513" s="169" t="s">
        <v>7623</v>
      </c>
      <c r="K1513" s="169" t="s">
        <v>335</v>
      </c>
      <c r="L1513" s="169" t="s">
        <v>809</v>
      </c>
      <c r="M1513" s="169" t="s">
        <v>7580</v>
      </c>
      <c r="N1513" s="169" t="s">
        <v>7635</v>
      </c>
    </row>
    <row r="1514" spans="1:14" s="7" customFormat="1" ht="45" x14ac:dyDescent="0.25">
      <c r="A1514" s="174" t="s">
        <v>6324</v>
      </c>
      <c r="B1514" s="127" t="s">
        <v>141</v>
      </c>
      <c r="C1514" s="124" t="s">
        <v>6325</v>
      </c>
      <c r="D1514" s="125">
        <v>19.75</v>
      </c>
      <c r="E1514" s="10"/>
      <c r="F1514" s="11">
        <f t="shared" si="23"/>
        <v>0</v>
      </c>
      <c r="G1514" s="168" t="s">
        <v>480</v>
      </c>
      <c r="H1514" s="169" t="s">
        <v>483</v>
      </c>
      <c r="I1514" s="170" t="s">
        <v>5833</v>
      </c>
      <c r="J1514" s="169" t="s">
        <v>7706</v>
      </c>
      <c r="K1514" s="169" t="s">
        <v>335</v>
      </c>
      <c r="L1514" s="169" t="s">
        <v>875</v>
      </c>
      <c r="M1514" s="169" t="s">
        <v>952</v>
      </c>
      <c r="N1514" s="169" t="s">
        <v>7748</v>
      </c>
    </row>
    <row r="1515" spans="1:14" s="7" customFormat="1" ht="45" x14ac:dyDescent="0.25">
      <c r="A1515" s="174" t="s">
        <v>6324</v>
      </c>
      <c r="B1515" s="127" t="s">
        <v>142</v>
      </c>
      <c r="C1515" s="124" t="s">
        <v>6326</v>
      </c>
      <c r="D1515" s="125">
        <v>118.5</v>
      </c>
      <c r="E1515" s="10"/>
      <c r="F1515" s="11">
        <f t="shared" si="23"/>
        <v>0</v>
      </c>
      <c r="G1515" s="168" t="s">
        <v>480</v>
      </c>
      <c r="H1515" s="169" t="s">
        <v>483</v>
      </c>
      <c r="I1515" s="170" t="s">
        <v>5833</v>
      </c>
      <c r="J1515" s="169" t="s">
        <v>7706</v>
      </c>
      <c r="K1515" s="169" t="s">
        <v>335</v>
      </c>
      <c r="L1515" s="169" t="s">
        <v>875</v>
      </c>
      <c r="M1515" s="169" t="s">
        <v>952</v>
      </c>
      <c r="N1515" s="169" t="s">
        <v>7748</v>
      </c>
    </row>
    <row r="1516" spans="1:14" s="7" customFormat="1" ht="30" x14ac:dyDescent="0.25">
      <c r="A1516" s="174" t="s">
        <v>7131</v>
      </c>
      <c r="B1516" s="127" t="s">
        <v>141</v>
      </c>
      <c r="C1516" s="124" t="s">
        <v>7132</v>
      </c>
      <c r="D1516" s="125">
        <v>15.25</v>
      </c>
      <c r="E1516" s="10"/>
      <c r="F1516" s="11">
        <f t="shared" si="23"/>
        <v>0</v>
      </c>
      <c r="G1516" s="168" t="s">
        <v>480</v>
      </c>
      <c r="H1516" s="169" t="s">
        <v>483</v>
      </c>
      <c r="I1516" s="170" t="s">
        <v>7889</v>
      </c>
      <c r="J1516" s="169" t="s">
        <v>7899</v>
      </c>
      <c r="K1516" s="169" t="s">
        <v>335</v>
      </c>
      <c r="L1516" s="169" t="s">
        <v>419</v>
      </c>
      <c r="M1516" s="169" t="s">
        <v>357</v>
      </c>
      <c r="N1516" s="169" t="s">
        <v>7913</v>
      </c>
    </row>
    <row r="1517" spans="1:14" s="7" customFormat="1" ht="30" x14ac:dyDescent="0.25">
      <c r="A1517" s="174" t="s">
        <v>7131</v>
      </c>
      <c r="B1517" s="127" t="s">
        <v>142</v>
      </c>
      <c r="C1517" s="124" t="s">
        <v>7133</v>
      </c>
      <c r="D1517" s="125">
        <v>91.5</v>
      </c>
      <c r="E1517" s="10"/>
      <c r="F1517" s="11">
        <f t="shared" si="23"/>
        <v>0</v>
      </c>
      <c r="G1517" s="168" t="s">
        <v>480</v>
      </c>
      <c r="H1517" s="169" t="s">
        <v>483</v>
      </c>
      <c r="I1517" s="170" t="s">
        <v>7889</v>
      </c>
      <c r="J1517" s="169" t="s">
        <v>7899</v>
      </c>
      <c r="K1517" s="169" t="s">
        <v>335</v>
      </c>
      <c r="L1517" s="169" t="s">
        <v>419</v>
      </c>
      <c r="M1517" s="169" t="s">
        <v>357</v>
      </c>
      <c r="N1517" s="169" t="s">
        <v>7913</v>
      </c>
    </row>
    <row r="1518" spans="1:14" s="7" customFormat="1" ht="45" x14ac:dyDescent="0.25">
      <c r="A1518" s="174" t="s">
        <v>5146</v>
      </c>
      <c r="B1518" s="127" t="s">
        <v>141</v>
      </c>
      <c r="C1518" s="124" t="s">
        <v>5147</v>
      </c>
      <c r="D1518" s="125">
        <v>15.25</v>
      </c>
      <c r="E1518" s="10"/>
      <c r="F1518" s="11">
        <f t="shared" si="23"/>
        <v>0</v>
      </c>
      <c r="G1518" s="168" t="s">
        <v>480</v>
      </c>
      <c r="H1518" s="169" t="s">
        <v>483</v>
      </c>
      <c r="I1518" s="170" t="s">
        <v>7391</v>
      </c>
      <c r="J1518" s="169" t="s">
        <v>7496</v>
      </c>
      <c r="K1518" s="169" t="s">
        <v>335</v>
      </c>
      <c r="L1518" s="169" t="s">
        <v>982</v>
      </c>
      <c r="M1518" s="169" t="s">
        <v>841</v>
      </c>
      <c r="N1518" s="169" t="s">
        <v>7521</v>
      </c>
    </row>
    <row r="1519" spans="1:14" s="7" customFormat="1" ht="45" x14ac:dyDescent="0.25">
      <c r="A1519" s="174" t="s">
        <v>5146</v>
      </c>
      <c r="B1519" s="127" t="s">
        <v>142</v>
      </c>
      <c r="C1519" s="124" t="s">
        <v>5148</v>
      </c>
      <c r="D1519" s="125">
        <v>91.5</v>
      </c>
      <c r="E1519" s="10"/>
      <c r="F1519" s="11">
        <f t="shared" si="23"/>
        <v>0</v>
      </c>
      <c r="G1519" s="168" t="s">
        <v>480</v>
      </c>
      <c r="H1519" s="169" t="s">
        <v>483</v>
      </c>
      <c r="I1519" s="170" t="s">
        <v>7391</v>
      </c>
      <c r="J1519" s="169" t="s">
        <v>7496</v>
      </c>
      <c r="K1519" s="169" t="s">
        <v>335</v>
      </c>
      <c r="L1519" s="169" t="s">
        <v>982</v>
      </c>
      <c r="M1519" s="169" t="s">
        <v>841</v>
      </c>
      <c r="N1519" s="169" t="s">
        <v>7521</v>
      </c>
    </row>
    <row r="1520" spans="1:14" s="7" customFormat="1" ht="45" x14ac:dyDescent="0.25">
      <c r="A1520" s="174" t="s">
        <v>5149</v>
      </c>
      <c r="B1520" s="127" t="s">
        <v>141</v>
      </c>
      <c r="C1520" s="124" t="s">
        <v>5150</v>
      </c>
      <c r="D1520" s="125">
        <v>13.5</v>
      </c>
      <c r="E1520" s="10"/>
      <c r="F1520" s="11">
        <f t="shared" si="23"/>
        <v>0</v>
      </c>
      <c r="G1520" s="168" t="s">
        <v>480</v>
      </c>
      <c r="H1520" s="169" t="s">
        <v>483</v>
      </c>
      <c r="I1520" s="170" t="s">
        <v>7391</v>
      </c>
      <c r="J1520" s="169" t="s">
        <v>7496</v>
      </c>
      <c r="K1520" s="169" t="s">
        <v>335</v>
      </c>
      <c r="L1520" s="169" t="s">
        <v>367</v>
      </c>
      <c r="M1520" s="169" t="s">
        <v>357</v>
      </c>
      <c r="N1520" s="169" t="s">
        <v>7522</v>
      </c>
    </row>
    <row r="1521" spans="1:14" s="7" customFormat="1" ht="45" x14ac:dyDescent="0.25">
      <c r="A1521" s="174" t="s">
        <v>5149</v>
      </c>
      <c r="B1521" s="127" t="s">
        <v>142</v>
      </c>
      <c r="C1521" s="124" t="s">
        <v>5151</v>
      </c>
      <c r="D1521" s="125">
        <v>81</v>
      </c>
      <c r="E1521" s="10"/>
      <c r="F1521" s="11">
        <f t="shared" si="23"/>
        <v>0</v>
      </c>
      <c r="G1521" s="168" t="s">
        <v>480</v>
      </c>
      <c r="H1521" s="169" t="s">
        <v>483</v>
      </c>
      <c r="I1521" s="170" t="s">
        <v>7391</v>
      </c>
      <c r="J1521" s="169" t="s">
        <v>7496</v>
      </c>
      <c r="K1521" s="169" t="s">
        <v>335</v>
      </c>
      <c r="L1521" s="169" t="s">
        <v>367</v>
      </c>
      <c r="M1521" s="169" t="s">
        <v>357</v>
      </c>
      <c r="N1521" s="169" t="s">
        <v>7522</v>
      </c>
    </row>
    <row r="1522" spans="1:14" s="7" customFormat="1" ht="45" x14ac:dyDescent="0.25">
      <c r="A1522" s="174" t="s">
        <v>5199</v>
      </c>
      <c r="B1522" s="127" t="s">
        <v>141</v>
      </c>
      <c r="C1522" s="124" t="s">
        <v>5200</v>
      </c>
      <c r="D1522" s="125">
        <v>15.25</v>
      </c>
      <c r="E1522" s="10"/>
      <c r="F1522" s="11">
        <f t="shared" si="23"/>
        <v>0</v>
      </c>
      <c r="G1522" s="168" t="s">
        <v>480</v>
      </c>
      <c r="H1522" s="169" t="s">
        <v>483</v>
      </c>
      <c r="I1522" s="170" t="s">
        <v>7391</v>
      </c>
      <c r="J1522" s="169" t="s">
        <v>7496</v>
      </c>
      <c r="K1522" s="169" t="s">
        <v>335</v>
      </c>
      <c r="L1522" s="169" t="s">
        <v>437</v>
      </c>
      <c r="M1522" s="169" t="s">
        <v>408</v>
      </c>
      <c r="N1522" s="169" t="s">
        <v>7533</v>
      </c>
    </row>
    <row r="1523" spans="1:14" s="7" customFormat="1" ht="45" x14ac:dyDescent="0.25">
      <c r="A1523" s="174" t="s">
        <v>5199</v>
      </c>
      <c r="B1523" s="127" t="s">
        <v>142</v>
      </c>
      <c r="C1523" s="124" t="s">
        <v>5201</v>
      </c>
      <c r="D1523" s="125">
        <v>91.5</v>
      </c>
      <c r="E1523" s="10"/>
      <c r="F1523" s="11">
        <f t="shared" si="23"/>
        <v>0</v>
      </c>
      <c r="G1523" s="168" t="s">
        <v>480</v>
      </c>
      <c r="H1523" s="169" t="s">
        <v>483</v>
      </c>
      <c r="I1523" s="170" t="s">
        <v>7391</v>
      </c>
      <c r="J1523" s="169" t="s">
        <v>7496</v>
      </c>
      <c r="K1523" s="169" t="s">
        <v>335</v>
      </c>
      <c r="L1523" s="169" t="s">
        <v>437</v>
      </c>
      <c r="M1523" s="169" t="s">
        <v>408</v>
      </c>
      <c r="N1523" s="169" t="s">
        <v>7533</v>
      </c>
    </row>
    <row r="1524" spans="1:14" s="7" customFormat="1" ht="45" x14ac:dyDescent="0.25">
      <c r="A1524" s="174" t="s">
        <v>5118</v>
      </c>
      <c r="B1524" s="127" t="s">
        <v>141</v>
      </c>
      <c r="C1524" s="124" t="s">
        <v>5119</v>
      </c>
      <c r="D1524" s="125">
        <v>13.5</v>
      </c>
      <c r="E1524" s="10"/>
      <c r="F1524" s="11">
        <f t="shared" si="23"/>
        <v>0</v>
      </c>
      <c r="G1524" s="168" t="s">
        <v>480</v>
      </c>
      <c r="H1524" s="169" t="s">
        <v>483</v>
      </c>
      <c r="I1524" s="170" t="s">
        <v>7391</v>
      </c>
      <c r="J1524" s="169" t="s">
        <v>7496</v>
      </c>
      <c r="K1524" s="169" t="s">
        <v>335</v>
      </c>
      <c r="L1524" s="169" t="s">
        <v>367</v>
      </c>
      <c r="M1524" s="169" t="s">
        <v>357</v>
      </c>
      <c r="N1524" s="169" t="s">
        <v>7517</v>
      </c>
    </row>
    <row r="1525" spans="1:14" s="7" customFormat="1" ht="45" x14ac:dyDescent="0.25">
      <c r="A1525" s="174" t="s">
        <v>5118</v>
      </c>
      <c r="B1525" s="127" t="s">
        <v>142</v>
      </c>
      <c r="C1525" s="124" t="s">
        <v>5120</v>
      </c>
      <c r="D1525" s="125">
        <v>81</v>
      </c>
      <c r="E1525" s="10"/>
      <c r="F1525" s="11">
        <f t="shared" si="23"/>
        <v>0</v>
      </c>
      <c r="G1525" s="168" t="s">
        <v>480</v>
      </c>
      <c r="H1525" s="169" t="s">
        <v>483</v>
      </c>
      <c r="I1525" s="170" t="s">
        <v>7391</v>
      </c>
      <c r="J1525" s="169" t="s">
        <v>7496</v>
      </c>
      <c r="K1525" s="169" t="s">
        <v>335</v>
      </c>
      <c r="L1525" s="169" t="s">
        <v>367</v>
      </c>
      <c r="M1525" s="169" t="s">
        <v>357</v>
      </c>
      <c r="N1525" s="169" t="s">
        <v>7517</v>
      </c>
    </row>
    <row r="1526" spans="1:14" s="7" customFormat="1" ht="45" x14ac:dyDescent="0.25">
      <c r="A1526" s="174" t="s">
        <v>5020</v>
      </c>
      <c r="B1526" s="127" t="s">
        <v>141</v>
      </c>
      <c r="C1526" s="124" t="s">
        <v>5021</v>
      </c>
      <c r="D1526" s="125">
        <v>13.5</v>
      </c>
      <c r="E1526" s="10"/>
      <c r="F1526" s="11">
        <f t="shared" si="23"/>
        <v>0</v>
      </c>
      <c r="G1526" s="168" t="s">
        <v>480</v>
      </c>
      <c r="H1526" s="169" t="s">
        <v>483</v>
      </c>
      <c r="I1526" s="170" t="s">
        <v>7391</v>
      </c>
      <c r="J1526" s="169" t="s">
        <v>7496</v>
      </c>
      <c r="K1526" s="169" t="s">
        <v>335</v>
      </c>
      <c r="L1526" s="169" t="s">
        <v>982</v>
      </c>
      <c r="M1526" s="169" t="s">
        <v>841</v>
      </c>
      <c r="N1526" s="169" t="s">
        <v>7503</v>
      </c>
    </row>
    <row r="1527" spans="1:14" s="7" customFormat="1" ht="45" x14ac:dyDescent="0.25">
      <c r="A1527" s="174" t="s">
        <v>5020</v>
      </c>
      <c r="B1527" s="127" t="s">
        <v>142</v>
      </c>
      <c r="C1527" s="124" t="s">
        <v>5022</v>
      </c>
      <c r="D1527" s="125">
        <v>81</v>
      </c>
      <c r="E1527" s="10"/>
      <c r="F1527" s="11">
        <f t="shared" si="23"/>
        <v>0</v>
      </c>
      <c r="G1527" s="168" t="s">
        <v>480</v>
      </c>
      <c r="H1527" s="169" t="s">
        <v>483</v>
      </c>
      <c r="I1527" s="170" t="s">
        <v>7391</v>
      </c>
      <c r="J1527" s="169" t="s">
        <v>7496</v>
      </c>
      <c r="K1527" s="169" t="s">
        <v>335</v>
      </c>
      <c r="L1527" s="169" t="s">
        <v>982</v>
      </c>
      <c r="M1527" s="169" t="s">
        <v>841</v>
      </c>
      <c r="N1527" s="169" t="s">
        <v>7503</v>
      </c>
    </row>
    <row r="1528" spans="1:14" s="7" customFormat="1" ht="45" x14ac:dyDescent="0.25">
      <c r="A1528" s="174" t="s">
        <v>5152</v>
      </c>
      <c r="B1528" s="127" t="s">
        <v>141</v>
      </c>
      <c r="C1528" s="124" t="s">
        <v>5153</v>
      </c>
      <c r="D1528" s="125">
        <v>13.5</v>
      </c>
      <c r="E1528" s="10"/>
      <c r="F1528" s="11">
        <f t="shared" si="23"/>
        <v>0</v>
      </c>
      <c r="G1528" s="168" t="s">
        <v>480</v>
      </c>
      <c r="H1528" s="169" t="s">
        <v>483</v>
      </c>
      <c r="I1528" s="170" t="s">
        <v>7391</v>
      </c>
      <c r="J1528" s="169" t="s">
        <v>7496</v>
      </c>
      <c r="K1528" s="169" t="s">
        <v>335</v>
      </c>
      <c r="L1528" s="169" t="s">
        <v>4223</v>
      </c>
      <c r="M1528" s="169" t="s">
        <v>357</v>
      </c>
      <c r="N1528" s="169" t="s">
        <v>7523</v>
      </c>
    </row>
    <row r="1529" spans="1:14" s="7" customFormat="1" ht="45" x14ac:dyDescent="0.25">
      <c r="A1529" s="174" t="s">
        <v>5152</v>
      </c>
      <c r="B1529" s="127" t="s">
        <v>142</v>
      </c>
      <c r="C1529" s="124" t="s">
        <v>5154</v>
      </c>
      <c r="D1529" s="125">
        <v>81</v>
      </c>
      <c r="E1529" s="10"/>
      <c r="F1529" s="11">
        <f t="shared" si="23"/>
        <v>0</v>
      </c>
      <c r="G1529" s="168" t="s">
        <v>480</v>
      </c>
      <c r="H1529" s="169" t="s">
        <v>483</v>
      </c>
      <c r="I1529" s="170" t="s">
        <v>7391</v>
      </c>
      <c r="J1529" s="169" t="s">
        <v>7496</v>
      </c>
      <c r="K1529" s="169" t="s">
        <v>335</v>
      </c>
      <c r="L1529" s="169" t="s">
        <v>4223</v>
      </c>
      <c r="M1529" s="169" t="s">
        <v>357</v>
      </c>
      <c r="N1529" s="169" t="s">
        <v>7523</v>
      </c>
    </row>
    <row r="1530" spans="1:14" s="7" customFormat="1" ht="45" x14ac:dyDescent="0.25">
      <c r="A1530" s="174" t="s">
        <v>5080</v>
      </c>
      <c r="B1530" s="127" t="s">
        <v>141</v>
      </c>
      <c r="C1530" s="124" t="s">
        <v>5081</v>
      </c>
      <c r="D1530" s="125">
        <v>15.25</v>
      </c>
      <c r="E1530" s="10"/>
      <c r="F1530" s="11">
        <f t="shared" si="23"/>
        <v>0</v>
      </c>
      <c r="G1530" s="168" t="s">
        <v>480</v>
      </c>
      <c r="H1530" s="169" t="s">
        <v>483</v>
      </c>
      <c r="I1530" s="170" t="s">
        <v>7391</v>
      </c>
      <c r="J1530" s="169" t="s">
        <v>7496</v>
      </c>
      <c r="K1530" s="169" t="s">
        <v>335</v>
      </c>
      <c r="L1530" s="169" t="s">
        <v>356</v>
      </c>
      <c r="M1530" s="169" t="s">
        <v>357</v>
      </c>
      <c r="N1530" s="169" t="s">
        <v>7510</v>
      </c>
    </row>
    <row r="1531" spans="1:14" s="7" customFormat="1" ht="45" x14ac:dyDescent="0.25">
      <c r="A1531" s="174" t="s">
        <v>5080</v>
      </c>
      <c r="B1531" s="127" t="s">
        <v>142</v>
      </c>
      <c r="C1531" s="124" t="s">
        <v>5082</v>
      </c>
      <c r="D1531" s="125">
        <v>91.5</v>
      </c>
      <c r="E1531" s="10"/>
      <c r="F1531" s="11">
        <f t="shared" si="23"/>
        <v>0</v>
      </c>
      <c r="G1531" s="168" t="s">
        <v>480</v>
      </c>
      <c r="H1531" s="169" t="s">
        <v>483</v>
      </c>
      <c r="I1531" s="170" t="s">
        <v>7391</v>
      </c>
      <c r="J1531" s="169" t="s">
        <v>7496</v>
      </c>
      <c r="K1531" s="169" t="s">
        <v>335</v>
      </c>
      <c r="L1531" s="169" t="s">
        <v>356</v>
      </c>
      <c r="M1531" s="169" t="s">
        <v>357</v>
      </c>
      <c r="N1531" s="169" t="s">
        <v>7510</v>
      </c>
    </row>
    <row r="1532" spans="1:14" s="7" customFormat="1" ht="45" x14ac:dyDescent="0.25">
      <c r="A1532" s="174" t="s">
        <v>5041</v>
      </c>
      <c r="B1532" s="127" t="s">
        <v>141</v>
      </c>
      <c r="C1532" s="124" t="s">
        <v>5042</v>
      </c>
      <c r="D1532" s="125">
        <v>15.25</v>
      </c>
      <c r="E1532" s="10"/>
      <c r="F1532" s="11">
        <f t="shared" si="23"/>
        <v>0</v>
      </c>
      <c r="G1532" s="168" t="s">
        <v>480</v>
      </c>
      <c r="H1532" s="169" t="s">
        <v>483</v>
      </c>
      <c r="I1532" s="170" t="s">
        <v>7391</v>
      </c>
      <c r="J1532" s="169" t="s">
        <v>7496</v>
      </c>
      <c r="K1532" s="169" t="s">
        <v>335</v>
      </c>
      <c r="L1532" s="169" t="s">
        <v>370</v>
      </c>
      <c r="M1532" s="169" t="s">
        <v>1596</v>
      </c>
      <c r="N1532" s="169" t="s">
        <v>7505</v>
      </c>
    </row>
    <row r="1533" spans="1:14" s="7" customFormat="1" ht="45" x14ac:dyDescent="0.25">
      <c r="A1533" s="174" t="s">
        <v>5041</v>
      </c>
      <c r="B1533" s="127" t="s">
        <v>142</v>
      </c>
      <c r="C1533" s="124" t="s">
        <v>5043</v>
      </c>
      <c r="D1533" s="125">
        <v>91.5</v>
      </c>
      <c r="E1533" s="10"/>
      <c r="F1533" s="11">
        <f t="shared" si="23"/>
        <v>0</v>
      </c>
      <c r="G1533" s="168" t="s">
        <v>480</v>
      </c>
      <c r="H1533" s="169" t="s">
        <v>483</v>
      </c>
      <c r="I1533" s="170" t="s">
        <v>7391</v>
      </c>
      <c r="J1533" s="169" t="s">
        <v>7496</v>
      </c>
      <c r="K1533" s="169" t="s">
        <v>335</v>
      </c>
      <c r="L1533" s="169" t="s">
        <v>370</v>
      </c>
      <c r="M1533" s="169" t="s">
        <v>1596</v>
      </c>
      <c r="N1533" s="169" t="s">
        <v>7505</v>
      </c>
    </row>
    <row r="1534" spans="1:14" s="7" customFormat="1" ht="45" x14ac:dyDescent="0.25">
      <c r="A1534" s="174" t="s">
        <v>4819</v>
      </c>
      <c r="B1534" s="127" t="s">
        <v>141</v>
      </c>
      <c r="C1534" s="124" t="s">
        <v>4820</v>
      </c>
      <c r="D1534" s="125">
        <v>15.25</v>
      </c>
      <c r="E1534" s="10"/>
      <c r="F1534" s="11">
        <f t="shared" si="23"/>
        <v>0</v>
      </c>
      <c r="G1534" s="168" t="s">
        <v>480</v>
      </c>
      <c r="H1534" s="169" t="s">
        <v>483</v>
      </c>
      <c r="I1534" s="170" t="s">
        <v>7391</v>
      </c>
      <c r="J1534" s="169" t="s">
        <v>7457</v>
      </c>
      <c r="K1534" s="169" t="s">
        <v>335</v>
      </c>
      <c r="L1534" s="169" t="s">
        <v>1315</v>
      </c>
      <c r="M1534" s="169" t="s">
        <v>408</v>
      </c>
      <c r="N1534" s="169" t="s">
        <v>7459</v>
      </c>
    </row>
    <row r="1535" spans="1:14" s="7" customFormat="1" ht="45" x14ac:dyDescent="0.25">
      <c r="A1535" s="174" t="s">
        <v>4819</v>
      </c>
      <c r="B1535" s="127" t="s">
        <v>142</v>
      </c>
      <c r="C1535" s="124" t="s">
        <v>4821</v>
      </c>
      <c r="D1535" s="125">
        <v>91.5</v>
      </c>
      <c r="E1535" s="10"/>
      <c r="F1535" s="11">
        <f t="shared" si="23"/>
        <v>0</v>
      </c>
      <c r="G1535" s="168" t="s">
        <v>480</v>
      </c>
      <c r="H1535" s="169" t="s">
        <v>483</v>
      </c>
      <c r="I1535" s="170" t="s">
        <v>7391</v>
      </c>
      <c r="J1535" s="169" t="s">
        <v>7457</v>
      </c>
      <c r="K1535" s="169" t="s">
        <v>335</v>
      </c>
      <c r="L1535" s="169" t="s">
        <v>1315</v>
      </c>
      <c r="M1535" s="169" t="s">
        <v>408</v>
      </c>
      <c r="N1535" s="169" t="s">
        <v>7459</v>
      </c>
    </row>
    <row r="1536" spans="1:14" s="7" customFormat="1" ht="45" x14ac:dyDescent="0.25">
      <c r="A1536" s="174" t="s">
        <v>7352</v>
      </c>
      <c r="B1536" s="127" t="s">
        <v>141</v>
      </c>
      <c r="C1536" s="124" t="s">
        <v>7353</v>
      </c>
      <c r="D1536" s="125">
        <v>19.75</v>
      </c>
      <c r="E1536" s="10"/>
      <c r="F1536" s="11">
        <f t="shared" si="23"/>
        <v>0</v>
      </c>
      <c r="G1536" s="168" t="s">
        <v>480</v>
      </c>
      <c r="H1536" s="169" t="s">
        <v>483</v>
      </c>
      <c r="I1536" s="170" t="s">
        <v>7753</v>
      </c>
      <c r="J1536" s="169" t="s">
        <v>6479</v>
      </c>
      <c r="K1536" s="169" t="s">
        <v>335</v>
      </c>
      <c r="L1536" s="169" t="s">
        <v>1209</v>
      </c>
      <c r="M1536" s="169" t="s">
        <v>7580</v>
      </c>
      <c r="N1536" s="169" t="s">
        <v>7976</v>
      </c>
    </row>
    <row r="1537" spans="1:14" s="7" customFormat="1" ht="45" x14ac:dyDescent="0.25">
      <c r="A1537" s="174" t="s">
        <v>7352</v>
      </c>
      <c r="B1537" s="127" t="s">
        <v>142</v>
      </c>
      <c r="C1537" s="124" t="s">
        <v>7354</v>
      </c>
      <c r="D1537" s="125">
        <v>118.5</v>
      </c>
      <c r="E1537" s="10"/>
      <c r="F1537" s="11">
        <f t="shared" si="23"/>
        <v>0</v>
      </c>
      <c r="G1537" s="168" t="s">
        <v>480</v>
      </c>
      <c r="H1537" s="169" t="s">
        <v>483</v>
      </c>
      <c r="I1537" s="170" t="s">
        <v>7753</v>
      </c>
      <c r="J1537" s="169" t="s">
        <v>6479</v>
      </c>
      <c r="K1537" s="169" t="s">
        <v>335</v>
      </c>
      <c r="L1537" s="169" t="s">
        <v>1209</v>
      </c>
      <c r="M1537" s="169" t="s">
        <v>7580</v>
      </c>
      <c r="N1537" s="169" t="s">
        <v>7976</v>
      </c>
    </row>
    <row r="1538" spans="1:14" s="7" customFormat="1" ht="45" x14ac:dyDescent="0.25">
      <c r="A1538" s="174" t="s">
        <v>5121</v>
      </c>
      <c r="B1538" s="127" t="s">
        <v>141</v>
      </c>
      <c r="C1538" s="124" t="s">
        <v>5122</v>
      </c>
      <c r="D1538" s="125">
        <v>13.5</v>
      </c>
      <c r="E1538" s="10"/>
      <c r="F1538" s="11">
        <f t="shared" si="23"/>
        <v>0</v>
      </c>
      <c r="G1538" s="168" t="s">
        <v>480</v>
      </c>
      <c r="H1538" s="169" t="s">
        <v>483</v>
      </c>
      <c r="I1538" s="170" t="s">
        <v>7391</v>
      </c>
      <c r="J1538" s="169" t="s">
        <v>7496</v>
      </c>
      <c r="K1538" s="169" t="s">
        <v>335</v>
      </c>
      <c r="L1538" s="169" t="s">
        <v>498</v>
      </c>
      <c r="M1538" s="169" t="s">
        <v>841</v>
      </c>
      <c r="N1538" s="169" t="s">
        <v>7518</v>
      </c>
    </row>
    <row r="1539" spans="1:14" s="7" customFormat="1" ht="45" x14ac:dyDescent="0.25">
      <c r="A1539" s="174" t="s">
        <v>5121</v>
      </c>
      <c r="B1539" s="127" t="s">
        <v>142</v>
      </c>
      <c r="C1539" s="124" t="s">
        <v>5123</v>
      </c>
      <c r="D1539" s="125">
        <v>81</v>
      </c>
      <c r="E1539" s="10"/>
      <c r="F1539" s="11">
        <f t="shared" si="23"/>
        <v>0</v>
      </c>
      <c r="G1539" s="168" t="s">
        <v>480</v>
      </c>
      <c r="H1539" s="169" t="s">
        <v>483</v>
      </c>
      <c r="I1539" s="170" t="s">
        <v>7391</v>
      </c>
      <c r="J1539" s="169" t="s">
        <v>7496</v>
      </c>
      <c r="K1539" s="169" t="s">
        <v>335</v>
      </c>
      <c r="L1539" s="169" t="s">
        <v>498</v>
      </c>
      <c r="M1539" s="169" t="s">
        <v>841</v>
      </c>
      <c r="N1539" s="169" t="s">
        <v>7518</v>
      </c>
    </row>
    <row r="1540" spans="1:14" s="7" customFormat="1" ht="45" x14ac:dyDescent="0.25">
      <c r="A1540" s="174" t="s">
        <v>6446</v>
      </c>
      <c r="B1540" s="127" t="s">
        <v>141</v>
      </c>
      <c r="C1540" s="124" t="s">
        <v>6447</v>
      </c>
      <c r="D1540" s="125">
        <v>19.75</v>
      </c>
      <c r="E1540" s="10"/>
      <c r="F1540" s="11">
        <f t="shared" si="23"/>
        <v>0</v>
      </c>
      <c r="G1540" s="168" t="s">
        <v>480</v>
      </c>
      <c r="H1540" s="169" t="s">
        <v>483</v>
      </c>
      <c r="I1540" s="170" t="s">
        <v>7753</v>
      </c>
      <c r="J1540" s="169" t="s">
        <v>6479</v>
      </c>
      <c r="K1540" s="169" t="s">
        <v>335</v>
      </c>
      <c r="L1540" s="169" t="s">
        <v>1162</v>
      </c>
      <c r="M1540" s="169" t="s">
        <v>7580</v>
      </c>
      <c r="N1540" s="169" t="s">
        <v>7774</v>
      </c>
    </row>
    <row r="1541" spans="1:14" s="7" customFormat="1" ht="45" x14ac:dyDescent="0.25">
      <c r="A1541" s="174" t="s">
        <v>6446</v>
      </c>
      <c r="B1541" s="127" t="s">
        <v>142</v>
      </c>
      <c r="C1541" s="124" t="s">
        <v>6448</v>
      </c>
      <c r="D1541" s="125">
        <v>118.5</v>
      </c>
      <c r="E1541" s="10"/>
      <c r="F1541" s="11">
        <f t="shared" ref="F1541:F1604" si="24">D1541*E1541</f>
        <v>0</v>
      </c>
      <c r="G1541" s="168" t="s">
        <v>480</v>
      </c>
      <c r="H1541" s="169" t="s">
        <v>483</v>
      </c>
      <c r="I1541" s="170" t="s">
        <v>7753</v>
      </c>
      <c r="J1541" s="169" t="s">
        <v>6479</v>
      </c>
      <c r="K1541" s="169" t="s">
        <v>335</v>
      </c>
      <c r="L1541" s="169" t="s">
        <v>1162</v>
      </c>
      <c r="M1541" s="169" t="s">
        <v>7580</v>
      </c>
      <c r="N1541" s="169" t="s">
        <v>7774</v>
      </c>
    </row>
    <row r="1542" spans="1:14" s="7" customFormat="1" ht="45" x14ac:dyDescent="0.25">
      <c r="A1542" s="174" t="s">
        <v>6002</v>
      </c>
      <c r="B1542" s="127" t="s">
        <v>141</v>
      </c>
      <c r="C1542" s="124" t="s">
        <v>6003</v>
      </c>
      <c r="D1542" s="125">
        <v>13.5</v>
      </c>
      <c r="E1542" s="10"/>
      <c r="F1542" s="11">
        <f t="shared" si="24"/>
        <v>0</v>
      </c>
      <c r="G1542" s="168" t="s">
        <v>480</v>
      </c>
      <c r="H1542" s="169" t="s">
        <v>483</v>
      </c>
      <c r="I1542" s="170" t="s">
        <v>5833</v>
      </c>
      <c r="J1542" s="169" t="s">
        <v>7653</v>
      </c>
      <c r="K1542" s="169" t="s">
        <v>335</v>
      </c>
      <c r="L1542" s="169" t="s">
        <v>370</v>
      </c>
      <c r="M1542" s="169" t="s">
        <v>445</v>
      </c>
      <c r="N1542" s="169" t="s">
        <v>7670</v>
      </c>
    </row>
    <row r="1543" spans="1:14" s="7" customFormat="1" ht="45" x14ac:dyDescent="0.25">
      <c r="A1543" s="174" t="s">
        <v>6002</v>
      </c>
      <c r="B1543" s="127" t="s">
        <v>142</v>
      </c>
      <c r="C1543" s="124" t="s">
        <v>6004</v>
      </c>
      <c r="D1543" s="125">
        <v>81</v>
      </c>
      <c r="E1543" s="10"/>
      <c r="F1543" s="11">
        <f t="shared" si="24"/>
        <v>0</v>
      </c>
      <c r="G1543" s="168" t="s">
        <v>480</v>
      </c>
      <c r="H1543" s="169" t="s">
        <v>483</v>
      </c>
      <c r="I1543" s="170" t="s">
        <v>5833</v>
      </c>
      <c r="J1543" s="169" t="s">
        <v>7653</v>
      </c>
      <c r="K1543" s="169" t="s">
        <v>335</v>
      </c>
      <c r="L1543" s="169" t="s">
        <v>370</v>
      </c>
      <c r="M1543" s="169" t="s">
        <v>445</v>
      </c>
      <c r="N1543" s="169" t="s">
        <v>7670</v>
      </c>
    </row>
    <row r="1544" spans="1:14" s="7" customFormat="1" ht="45" x14ac:dyDescent="0.25">
      <c r="A1544" s="174" t="s">
        <v>4796</v>
      </c>
      <c r="B1544" s="127" t="s">
        <v>141</v>
      </c>
      <c r="C1544" s="124" t="s">
        <v>4797</v>
      </c>
      <c r="D1544" s="125">
        <v>13.5</v>
      </c>
      <c r="E1544" s="10"/>
      <c r="F1544" s="11">
        <f t="shared" si="24"/>
        <v>0</v>
      </c>
      <c r="G1544" s="168" t="s">
        <v>480</v>
      </c>
      <c r="H1544" s="169" t="s">
        <v>483</v>
      </c>
      <c r="I1544" s="170" t="s">
        <v>7391</v>
      </c>
      <c r="J1544" s="169" t="s">
        <v>7421</v>
      </c>
      <c r="K1544" s="169" t="s">
        <v>335</v>
      </c>
      <c r="L1544" s="169" t="s">
        <v>1003</v>
      </c>
      <c r="M1544" s="169" t="s">
        <v>841</v>
      </c>
      <c r="N1544" s="169" t="s">
        <v>7451</v>
      </c>
    </row>
    <row r="1545" spans="1:14" s="7" customFormat="1" ht="45" x14ac:dyDescent="0.25">
      <c r="A1545" s="174" t="s">
        <v>4796</v>
      </c>
      <c r="B1545" s="127" t="s">
        <v>142</v>
      </c>
      <c r="C1545" s="124" t="s">
        <v>4798</v>
      </c>
      <c r="D1545" s="125">
        <v>81</v>
      </c>
      <c r="E1545" s="10"/>
      <c r="F1545" s="11">
        <f t="shared" si="24"/>
        <v>0</v>
      </c>
      <c r="G1545" s="168" t="s">
        <v>480</v>
      </c>
      <c r="H1545" s="169" t="s">
        <v>483</v>
      </c>
      <c r="I1545" s="170" t="s">
        <v>7391</v>
      </c>
      <c r="J1545" s="169" t="s">
        <v>7421</v>
      </c>
      <c r="K1545" s="169" t="s">
        <v>335</v>
      </c>
      <c r="L1545" s="169" t="s">
        <v>1003</v>
      </c>
      <c r="M1545" s="169" t="s">
        <v>841</v>
      </c>
      <c r="N1545" s="169" t="s">
        <v>7451</v>
      </c>
    </row>
    <row r="1546" spans="1:14" s="7" customFormat="1" ht="45" x14ac:dyDescent="0.25">
      <c r="A1546" s="174" t="s">
        <v>6057</v>
      </c>
      <c r="B1546" s="127" t="s">
        <v>141</v>
      </c>
      <c r="C1546" s="124" t="s">
        <v>6058</v>
      </c>
      <c r="D1546" s="125">
        <v>13.5</v>
      </c>
      <c r="E1546" s="10"/>
      <c r="F1546" s="11">
        <f t="shared" si="24"/>
        <v>0</v>
      </c>
      <c r="G1546" s="168" t="s">
        <v>480</v>
      </c>
      <c r="H1546" s="169" t="s">
        <v>483</v>
      </c>
      <c r="I1546" s="170" t="s">
        <v>5833</v>
      </c>
      <c r="J1546" s="169" t="s">
        <v>7653</v>
      </c>
      <c r="K1546" s="169" t="s">
        <v>335</v>
      </c>
      <c r="L1546" s="169" t="s">
        <v>370</v>
      </c>
      <c r="M1546" s="169" t="s">
        <v>445</v>
      </c>
      <c r="N1546" s="169" t="s">
        <v>7685</v>
      </c>
    </row>
    <row r="1547" spans="1:14" s="7" customFormat="1" ht="45" x14ac:dyDescent="0.25">
      <c r="A1547" s="174" t="s">
        <v>6057</v>
      </c>
      <c r="B1547" s="127" t="s">
        <v>142</v>
      </c>
      <c r="C1547" s="124" t="s">
        <v>6059</v>
      </c>
      <c r="D1547" s="125">
        <v>81</v>
      </c>
      <c r="E1547" s="10"/>
      <c r="F1547" s="11">
        <f t="shared" si="24"/>
        <v>0</v>
      </c>
      <c r="G1547" s="168" t="s">
        <v>480</v>
      </c>
      <c r="H1547" s="169" t="s">
        <v>483</v>
      </c>
      <c r="I1547" s="170" t="s">
        <v>5833</v>
      </c>
      <c r="J1547" s="169" t="s">
        <v>7653</v>
      </c>
      <c r="K1547" s="169" t="s">
        <v>335</v>
      </c>
      <c r="L1547" s="169" t="s">
        <v>370</v>
      </c>
      <c r="M1547" s="169" t="s">
        <v>445</v>
      </c>
      <c r="N1547" s="169" t="s">
        <v>7685</v>
      </c>
    </row>
    <row r="1548" spans="1:14" s="7" customFormat="1" ht="45" x14ac:dyDescent="0.25">
      <c r="A1548" s="174" t="s">
        <v>6091</v>
      </c>
      <c r="B1548" s="127" t="s">
        <v>141</v>
      </c>
      <c r="C1548" s="124" t="s">
        <v>6092</v>
      </c>
      <c r="D1548" s="125">
        <v>13.5</v>
      </c>
      <c r="E1548" s="10"/>
      <c r="F1548" s="11">
        <f t="shared" si="24"/>
        <v>0</v>
      </c>
      <c r="G1548" s="168" t="s">
        <v>480</v>
      </c>
      <c r="H1548" s="169" t="s">
        <v>483</v>
      </c>
      <c r="I1548" s="170" t="s">
        <v>5833</v>
      </c>
      <c r="J1548" s="169" t="s">
        <v>7653</v>
      </c>
      <c r="K1548" s="169" t="s">
        <v>335</v>
      </c>
      <c r="L1548" s="169" t="s">
        <v>493</v>
      </c>
      <c r="M1548" s="169" t="s">
        <v>445</v>
      </c>
      <c r="N1548" s="169" t="s">
        <v>7695</v>
      </c>
    </row>
    <row r="1549" spans="1:14" s="7" customFormat="1" ht="45" x14ac:dyDescent="0.25">
      <c r="A1549" s="174" t="s">
        <v>6091</v>
      </c>
      <c r="B1549" s="127" t="s">
        <v>142</v>
      </c>
      <c r="C1549" s="124" t="s">
        <v>6093</v>
      </c>
      <c r="D1549" s="125">
        <v>81</v>
      </c>
      <c r="E1549" s="10"/>
      <c r="F1549" s="11">
        <f t="shared" si="24"/>
        <v>0</v>
      </c>
      <c r="G1549" s="168" t="s">
        <v>480</v>
      </c>
      <c r="H1549" s="169" t="s">
        <v>483</v>
      </c>
      <c r="I1549" s="170" t="s">
        <v>5833</v>
      </c>
      <c r="J1549" s="169" t="s">
        <v>7653</v>
      </c>
      <c r="K1549" s="169" t="s">
        <v>335</v>
      </c>
      <c r="L1549" s="169" t="s">
        <v>493</v>
      </c>
      <c r="M1549" s="169" t="s">
        <v>445</v>
      </c>
      <c r="N1549" s="169" t="s">
        <v>7695</v>
      </c>
    </row>
    <row r="1550" spans="1:14" s="7" customFormat="1" ht="45" x14ac:dyDescent="0.25">
      <c r="A1550" s="174" t="s">
        <v>4807</v>
      </c>
      <c r="B1550" s="127" t="s">
        <v>141</v>
      </c>
      <c r="C1550" s="124" t="s">
        <v>4808</v>
      </c>
      <c r="D1550" s="125">
        <v>13.5</v>
      </c>
      <c r="E1550" s="10"/>
      <c r="F1550" s="11">
        <f t="shared" si="24"/>
        <v>0</v>
      </c>
      <c r="G1550" s="168" t="s">
        <v>480</v>
      </c>
      <c r="H1550" s="169" t="s">
        <v>483</v>
      </c>
      <c r="I1550" s="170" t="s">
        <v>7391</v>
      </c>
      <c r="J1550" s="169" t="s">
        <v>7421</v>
      </c>
      <c r="K1550" s="169" t="s">
        <v>335</v>
      </c>
      <c r="L1550" s="169" t="s">
        <v>498</v>
      </c>
      <c r="M1550" s="169" t="s">
        <v>445</v>
      </c>
      <c r="N1550" s="169" t="s">
        <v>7454</v>
      </c>
    </row>
    <row r="1551" spans="1:14" s="7" customFormat="1" ht="45" x14ac:dyDescent="0.25">
      <c r="A1551" s="174" t="s">
        <v>4807</v>
      </c>
      <c r="B1551" s="127" t="s">
        <v>142</v>
      </c>
      <c r="C1551" s="124" t="s">
        <v>4809</v>
      </c>
      <c r="D1551" s="125">
        <v>81</v>
      </c>
      <c r="E1551" s="10"/>
      <c r="F1551" s="11">
        <f t="shared" si="24"/>
        <v>0</v>
      </c>
      <c r="G1551" s="168" t="s">
        <v>480</v>
      </c>
      <c r="H1551" s="169" t="s">
        <v>483</v>
      </c>
      <c r="I1551" s="170" t="s">
        <v>7391</v>
      </c>
      <c r="J1551" s="169" t="s">
        <v>7421</v>
      </c>
      <c r="K1551" s="169" t="s">
        <v>335</v>
      </c>
      <c r="L1551" s="169" t="s">
        <v>498</v>
      </c>
      <c r="M1551" s="169" t="s">
        <v>445</v>
      </c>
      <c r="N1551" s="169" t="s">
        <v>7454</v>
      </c>
    </row>
    <row r="1552" spans="1:14" s="7" customFormat="1" ht="60" x14ac:dyDescent="0.25">
      <c r="A1552" s="174" t="s">
        <v>5996</v>
      </c>
      <c r="B1552" s="127" t="s">
        <v>141</v>
      </c>
      <c r="C1552" s="124" t="s">
        <v>5997</v>
      </c>
      <c r="D1552" s="125">
        <v>13.5</v>
      </c>
      <c r="E1552" s="10"/>
      <c r="F1552" s="11">
        <f t="shared" si="24"/>
        <v>0</v>
      </c>
      <c r="G1552" s="168" t="s">
        <v>480</v>
      </c>
      <c r="H1552" s="169" t="s">
        <v>483</v>
      </c>
      <c r="I1552" s="170" t="s">
        <v>5833</v>
      </c>
      <c r="J1552" s="169" t="s">
        <v>7653</v>
      </c>
      <c r="K1552" s="169" t="s">
        <v>335</v>
      </c>
      <c r="L1552" s="169" t="s">
        <v>498</v>
      </c>
      <c r="M1552" s="169" t="s">
        <v>445</v>
      </c>
      <c r="N1552" s="169" t="s">
        <v>7668</v>
      </c>
    </row>
    <row r="1553" spans="1:14" s="7" customFormat="1" ht="60" x14ac:dyDescent="0.25">
      <c r="A1553" s="174" t="s">
        <v>5996</v>
      </c>
      <c r="B1553" s="127" t="s">
        <v>142</v>
      </c>
      <c r="C1553" s="124" t="s">
        <v>5998</v>
      </c>
      <c r="D1553" s="125">
        <v>81</v>
      </c>
      <c r="E1553" s="10"/>
      <c r="F1553" s="11">
        <f t="shared" si="24"/>
        <v>0</v>
      </c>
      <c r="G1553" s="168" t="s">
        <v>480</v>
      </c>
      <c r="H1553" s="169" t="s">
        <v>483</v>
      </c>
      <c r="I1553" s="170" t="s">
        <v>5833</v>
      </c>
      <c r="J1553" s="169" t="s">
        <v>7653</v>
      </c>
      <c r="K1553" s="169" t="s">
        <v>335</v>
      </c>
      <c r="L1553" s="169" t="s">
        <v>498</v>
      </c>
      <c r="M1553" s="169" t="s">
        <v>445</v>
      </c>
      <c r="N1553" s="169" t="s">
        <v>7668</v>
      </c>
    </row>
    <row r="1554" spans="1:14" s="7" customFormat="1" ht="45" x14ac:dyDescent="0.25">
      <c r="A1554" s="174" t="s">
        <v>5169</v>
      </c>
      <c r="B1554" s="127" t="s">
        <v>141</v>
      </c>
      <c r="C1554" s="124" t="s">
        <v>5170</v>
      </c>
      <c r="D1554" s="125">
        <v>15.25</v>
      </c>
      <c r="E1554" s="10"/>
      <c r="F1554" s="11">
        <f t="shared" si="24"/>
        <v>0</v>
      </c>
      <c r="G1554" s="168" t="s">
        <v>480</v>
      </c>
      <c r="H1554" s="169" t="s">
        <v>483</v>
      </c>
      <c r="I1554" s="170" t="s">
        <v>7391</v>
      </c>
      <c r="J1554" s="169" t="s">
        <v>7496</v>
      </c>
      <c r="K1554" s="169" t="s">
        <v>335</v>
      </c>
      <c r="L1554" s="169" t="s">
        <v>430</v>
      </c>
      <c r="M1554" s="169" t="s">
        <v>408</v>
      </c>
      <c r="N1554" s="169" t="s">
        <v>7526</v>
      </c>
    </row>
    <row r="1555" spans="1:14" s="7" customFormat="1" ht="45" x14ac:dyDescent="0.25">
      <c r="A1555" s="174" t="s">
        <v>5169</v>
      </c>
      <c r="B1555" s="127" t="s">
        <v>142</v>
      </c>
      <c r="C1555" s="124" t="s">
        <v>5171</v>
      </c>
      <c r="D1555" s="125">
        <v>91.5</v>
      </c>
      <c r="E1555" s="10"/>
      <c r="F1555" s="11">
        <f t="shared" si="24"/>
        <v>0</v>
      </c>
      <c r="G1555" s="168" t="s">
        <v>480</v>
      </c>
      <c r="H1555" s="169" t="s">
        <v>483</v>
      </c>
      <c r="I1555" s="170" t="s">
        <v>7391</v>
      </c>
      <c r="J1555" s="169" t="s">
        <v>7496</v>
      </c>
      <c r="K1555" s="169" t="s">
        <v>335</v>
      </c>
      <c r="L1555" s="169" t="s">
        <v>430</v>
      </c>
      <c r="M1555" s="169" t="s">
        <v>408</v>
      </c>
      <c r="N1555" s="169" t="s">
        <v>7526</v>
      </c>
    </row>
    <row r="1556" spans="1:14" s="7" customFormat="1" ht="45" x14ac:dyDescent="0.25">
      <c r="A1556" s="174" t="s">
        <v>6973</v>
      </c>
      <c r="B1556" s="127" t="s">
        <v>141</v>
      </c>
      <c r="C1556" s="124" t="s">
        <v>6974</v>
      </c>
      <c r="D1556" s="125">
        <v>15.25</v>
      </c>
      <c r="E1556" s="10"/>
      <c r="F1556" s="11">
        <f t="shared" si="24"/>
        <v>0</v>
      </c>
      <c r="G1556" s="168" t="s">
        <v>480</v>
      </c>
      <c r="H1556" s="169" t="s">
        <v>483</v>
      </c>
      <c r="I1556" s="170" t="s">
        <v>7753</v>
      </c>
      <c r="J1556" s="169" t="s">
        <v>7863</v>
      </c>
      <c r="K1556" s="169" t="s">
        <v>335</v>
      </c>
      <c r="L1556" s="169" t="s">
        <v>440</v>
      </c>
      <c r="M1556" s="169" t="s">
        <v>841</v>
      </c>
      <c r="N1556" s="169" t="s">
        <v>7878</v>
      </c>
    </row>
    <row r="1557" spans="1:14" s="7" customFormat="1" ht="45" x14ac:dyDescent="0.25">
      <c r="A1557" s="174" t="s">
        <v>6973</v>
      </c>
      <c r="B1557" s="127" t="s">
        <v>142</v>
      </c>
      <c r="C1557" s="124" t="s">
        <v>6975</v>
      </c>
      <c r="D1557" s="125">
        <v>91.5</v>
      </c>
      <c r="E1557" s="10"/>
      <c r="F1557" s="11">
        <f t="shared" si="24"/>
        <v>0</v>
      </c>
      <c r="G1557" s="168" t="s">
        <v>480</v>
      </c>
      <c r="H1557" s="169" t="s">
        <v>483</v>
      </c>
      <c r="I1557" s="170" t="s">
        <v>7753</v>
      </c>
      <c r="J1557" s="169" t="s">
        <v>7863</v>
      </c>
      <c r="K1557" s="169" t="s">
        <v>335</v>
      </c>
      <c r="L1557" s="169" t="s">
        <v>440</v>
      </c>
      <c r="M1557" s="169" t="s">
        <v>841</v>
      </c>
      <c r="N1557" s="169" t="s">
        <v>7878</v>
      </c>
    </row>
    <row r="1558" spans="1:14" s="7" customFormat="1" ht="45" x14ac:dyDescent="0.25">
      <c r="A1558" s="174" t="s">
        <v>5999</v>
      </c>
      <c r="B1558" s="127" t="s">
        <v>141</v>
      </c>
      <c r="C1558" s="124" t="s">
        <v>6000</v>
      </c>
      <c r="D1558" s="125">
        <v>13.5</v>
      </c>
      <c r="E1558" s="10"/>
      <c r="F1558" s="11">
        <f t="shared" si="24"/>
        <v>0</v>
      </c>
      <c r="G1558" s="168" t="s">
        <v>480</v>
      </c>
      <c r="H1558" s="169" t="s">
        <v>483</v>
      </c>
      <c r="I1558" s="170" t="s">
        <v>5833</v>
      </c>
      <c r="J1558" s="169" t="s">
        <v>7653</v>
      </c>
      <c r="K1558" s="169" t="s">
        <v>335</v>
      </c>
      <c r="L1558" s="169" t="s">
        <v>1011</v>
      </c>
      <c r="M1558" s="169" t="s">
        <v>445</v>
      </c>
      <c r="N1558" s="169" t="s">
        <v>7669</v>
      </c>
    </row>
    <row r="1559" spans="1:14" s="7" customFormat="1" ht="45" x14ac:dyDescent="0.25">
      <c r="A1559" s="174" t="s">
        <v>5999</v>
      </c>
      <c r="B1559" s="127" t="s">
        <v>142</v>
      </c>
      <c r="C1559" s="124" t="s">
        <v>6001</v>
      </c>
      <c r="D1559" s="125">
        <v>81</v>
      </c>
      <c r="E1559" s="10"/>
      <c r="F1559" s="11">
        <f t="shared" si="24"/>
        <v>0</v>
      </c>
      <c r="G1559" s="168" t="s">
        <v>480</v>
      </c>
      <c r="H1559" s="169" t="s">
        <v>483</v>
      </c>
      <c r="I1559" s="170" t="s">
        <v>5833</v>
      </c>
      <c r="J1559" s="169" t="s">
        <v>7653</v>
      </c>
      <c r="K1559" s="169" t="s">
        <v>335</v>
      </c>
      <c r="L1559" s="169" t="s">
        <v>1011</v>
      </c>
      <c r="M1559" s="169" t="s">
        <v>445</v>
      </c>
      <c r="N1559" s="169" t="s">
        <v>7669</v>
      </c>
    </row>
    <row r="1560" spans="1:14" s="7" customFormat="1" ht="45" x14ac:dyDescent="0.25">
      <c r="A1560" s="174" t="s">
        <v>4709</v>
      </c>
      <c r="B1560" s="127" t="s">
        <v>141</v>
      </c>
      <c r="C1560" s="124" t="s">
        <v>4710</v>
      </c>
      <c r="D1560" s="125">
        <v>13.5</v>
      </c>
      <c r="E1560" s="10"/>
      <c r="F1560" s="11">
        <f t="shared" si="24"/>
        <v>0</v>
      </c>
      <c r="G1560" s="168" t="s">
        <v>480</v>
      </c>
      <c r="H1560" s="169" t="s">
        <v>483</v>
      </c>
      <c r="I1560" s="170" t="s">
        <v>7391</v>
      </c>
      <c r="J1560" s="169" t="s">
        <v>7421</v>
      </c>
      <c r="K1560" s="169" t="s">
        <v>335</v>
      </c>
      <c r="L1560" s="169" t="s">
        <v>1380</v>
      </c>
      <c r="M1560" s="169" t="s">
        <v>841</v>
      </c>
      <c r="N1560" s="169" t="s">
        <v>7429</v>
      </c>
    </row>
    <row r="1561" spans="1:14" s="7" customFormat="1" ht="45" x14ac:dyDescent="0.25">
      <c r="A1561" s="174" t="s">
        <v>4709</v>
      </c>
      <c r="B1561" s="127" t="s">
        <v>142</v>
      </c>
      <c r="C1561" s="124" t="s">
        <v>4711</v>
      </c>
      <c r="D1561" s="125">
        <v>81</v>
      </c>
      <c r="E1561" s="10"/>
      <c r="F1561" s="11">
        <f t="shared" si="24"/>
        <v>0</v>
      </c>
      <c r="G1561" s="168" t="s">
        <v>480</v>
      </c>
      <c r="H1561" s="169" t="s">
        <v>483</v>
      </c>
      <c r="I1561" s="170" t="s">
        <v>7391</v>
      </c>
      <c r="J1561" s="169" t="s">
        <v>7421</v>
      </c>
      <c r="K1561" s="169" t="s">
        <v>335</v>
      </c>
      <c r="L1561" s="169" t="s">
        <v>1380</v>
      </c>
      <c r="M1561" s="169" t="s">
        <v>841</v>
      </c>
      <c r="N1561" s="169" t="s">
        <v>7429</v>
      </c>
    </row>
    <row r="1562" spans="1:14" s="7" customFormat="1" ht="45" x14ac:dyDescent="0.25">
      <c r="A1562" s="174" t="s">
        <v>7019</v>
      </c>
      <c r="B1562" s="127" t="s">
        <v>141</v>
      </c>
      <c r="C1562" s="124" t="s">
        <v>7020</v>
      </c>
      <c r="D1562" s="125">
        <v>13.5</v>
      </c>
      <c r="E1562" s="10"/>
      <c r="F1562" s="11">
        <f t="shared" si="24"/>
        <v>0</v>
      </c>
      <c r="G1562" s="168" t="s">
        <v>480</v>
      </c>
      <c r="H1562" s="169" t="s">
        <v>483</v>
      </c>
      <c r="I1562" s="170" t="s">
        <v>7753</v>
      </c>
      <c r="J1562" s="169" t="s">
        <v>7863</v>
      </c>
      <c r="K1562" s="169" t="s">
        <v>335</v>
      </c>
      <c r="L1562" s="169" t="s">
        <v>494</v>
      </c>
      <c r="M1562" s="169" t="s">
        <v>445</v>
      </c>
      <c r="N1562" s="169" t="s">
        <v>7888</v>
      </c>
    </row>
    <row r="1563" spans="1:14" s="7" customFormat="1" ht="45" x14ac:dyDescent="0.25">
      <c r="A1563" s="174" t="s">
        <v>7019</v>
      </c>
      <c r="B1563" s="127" t="s">
        <v>142</v>
      </c>
      <c r="C1563" s="124" t="s">
        <v>7021</v>
      </c>
      <c r="D1563" s="125">
        <v>81</v>
      </c>
      <c r="E1563" s="10"/>
      <c r="F1563" s="11">
        <f t="shared" si="24"/>
        <v>0</v>
      </c>
      <c r="G1563" s="168" t="s">
        <v>480</v>
      </c>
      <c r="H1563" s="169" t="s">
        <v>483</v>
      </c>
      <c r="I1563" s="170" t="s">
        <v>7753</v>
      </c>
      <c r="J1563" s="169" t="s">
        <v>7863</v>
      </c>
      <c r="K1563" s="169" t="s">
        <v>335</v>
      </c>
      <c r="L1563" s="169" t="s">
        <v>494</v>
      </c>
      <c r="M1563" s="169" t="s">
        <v>445</v>
      </c>
      <c r="N1563" s="169" t="s">
        <v>7888</v>
      </c>
    </row>
    <row r="1564" spans="1:14" s="7" customFormat="1" ht="45" x14ac:dyDescent="0.25">
      <c r="A1564" s="174" t="s">
        <v>4718</v>
      </c>
      <c r="B1564" s="127" t="s">
        <v>141</v>
      </c>
      <c r="C1564" s="124" t="s">
        <v>4719</v>
      </c>
      <c r="D1564" s="125">
        <v>13.5</v>
      </c>
      <c r="E1564" s="10"/>
      <c r="F1564" s="11">
        <f t="shared" si="24"/>
        <v>0</v>
      </c>
      <c r="G1564" s="168" t="s">
        <v>480</v>
      </c>
      <c r="H1564" s="169" t="s">
        <v>483</v>
      </c>
      <c r="I1564" s="170" t="s">
        <v>7391</v>
      </c>
      <c r="J1564" s="169" t="s">
        <v>7421</v>
      </c>
      <c r="K1564" s="169" t="s">
        <v>335</v>
      </c>
      <c r="L1564" s="169" t="s">
        <v>494</v>
      </c>
      <c r="M1564" s="169" t="s">
        <v>445</v>
      </c>
      <c r="N1564" s="169" t="s">
        <v>7432</v>
      </c>
    </row>
    <row r="1565" spans="1:14" s="7" customFormat="1" ht="45" x14ac:dyDescent="0.25">
      <c r="A1565" s="174" t="s">
        <v>4718</v>
      </c>
      <c r="B1565" s="127" t="s">
        <v>142</v>
      </c>
      <c r="C1565" s="124" t="s">
        <v>4720</v>
      </c>
      <c r="D1565" s="125">
        <v>81</v>
      </c>
      <c r="E1565" s="10"/>
      <c r="F1565" s="11">
        <f t="shared" si="24"/>
        <v>0</v>
      </c>
      <c r="G1565" s="168" t="s">
        <v>480</v>
      </c>
      <c r="H1565" s="169" t="s">
        <v>483</v>
      </c>
      <c r="I1565" s="170" t="s">
        <v>7391</v>
      </c>
      <c r="J1565" s="169" t="s">
        <v>7421</v>
      </c>
      <c r="K1565" s="169" t="s">
        <v>335</v>
      </c>
      <c r="L1565" s="169" t="s">
        <v>494</v>
      </c>
      <c r="M1565" s="169" t="s">
        <v>445</v>
      </c>
      <c r="N1565" s="169" t="s">
        <v>7432</v>
      </c>
    </row>
    <row r="1566" spans="1:14" s="7" customFormat="1" ht="30" x14ac:dyDescent="0.25">
      <c r="A1566" s="174" t="s">
        <v>6979</v>
      </c>
      <c r="B1566" s="127" t="s">
        <v>141</v>
      </c>
      <c r="C1566" s="124" t="s">
        <v>6980</v>
      </c>
      <c r="D1566" s="125">
        <v>13.5</v>
      </c>
      <c r="E1566" s="10"/>
      <c r="F1566" s="11">
        <f t="shared" si="24"/>
        <v>0</v>
      </c>
      <c r="G1566" s="168" t="s">
        <v>480</v>
      </c>
      <c r="H1566" s="169" t="s">
        <v>483</v>
      </c>
      <c r="I1566" s="170" t="s">
        <v>7753</v>
      </c>
      <c r="J1566" s="169" t="s">
        <v>7863</v>
      </c>
      <c r="K1566" s="169" t="s">
        <v>335</v>
      </c>
      <c r="L1566" s="169" t="s">
        <v>419</v>
      </c>
      <c r="M1566" s="169" t="s">
        <v>445</v>
      </c>
      <c r="N1566" s="169" t="s">
        <v>7880</v>
      </c>
    </row>
    <row r="1567" spans="1:14" s="7" customFormat="1" ht="30" x14ac:dyDescent="0.25">
      <c r="A1567" s="174" t="s">
        <v>6979</v>
      </c>
      <c r="B1567" s="127" t="s">
        <v>142</v>
      </c>
      <c r="C1567" s="124" t="s">
        <v>6981</v>
      </c>
      <c r="D1567" s="125">
        <v>81</v>
      </c>
      <c r="E1567" s="10"/>
      <c r="F1567" s="11">
        <f t="shared" si="24"/>
        <v>0</v>
      </c>
      <c r="G1567" s="168" t="s">
        <v>480</v>
      </c>
      <c r="H1567" s="169" t="s">
        <v>483</v>
      </c>
      <c r="I1567" s="170" t="s">
        <v>7753</v>
      </c>
      <c r="J1567" s="169" t="s">
        <v>7863</v>
      </c>
      <c r="K1567" s="169" t="s">
        <v>335</v>
      </c>
      <c r="L1567" s="169" t="s">
        <v>419</v>
      </c>
      <c r="M1567" s="169" t="s">
        <v>445</v>
      </c>
      <c r="N1567" s="169" t="s">
        <v>7880</v>
      </c>
    </row>
    <row r="1568" spans="1:14" s="7" customFormat="1" ht="45" x14ac:dyDescent="0.25">
      <c r="A1568" s="174" t="s">
        <v>6937</v>
      </c>
      <c r="B1568" s="127" t="s">
        <v>141</v>
      </c>
      <c r="C1568" s="124" t="s">
        <v>6938</v>
      </c>
      <c r="D1568" s="125">
        <v>15.25</v>
      </c>
      <c r="E1568" s="10"/>
      <c r="F1568" s="11">
        <f t="shared" si="24"/>
        <v>0</v>
      </c>
      <c r="G1568" s="168" t="s">
        <v>480</v>
      </c>
      <c r="H1568" s="169" t="s">
        <v>483</v>
      </c>
      <c r="I1568" s="170" t="s">
        <v>7753</v>
      </c>
      <c r="J1568" s="169" t="s">
        <v>7863</v>
      </c>
      <c r="K1568" s="169" t="s">
        <v>335</v>
      </c>
      <c r="L1568" s="169" t="s">
        <v>494</v>
      </c>
      <c r="M1568" s="169" t="s">
        <v>841</v>
      </c>
      <c r="N1568" s="169" t="s">
        <v>7870</v>
      </c>
    </row>
    <row r="1569" spans="1:14" s="7" customFormat="1" ht="45" x14ac:dyDescent="0.25">
      <c r="A1569" s="174" t="s">
        <v>6937</v>
      </c>
      <c r="B1569" s="127" t="s">
        <v>142</v>
      </c>
      <c r="C1569" s="124" t="s">
        <v>6939</v>
      </c>
      <c r="D1569" s="125">
        <v>91.5</v>
      </c>
      <c r="E1569" s="10"/>
      <c r="F1569" s="11">
        <f t="shared" si="24"/>
        <v>0</v>
      </c>
      <c r="G1569" s="168" t="s">
        <v>480</v>
      </c>
      <c r="H1569" s="169" t="s">
        <v>483</v>
      </c>
      <c r="I1569" s="170" t="s">
        <v>7753</v>
      </c>
      <c r="J1569" s="169" t="s">
        <v>7863</v>
      </c>
      <c r="K1569" s="169" t="s">
        <v>335</v>
      </c>
      <c r="L1569" s="169" t="s">
        <v>494</v>
      </c>
      <c r="M1569" s="169" t="s">
        <v>841</v>
      </c>
      <c r="N1569" s="169" t="s">
        <v>7870</v>
      </c>
    </row>
    <row r="1570" spans="1:14" s="7" customFormat="1" ht="45" x14ac:dyDescent="0.25">
      <c r="A1570" s="174" t="s">
        <v>5083</v>
      </c>
      <c r="B1570" s="127" t="s">
        <v>141</v>
      </c>
      <c r="C1570" s="124" t="s">
        <v>5084</v>
      </c>
      <c r="D1570" s="125">
        <v>15.25</v>
      </c>
      <c r="E1570" s="10"/>
      <c r="F1570" s="11">
        <f t="shared" si="24"/>
        <v>0</v>
      </c>
      <c r="G1570" s="168" t="s">
        <v>480</v>
      </c>
      <c r="H1570" s="169" t="s">
        <v>483</v>
      </c>
      <c r="I1570" s="170" t="s">
        <v>7391</v>
      </c>
      <c r="J1570" s="169" t="s">
        <v>7496</v>
      </c>
      <c r="K1570" s="169" t="s">
        <v>335</v>
      </c>
      <c r="L1570" s="169" t="s">
        <v>437</v>
      </c>
      <c r="M1570" s="169" t="s">
        <v>408</v>
      </c>
      <c r="N1570" s="169" t="s">
        <v>7511</v>
      </c>
    </row>
    <row r="1571" spans="1:14" s="7" customFormat="1" ht="45" x14ac:dyDescent="0.25">
      <c r="A1571" s="174" t="s">
        <v>5083</v>
      </c>
      <c r="B1571" s="127" t="s">
        <v>142</v>
      </c>
      <c r="C1571" s="124" t="s">
        <v>5085</v>
      </c>
      <c r="D1571" s="125">
        <v>91.5</v>
      </c>
      <c r="E1571" s="10"/>
      <c r="F1571" s="11">
        <f t="shared" si="24"/>
        <v>0</v>
      </c>
      <c r="G1571" s="168" t="s">
        <v>480</v>
      </c>
      <c r="H1571" s="169" t="s">
        <v>483</v>
      </c>
      <c r="I1571" s="170" t="s">
        <v>7391</v>
      </c>
      <c r="J1571" s="169" t="s">
        <v>7496</v>
      </c>
      <c r="K1571" s="169" t="s">
        <v>335</v>
      </c>
      <c r="L1571" s="169" t="s">
        <v>437</v>
      </c>
      <c r="M1571" s="169" t="s">
        <v>408</v>
      </c>
      <c r="N1571" s="169" t="s">
        <v>7511</v>
      </c>
    </row>
    <row r="1572" spans="1:14" s="7" customFormat="1" ht="45" x14ac:dyDescent="0.25">
      <c r="A1572" s="174" t="s">
        <v>5077</v>
      </c>
      <c r="B1572" s="127" t="s">
        <v>141</v>
      </c>
      <c r="C1572" s="124" t="s">
        <v>5078</v>
      </c>
      <c r="D1572" s="125">
        <v>15.25</v>
      </c>
      <c r="E1572" s="10"/>
      <c r="F1572" s="11">
        <f t="shared" si="24"/>
        <v>0</v>
      </c>
      <c r="G1572" s="168" t="s">
        <v>480</v>
      </c>
      <c r="H1572" s="169" t="s">
        <v>483</v>
      </c>
      <c r="I1572" s="170" t="s">
        <v>7391</v>
      </c>
      <c r="J1572" s="169" t="s">
        <v>7496</v>
      </c>
      <c r="K1572" s="169" t="s">
        <v>335</v>
      </c>
      <c r="L1572" s="169" t="s">
        <v>427</v>
      </c>
      <c r="M1572" s="169" t="s">
        <v>841</v>
      </c>
      <c r="N1572" s="169" t="s">
        <v>7509</v>
      </c>
    </row>
    <row r="1573" spans="1:14" s="7" customFormat="1" ht="45" x14ac:dyDescent="0.25">
      <c r="A1573" s="174" t="s">
        <v>5077</v>
      </c>
      <c r="B1573" s="127" t="s">
        <v>142</v>
      </c>
      <c r="C1573" s="124" t="s">
        <v>5079</v>
      </c>
      <c r="D1573" s="125">
        <v>91.5</v>
      </c>
      <c r="E1573" s="10"/>
      <c r="F1573" s="11">
        <f t="shared" si="24"/>
        <v>0</v>
      </c>
      <c r="G1573" s="168" t="s">
        <v>480</v>
      </c>
      <c r="H1573" s="169" t="s">
        <v>483</v>
      </c>
      <c r="I1573" s="170" t="s">
        <v>7391</v>
      </c>
      <c r="J1573" s="169" t="s">
        <v>7496</v>
      </c>
      <c r="K1573" s="169" t="s">
        <v>335</v>
      </c>
      <c r="L1573" s="169" t="s">
        <v>427</v>
      </c>
      <c r="M1573" s="169" t="s">
        <v>841</v>
      </c>
      <c r="N1573" s="169" t="s">
        <v>7509</v>
      </c>
    </row>
    <row r="1574" spans="1:14" s="7" customFormat="1" ht="30" x14ac:dyDescent="0.25">
      <c r="A1574" s="174" t="s">
        <v>6321</v>
      </c>
      <c r="B1574" s="127" t="s">
        <v>141</v>
      </c>
      <c r="C1574" s="124" t="s">
        <v>6322</v>
      </c>
      <c r="D1574" s="125">
        <v>11.25</v>
      </c>
      <c r="E1574" s="10"/>
      <c r="F1574" s="11">
        <f t="shared" si="24"/>
        <v>0</v>
      </c>
      <c r="G1574" s="168" t="s">
        <v>480</v>
      </c>
      <c r="H1574" s="169" t="s">
        <v>483</v>
      </c>
      <c r="I1574" s="170" t="s">
        <v>5833</v>
      </c>
      <c r="J1574" s="169" t="s">
        <v>7706</v>
      </c>
      <c r="K1574" s="169" t="s">
        <v>335</v>
      </c>
      <c r="L1574" s="169" t="s">
        <v>4031</v>
      </c>
      <c r="M1574" s="169" t="s">
        <v>445</v>
      </c>
      <c r="N1574" s="169" t="s">
        <v>7747</v>
      </c>
    </row>
    <row r="1575" spans="1:14" s="7" customFormat="1" ht="30" x14ac:dyDescent="0.25">
      <c r="A1575" s="174" t="s">
        <v>6321</v>
      </c>
      <c r="B1575" s="127" t="s">
        <v>142</v>
      </c>
      <c r="C1575" s="124" t="s">
        <v>6323</v>
      </c>
      <c r="D1575" s="125">
        <v>67.5</v>
      </c>
      <c r="E1575" s="10"/>
      <c r="F1575" s="11">
        <f t="shared" si="24"/>
        <v>0</v>
      </c>
      <c r="G1575" s="168" t="s">
        <v>480</v>
      </c>
      <c r="H1575" s="169" t="s">
        <v>483</v>
      </c>
      <c r="I1575" s="170" t="s">
        <v>5833</v>
      </c>
      <c r="J1575" s="169" t="s">
        <v>7706</v>
      </c>
      <c r="K1575" s="169" t="s">
        <v>335</v>
      </c>
      <c r="L1575" s="169" t="s">
        <v>4031</v>
      </c>
      <c r="M1575" s="169" t="s">
        <v>445</v>
      </c>
      <c r="N1575" s="169" t="s">
        <v>7747</v>
      </c>
    </row>
    <row r="1576" spans="1:14" s="7" customFormat="1" ht="30" x14ac:dyDescent="0.25">
      <c r="A1576" s="174" t="s">
        <v>6022</v>
      </c>
      <c r="B1576" s="127" t="s">
        <v>141</v>
      </c>
      <c r="C1576" s="124" t="s">
        <v>6023</v>
      </c>
      <c r="D1576" s="125">
        <v>13.5</v>
      </c>
      <c r="E1576" s="10"/>
      <c r="F1576" s="11">
        <f t="shared" si="24"/>
        <v>0</v>
      </c>
      <c r="G1576" s="168" t="s">
        <v>480</v>
      </c>
      <c r="H1576" s="169" t="s">
        <v>483</v>
      </c>
      <c r="I1576" s="170" t="s">
        <v>5833</v>
      </c>
      <c r="J1576" s="169" t="s">
        <v>7653</v>
      </c>
      <c r="K1576" s="169" t="s">
        <v>335</v>
      </c>
      <c r="L1576" s="169" t="s">
        <v>1315</v>
      </c>
      <c r="M1576" s="169" t="s">
        <v>445</v>
      </c>
      <c r="N1576" s="169" t="s">
        <v>7674</v>
      </c>
    </row>
    <row r="1577" spans="1:14" s="7" customFormat="1" ht="30" x14ac:dyDescent="0.25">
      <c r="A1577" s="174" t="s">
        <v>6022</v>
      </c>
      <c r="B1577" s="127" t="s">
        <v>142</v>
      </c>
      <c r="C1577" s="124" t="s">
        <v>6024</v>
      </c>
      <c r="D1577" s="125">
        <v>81</v>
      </c>
      <c r="E1577" s="10"/>
      <c r="F1577" s="11">
        <f t="shared" si="24"/>
        <v>0</v>
      </c>
      <c r="G1577" s="168" t="s">
        <v>480</v>
      </c>
      <c r="H1577" s="169" t="s">
        <v>483</v>
      </c>
      <c r="I1577" s="170" t="s">
        <v>5833</v>
      </c>
      <c r="J1577" s="169" t="s">
        <v>7653</v>
      </c>
      <c r="K1577" s="169" t="s">
        <v>335</v>
      </c>
      <c r="L1577" s="169" t="s">
        <v>1315</v>
      </c>
      <c r="M1577" s="169" t="s">
        <v>445</v>
      </c>
      <c r="N1577" s="169" t="s">
        <v>7674</v>
      </c>
    </row>
    <row r="1578" spans="1:14" s="7" customFormat="1" ht="45" x14ac:dyDescent="0.25">
      <c r="A1578" s="174" t="s">
        <v>4712</v>
      </c>
      <c r="B1578" s="127" t="s">
        <v>141</v>
      </c>
      <c r="C1578" s="124" t="s">
        <v>4713</v>
      </c>
      <c r="D1578" s="125">
        <v>13.5</v>
      </c>
      <c r="E1578" s="10"/>
      <c r="F1578" s="11">
        <f t="shared" si="24"/>
        <v>0</v>
      </c>
      <c r="G1578" s="168" t="s">
        <v>480</v>
      </c>
      <c r="H1578" s="169" t="s">
        <v>483</v>
      </c>
      <c r="I1578" s="170" t="s">
        <v>7391</v>
      </c>
      <c r="J1578" s="169" t="s">
        <v>7421</v>
      </c>
      <c r="K1578" s="169" t="s">
        <v>335</v>
      </c>
      <c r="L1578" s="169" t="s">
        <v>1003</v>
      </c>
      <c r="M1578" s="169" t="s">
        <v>445</v>
      </c>
      <c r="N1578" s="169" t="s">
        <v>7430</v>
      </c>
    </row>
    <row r="1579" spans="1:14" s="7" customFormat="1" ht="45" x14ac:dyDescent="0.25">
      <c r="A1579" s="174" t="s">
        <v>4712</v>
      </c>
      <c r="B1579" s="127" t="s">
        <v>142</v>
      </c>
      <c r="C1579" s="124" t="s">
        <v>4714</v>
      </c>
      <c r="D1579" s="125">
        <v>81</v>
      </c>
      <c r="E1579" s="10"/>
      <c r="F1579" s="11">
        <f t="shared" si="24"/>
        <v>0</v>
      </c>
      <c r="G1579" s="168" t="s">
        <v>480</v>
      </c>
      <c r="H1579" s="169" t="s">
        <v>483</v>
      </c>
      <c r="I1579" s="170" t="s">
        <v>7391</v>
      </c>
      <c r="J1579" s="169" t="s">
        <v>7421</v>
      </c>
      <c r="K1579" s="169" t="s">
        <v>335</v>
      </c>
      <c r="L1579" s="169" t="s">
        <v>1003</v>
      </c>
      <c r="M1579" s="169" t="s">
        <v>445</v>
      </c>
      <c r="N1579" s="169" t="s">
        <v>7430</v>
      </c>
    </row>
    <row r="1580" spans="1:14" s="7" customFormat="1" ht="30" x14ac:dyDescent="0.25">
      <c r="A1580" s="174" t="s">
        <v>5421</v>
      </c>
      <c r="B1580" s="127" t="s">
        <v>141</v>
      </c>
      <c r="C1580" s="124" t="s">
        <v>5422</v>
      </c>
      <c r="D1580" s="125">
        <v>13.5</v>
      </c>
      <c r="E1580" s="10"/>
      <c r="F1580" s="11">
        <f t="shared" si="24"/>
        <v>0</v>
      </c>
      <c r="G1580" s="168" t="s">
        <v>480</v>
      </c>
      <c r="H1580" s="169" t="s">
        <v>483</v>
      </c>
      <c r="I1580" s="170" t="s">
        <v>5833</v>
      </c>
      <c r="J1580" s="169" t="s">
        <v>5227</v>
      </c>
      <c r="K1580" s="169" t="s">
        <v>335</v>
      </c>
      <c r="L1580" s="169" t="s">
        <v>493</v>
      </c>
      <c r="M1580" s="169" t="s">
        <v>445</v>
      </c>
      <c r="N1580" s="169" t="s">
        <v>7575</v>
      </c>
    </row>
    <row r="1581" spans="1:14" s="7" customFormat="1" ht="30" x14ac:dyDescent="0.25">
      <c r="A1581" s="174" t="s">
        <v>5421</v>
      </c>
      <c r="B1581" s="127" t="s">
        <v>142</v>
      </c>
      <c r="C1581" s="124" t="s">
        <v>5423</v>
      </c>
      <c r="D1581" s="125">
        <v>81</v>
      </c>
      <c r="E1581" s="10"/>
      <c r="F1581" s="11">
        <f t="shared" si="24"/>
        <v>0</v>
      </c>
      <c r="G1581" s="168" t="s">
        <v>480</v>
      </c>
      <c r="H1581" s="169" t="s">
        <v>483</v>
      </c>
      <c r="I1581" s="170" t="s">
        <v>5833</v>
      </c>
      <c r="J1581" s="169" t="s">
        <v>5227</v>
      </c>
      <c r="K1581" s="169" t="s">
        <v>335</v>
      </c>
      <c r="L1581" s="169" t="s">
        <v>493</v>
      </c>
      <c r="M1581" s="169" t="s">
        <v>445</v>
      </c>
      <c r="N1581" s="169" t="s">
        <v>7575</v>
      </c>
    </row>
    <row r="1582" spans="1:14" s="7" customFormat="1" ht="30" x14ac:dyDescent="0.25">
      <c r="A1582" s="174" t="s">
        <v>6294</v>
      </c>
      <c r="B1582" s="127" t="s">
        <v>141</v>
      </c>
      <c r="C1582" s="124" t="s">
        <v>6295</v>
      </c>
      <c r="D1582" s="125">
        <v>13.5</v>
      </c>
      <c r="E1582" s="10"/>
      <c r="F1582" s="11">
        <f t="shared" si="24"/>
        <v>0</v>
      </c>
      <c r="G1582" s="168" t="s">
        <v>480</v>
      </c>
      <c r="H1582" s="169" t="s">
        <v>483</v>
      </c>
      <c r="I1582" s="170" t="s">
        <v>5833</v>
      </c>
      <c r="J1582" s="169" t="s">
        <v>7706</v>
      </c>
      <c r="K1582" s="169" t="s">
        <v>335</v>
      </c>
      <c r="L1582" s="169" t="s">
        <v>450</v>
      </c>
      <c r="M1582" s="169" t="s">
        <v>1596</v>
      </c>
      <c r="N1582" s="169" t="s">
        <v>7739</v>
      </c>
    </row>
    <row r="1583" spans="1:14" s="7" customFormat="1" ht="30" x14ac:dyDescent="0.25">
      <c r="A1583" s="174" t="s">
        <v>6294</v>
      </c>
      <c r="B1583" s="127" t="s">
        <v>142</v>
      </c>
      <c r="C1583" s="124" t="s">
        <v>6296</v>
      </c>
      <c r="D1583" s="125">
        <v>81</v>
      </c>
      <c r="E1583" s="10"/>
      <c r="F1583" s="11">
        <f t="shared" si="24"/>
        <v>0</v>
      </c>
      <c r="G1583" s="168" t="s">
        <v>480</v>
      </c>
      <c r="H1583" s="169" t="s">
        <v>483</v>
      </c>
      <c r="I1583" s="170" t="s">
        <v>5833</v>
      </c>
      <c r="J1583" s="169" t="s">
        <v>7706</v>
      </c>
      <c r="K1583" s="169" t="s">
        <v>335</v>
      </c>
      <c r="L1583" s="169" t="s">
        <v>450</v>
      </c>
      <c r="M1583" s="169" t="s">
        <v>1596</v>
      </c>
      <c r="N1583" s="169" t="s">
        <v>7739</v>
      </c>
    </row>
    <row r="1584" spans="1:14" s="7" customFormat="1" ht="30" x14ac:dyDescent="0.25">
      <c r="A1584" s="174" t="s">
        <v>6976</v>
      </c>
      <c r="B1584" s="127" t="s">
        <v>141</v>
      </c>
      <c r="C1584" s="124" t="s">
        <v>6977</v>
      </c>
      <c r="D1584" s="125">
        <v>15.25</v>
      </c>
      <c r="E1584" s="10"/>
      <c r="F1584" s="11">
        <f t="shared" si="24"/>
        <v>0</v>
      </c>
      <c r="G1584" s="168" t="s">
        <v>480</v>
      </c>
      <c r="H1584" s="169" t="s">
        <v>483</v>
      </c>
      <c r="I1584" s="170" t="s">
        <v>7753</v>
      </c>
      <c r="J1584" s="169" t="s">
        <v>7863</v>
      </c>
      <c r="K1584" s="169" t="s">
        <v>335</v>
      </c>
      <c r="L1584" s="169" t="s">
        <v>407</v>
      </c>
      <c r="M1584" s="169" t="s">
        <v>357</v>
      </c>
      <c r="N1584" s="169" t="s">
        <v>7879</v>
      </c>
    </row>
    <row r="1585" spans="1:14" s="7" customFormat="1" ht="30" x14ac:dyDescent="0.25">
      <c r="A1585" s="174" t="s">
        <v>6976</v>
      </c>
      <c r="B1585" s="127" t="s">
        <v>142</v>
      </c>
      <c r="C1585" s="124" t="s">
        <v>6978</v>
      </c>
      <c r="D1585" s="125">
        <v>91.5</v>
      </c>
      <c r="E1585" s="10"/>
      <c r="F1585" s="11">
        <f t="shared" si="24"/>
        <v>0</v>
      </c>
      <c r="G1585" s="168" t="s">
        <v>480</v>
      </c>
      <c r="H1585" s="169" t="s">
        <v>483</v>
      </c>
      <c r="I1585" s="170" t="s">
        <v>7753</v>
      </c>
      <c r="J1585" s="169" t="s">
        <v>7863</v>
      </c>
      <c r="K1585" s="169" t="s">
        <v>335</v>
      </c>
      <c r="L1585" s="169" t="s">
        <v>407</v>
      </c>
      <c r="M1585" s="169" t="s">
        <v>357</v>
      </c>
      <c r="N1585" s="169" t="s">
        <v>7879</v>
      </c>
    </row>
    <row r="1586" spans="1:14" s="7" customFormat="1" ht="45" x14ac:dyDescent="0.25">
      <c r="A1586" s="174" t="s">
        <v>5086</v>
      </c>
      <c r="B1586" s="127" t="s">
        <v>141</v>
      </c>
      <c r="C1586" s="124" t="s">
        <v>5087</v>
      </c>
      <c r="D1586" s="125">
        <v>15.25</v>
      </c>
      <c r="E1586" s="10"/>
      <c r="F1586" s="11">
        <f t="shared" si="24"/>
        <v>0</v>
      </c>
      <c r="G1586" s="168" t="s">
        <v>480</v>
      </c>
      <c r="H1586" s="169" t="s">
        <v>483</v>
      </c>
      <c r="I1586" s="170" t="s">
        <v>7391</v>
      </c>
      <c r="J1586" s="169" t="s">
        <v>7496</v>
      </c>
      <c r="K1586" s="169" t="s">
        <v>335</v>
      </c>
      <c r="L1586" s="169" t="s">
        <v>982</v>
      </c>
      <c r="M1586" s="169" t="s">
        <v>408</v>
      </c>
      <c r="N1586" s="169" t="s">
        <v>7512</v>
      </c>
    </row>
    <row r="1587" spans="1:14" s="7" customFormat="1" ht="45" x14ac:dyDescent="0.25">
      <c r="A1587" s="174" t="s">
        <v>5086</v>
      </c>
      <c r="B1587" s="127" t="s">
        <v>142</v>
      </c>
      <c r="C1587" s="124" t="s">
        <v>5088</v>
      </c>
      <c r="D1587" s="125">
        <v>91.5</v>
      </c>
      <c r="E1587" s="10"/>
      <c r="F1587" s="11">
        <f t="shared" si="24"/>
        <v>0</v>
      </c>
      <c r="G1587" s="168" t="s">
        <v>480</v>
      </c>
      <c r="H1587" s="169" t="s">
        <v>483</v>
      </c>
      <c r="I1587" s="170" t="s">
        <v>7391</v>
      </c>
      <c r="J1587" s="169" t="s">
        <v>7496</v>
      </c>
      <c r="K1587" s="169" t="s">
        <v>335</v>
      </c>
      <c r="L1587" s="169" t="s">
        <v>982</v>
      </c>
      <c r="M1587" s="169" t="s">
        <v>408</v>
      </c>
      <c r="N1587" s="169" t="s">
        <v>7512</v>
      </c>
    </row>
    <row r="1588" spans="1:14" s="7" customFormat="1" ht="45" x14ac:dyDescent="0.25">
      <c r="A1588" s="174" t="s">
        <v>6272</v>
      </c>
      <c r="B1588" s="127" t="s">
        <v>141</v>
      </c>
      <c r="C1588" s="124" t="s">
        <v>6273</v>
      </c>
      <c r="D1588" s="125">
        <v>13.5</v>
      </c>
      <c r="E1588" s="10"/>
      <c r="F1588" s="11">
        <f t="shared" si="24"/>
        <v>0</v>
      </c>
      <c r="G1588" s="168" t="s">
        <v>480</v>
      </c>
      <c r="H1588" s="169" t="s">
        <v>483</v>
      </c>
      <c r="I1588" s="170" t="s">
        <v>5833</v>
      </c>
      <c r="J1588" s="169" t="s">
        <v>7706</v>
      </c>
      <c r="K1588" s="169" t="s">
        <v>335</v>
      </c>
      <c r="L1588" s="169" t="s">
        <v>4031</v>
      </c>
      <c r="M1588" s="169" t="s">
        <v>841</v>
      </c>
      <c r="N1588" s="169" t="s">
        <v>7732</v>
      </c>
    </row>
    <row r="1589" spans="1:14" s="7" customFormat="1" ht="45" x14ac:dyDescent="0.25">
      <c r="A1589" s="174" t="s">
        <v>6272</v>
      </c>
      <c r="B1589" s="127" t="s">
        <v>142</v>
      </c>
      <c r="C1589" s="124" t="s">
        <v>6274</v>
      </c>
      <c r="D1589" s="125">
        <v>81</v>
      </c>
      <c r="E1589" s="10"/>
      <c r="F1589" s="11">
        <f t="shared" si="24"/>
        <v>0</v>
      </c>
      <c r="G1589" s="168" t="s">
        <v>480</v>
      </c>
      <c r="H1589" s="169" t="s">
        <v>483</v>
      </c>
      <c r="I1589" s="170" t="s">
        <v>5833</v>
      </c>
      <c r="J1589" s="169" t="s">
        <v>7706</v>
      </c>
      <c r="K1589" s="169" t="s">
        <v>335</v>
      </c>
      <c r="L1589" s="169" t="s">
        <v>4031</v>
      </c>
      <c r="M1589" s="169" t="s">
        <v>841</v>
      </c>
      <c r="N1589" s="169" t="s">
        <v>7732</v>
      </c>
    </row>
    <row r="1590" spans="1:14" s="7" customFormat="1" ht="45" x14ac:dyDescent="0.25">
      <c r="A1590" s="174" t="s">
        <v>6240</v>
      </c>
      <c r="B1590" s="127" t="s">
        <v>141</v>
      </c>
      <c r="C1590" s="124" t="s">
        <v>6241</v>
      </c>
      <c r="D1590" s="125">
        <v>19.75</v>
      </c>
      <c r="E1590" s="10"/>
      <c r="F1590" s="11">
        <f t="shared" si="24"/>
        <v>0</v>
      </c>
      <c r="G1590" s="168" t="s">
        <v>480</v>
      </c>
      <c r="H1590" s="169" t="s">
        <v>483</v>
      </c>
      <c r="I1590" s="170" t="s">
        <v>5833</v>
      </c>
      <c r="J1590" s="169" t="s">
        <v>7706</v>
      </c>
      <c r="K1590" s="169" t="s">
        <v>335</v>
      </c>
      <c r="L1590" s="169" t="s">
        <v>797</v>
      </c>
      <c r="M1590" s="169" t="s">
        <v>7580</v>
      </c>
      <c r="N1590" s="169" t="s">
        <v>7724</v>
      </c>
    </row>
    <row r="1591" spans="1:14" s="7" customFormat="1" ht="45" x14ac:dyDescent="0.25">
      <c r="A1591" s="174" t="s">
        <v>6240</v>
      </c>
      <c r="B1591" s="127" t="s">
        <v>142</v>
      </c>
      <c r="C1591" s="124" t="s">
        <v>6242</v>
      </c>
      <c r="D1591" s="125">
        <v>118.5</v>
      </c>
      <c r="E1591" s="10"/>
      <c r="F1591" s="11">
        <f t="shared" si="24"/>
        <v>0</v>
      </c>
      <c r="G1591" s="168" t="s">
        <v>480</v>
      </c>
      <c r="H1591" s="169" t="s">
        <v>483</v>
      </c>
      <c r="I1591" s="170" t="s">
        <v>5833</v>
      </c>
      <c r="J1591" s="169" t="s">
        <v>7706</v>
      </c>
      <c r="K1591" s="169" t="s">
        <v>335</v>
      </c>
      <c r="L1591" s="169" t="s">
        <v>797</v>
      </c>
      <c r="M1591" s="169" t="s">
        <v>7580</v>
      </c>
      <c r="N1591" s="169" t="s">
        <v>7724</v>
      </c>
    </row>
    <row r="1592" spans="1:14" s="7" customFormat="1" ht="45" x14ac:dyDescent="0.25">
      <c r="A1592" s="174" t="s">
        <v>5442</v>
      </c>
      <c r="B1592" s="127" t="s">
        <v>141</v>
      </c>
      <c r="C1592" s="124" t="s">
        <v>5443</v>
      </c>
      <c r="D1592" s="125">
        <v>19.75</v>
      </c>
      <c r="E1592" s="10"/>
      <c r="F1592" s="11">
        <f t="shared" si="24"/>
        <v>0</v>
      </c>
      <c r="G1592" s="168" t="s">
        <v>480</v>
      </c>
      <c r="H1592" s="169" t="s">
        <v>483</v>
      </c>
      <c r="I1592" s="170" t="s">
        <v>5833</v>
      </c>
      <c r="J1592" s="169" t="s">
        <v>5227</v>
      </c>
      <c r="K1592" s="169" t="s">
        <v>335</v>
      </c>
      <c r="L1592" s="169" t="s">
        <v>4038</v>
      </c>
      <c r="M1592" s="169" t="s">
        <v>7580</v>
      </c>
      <c r="N1592" s="169" t="s">
        <v>7581</v>
      </c>
    </row>
    <row r="1593" spans="1:14" s="7" customFormat="1" ht="45" x14ac:dyDescent="0.25">
      <c r="A1593" s="174" t="s">
        <v>5442</v>
      </c>
      <c r="B1593" s="127" t="s">
        <v>142</v>
      </c>
      <c r="C1593" s="124" t="s">
        <v>5444</v>
      </c>
      <c r="D1593" s="125">
        <v>118.5</v>
      </c>
      <c r="E1593" s="10"/>
      <c r="F1593" s="11">
        <f t="shared" si="24"/>
        <v>0</v>
      </c>
      <c r="G1593" s="168" t="s">
        <v>480</v>
      </c>
      <c r="H1593" s="169" t="s">
        <v>483</v>
      </c>
      <c r="I1593" s="170" t="s">
        <v>5833</v>
      </c>
      <c r="J1593" s="169" t="s">
        <v>5227</v>
      </c>
      <c r="K1593" s="169" t="s">
        <v>335</v>
      </c>
      <c r="L1593" s="169" t="s">
        <v>4038</v>
      </c>
      <c r="M1593" s="169" t="s">
        <v>7580</v>
      </c>
      <c r="N1593" s="169" t="s">
        <v>7581</v>
      </c>
    </row>
    <row r="1594" spans="1:14" s="7" customFormat="1" x14ac:dyDescent="0.25">
      <c r="A1594" s="174" t="s">
        <v>5436</v>
      </c>
      <c r="B1594" s="127" t="s">
        <v>141</v>
      </c>
      <c r="C1594" s="124" t="s">
        <v>5437</v>
      </c>
      <c r="D1594" s="125">
        <v>7.25</v>
      </c>
      <c r="E1594" s="10"/>
      <c r="F1594" s="11">
        <f t="shared" si="24"/>
        <v>0</v>
      </c>
      <c r="G1594" s="168" t="s">
        <v>7381</v>
      </c>
      <c r="H1594" s="169" t="s">
        <v>483</v>
      </c>
      <c r="I1594" s="170" t="s">
        <v>5833</v>
      </c>
      <c r="J1594" s="169" t="s">
        <v>5227</v>
      </c>
      <c r="K1594" s="169" t="s">
        <v>474</v>
      </c>
      <c r="L1594" s="169" t="s">
        <v>403</v>
      </c>
      <c r="M1594" s="169">
        <v>0</v>
      </c>
      <c r="N1594" s="169" t="s">
        <v>7579</v>
      </c>
    </row>
    <row r="1595" spans="1:14" s="7" customFormat="1" x14ac:dyDescent="0.25">
      <c r="A1595" s="174" t="s">
        <v>5436</v>
      </c>
      <c r="B1595" s="127" t="s">
        <v>142</v>
      </c>
      <c r="C1595" s="124" t="s">
        <v>5438</v>
      </c>
      <c r="D1595" s="125">
        <v>43.5</v>
      </c>
      <c r="E1595" s="10"/>
      <c r="F1595" s="11">
        <f t="shared" si="24"/>
        <v>0</v>
      </c>
      <c r="G1595" s="168" t="s">
        <v>7381</v>
      </c>
      <c r="H1595" s="169" t="s">
        <v>483</v>
      </c>
      <c r="I1595" s="170" t="s">
        <v>5833</v>
      </c>
      <c r="J1595" s="169" t="s">
        <v>5227</v>
      </c>
      <c r="K1595" s="169" t="s">
        <v>474</v>
      </c>
      <c r="L1595" s="169" t="s">
        <v>403</v>
      </c>
      <c r="M1595" s="169">
        <v>0</v>
      </c>
      <c r="N1595" s="169" t="s">
        <v>7579</v>
      </c>
    </row>
    <row r="1596" spans="1:14" s="7" customFormat="1" ht="30" x14ac:dyDescent="0.25">
      <c r="A1596" s="174" t="s">
        <v>4949</v>
      </c>
      <c r="B1596" s="127" t="s">
        <v>141</v>
      </c>
      <c r="C1596" s="124" t="s">
        <v>4950</v>
      </c>
      <c r="D1596" s="125">
        <v>8.25</v>
      </c>
      <c r="E1596" s="10"/>
      <c r="F1596" s="11">
        <f t="shared" si="24"/>
        <v>0</v>
      </c>
      <c r="G1596" s="168" t="s">
        <v>7381</v>
      </c>
      <c r="H1596" s="169" t="s">
        <v>483</v>
      </c>
      <c r="I1596" s="170" t="s">
        <v>7391</v>
      </c>
      <c r="J1596" s="169" t="s">
        <v>7457</v>
      </c>
      <c r="K1596" s="169" t="s">
        <v>474</v>
      </c>
      <c r="L1596" s="169" t="s">
        <v>403</v>
      </c>
      <c r="M1596" s="169" t="s">
        <v>384</v>
      </c>
      <c r="N1596" s="169" t="s">
        <v>7487</v>
      </c>
    </row>
    <row r="1597" spans="1:14" s="7" customFormat="1" ht="30" x14ac:dyDescent="0.25">
      <c r="A1597" s="174" t="s">
        <v>4949</v>
      </c>
      <c r="B1597" s="127" t="s">
        <v>142</v>
      </c>
      <c r="C1597" s="124" t="s">
        <v>4951</v>
      </c>
      <c r="D1597" s="125">
        <v>49.5</v>
      </c>
      <c r="E1597" s="10"/>
      <c r="F1597" s="11">
        <f t="shared" si="24"/>
        <v>0</v>
      </c>
      <c r="G1597" s="168" t="s">
        <v>7381</v>
      </c>
      <c r="H1597" s="169" t="s">
        <v>483</v>
      </c>
      <c r="I1597" s="170" t="s">
        <v>7391</v>
      </c>
      <c r="J1597" s="169" t="s">
        <v>7457</v>
      </c>
      <c r="K1597" s="169" t="s">
        <v>474</v>
      </c>
      <c r="L1597" s="169" t="s">
        <v>403</v>
      </c>
      <c r="M1597" s="169" t="s">
        <v>384</v>
      </c>
      <c r="N1597" s="169" t="s">
        <v>7487</v>
      </c>
    </row>
    <row r="1598" spans="1:14" s="7" customFormat="1" ht="30" x14ac:dyDescent="0.25">
      <c r="A1598" s="174" t="s">
        <v>5599</v>
      </c>
      <c r="B1598" s="127" t="s">
        <v>141</v>
      </c>
      <c r="C1598" s="124" t="s">
        <v>5600</v>
      </c>
      <c r="D1598" s="125">
        <v>7.25</v>
      </c>
      <c r="E1598" s="10"/>
      <c r="F1598" s="11">
        <f t="shared" si="24"/>
        <v>0</v>
      </c>
      <c r="G1598" s="168" t="s">
        <v>7381</v>
      </c>
      <c r="H1598" s="169" t="s">
        <v>483</v>
      </c>
      <c r="I1598" s="170" t="s">
        <v>5833</v>
      </c>
      <c r="J1598" s="169" t="s">
        <v>7608</v>
      </c>
      <c r="K1598" s="169" t="s">
        <v>474</v>
      </c>
      <c r="L1598" s="169" t="s">
        <v>403</v>
      </c>
      <c r="M1598" s="169" t="s">
        <v>341</v>
      </c>
      <c r="N1598" s="169" t="s">
        <v>7611</v>
      </c>
    </row>
    <row r="1599" spans="1:14" s="7" customFormat="1" ht="30" x14ac:dyDescent="0.25">
      <c r="A1599" s="174" t="s">
        <v>5599</v>
      </c>
      <c r="B1599" s="127" t="s">
        <v>142</v>
      </c>
      <c r="C1599" s="124" t="s">
        <v>5601</v>
      </c>
      <c r="D1599" s="125">
        <v>43.5</v>
      </c>
      <c r="E1599" s="10"/>
      <c r="F1599" s="11">
        <f t="shared" si="24"/>
        <v>0</v>
      </c>
      <c r="G1599" s="168" t="s">
        <v>7381</v>
      </c>
      <c r="H1599" s="169" t="s">
        <v>483</v>
      </c>
      <c r="I1599" s="170" t="s">
        <v>5833</v>
      </c>
      <c r="J1599" s="169" t="s">
        <v>7608</v>
      </c>
      <c r="K1599" s="169" t="s">
        <v>474</v>
      </c>
      <c r="L1599" s="169" t="s">
        <v>403</v>
      </c>
      <c r="M1599" s="169" t="s">
        <v>341</v>
      </c>
      <c r="N1599" s="169" t="s">
        <v>7611</v>
      </c>
    </row>
    <row r="1600" spans="1:14" s="7" customFormat="1" x14ac:dyDescent="0.25">
      <c r="A1600" s="174" t="s">
        <v>5642</v>
      </c>
      <c r="B1600" s="127" t="s">
        <v>141</v>
      </c>
      <c r="C1600" s="124" t="s">
        <v>5643</v>
      </c>
      <c r="D1600" s="125">
        <v>8.25</v>
      </c>
      <c r="E1600" s="10"/>
      <c r="F1600" s="11">
        <f t="shared" si="24"/>
        <v>0</v>
      </c>
      <c r="G1600" s="168" t="s">
        <v>7381</v>
      </c>
      <c r="H1600" s="169" t="s">
        <v>483</v>
      </c>
      <c r="I1600" s="170" t="s">
        <v>5833</v>
      </c>
      <c r="J1600" s="169" t="s">
        <v>7608</v>
      </c>
      <c r="K1600" s="169" t="s">
        <v>474</v>
      </c>
      <c r="L1600" s="169" t="s">
        <v>403</v>
      </c>
      <c r="M1600" s="169" t="s">
        <v>344</v>
      </c>
      <c r="N1600" s="169" t="s">
        <v>7620</v>
      </c>
    </row>
    <row r="1601" spans="1:14" s="7" customFormat="1" x14ac:dyDescent="0.25">
      <c r="A1601" s="174" t="s">
        <v>5642</v>
      </c>
      <c r="B1601" s="127" t="s">
        <v>142</v>
      </c>
      <c r="C1601" s="124" t="s">
        <v>5644</v>
      </c>
      <c r="D1601" s="125">
        <v>49.5</v>
      </c>
      <c r="E1601" s="10"/>
      <c r="F1601" s="11">
        <f t="shared" si="24"/>
        <v>0</v>
      </c>
      <c r="G1601" s="168" t="s">
        <v>7381</v>
      </c>
      <c r="H1601" s="169" t="s">
        <v>483</v>
      </c>
      <c r="I1601" s="170" t="s">
        <v>5833</v>
      </c>
      <c r="J1601" s="169" t="s">
        <v>7608</v>
      </c>
      <c r="K1601" s="169" t="s">
        <v>474</v>
      </c>
      <c r="L1601" s="169" t="s">
        <v>403</v>
      </c>
      <c r="M1601" s="169" t="s">
        <v>344</v>
      </c>
      <c r="N1601" s="169" t="s">
        <v>7620</v>
      </c>
    </row>
    <row r="1602" spans="1:14" s="7" customFormat="1" x14ac:dyDescent="0.25">
      <c r="A1602" s="174" t="s">
        <v>4628</v>
      </c>
      <c r="B1602" s="127" t="s">
        <v>141</v>
      </c>
      <c r="C1602" s="124" t="s">
        <v>4629</v>
      </c>
      <c r="D1602" s="125">
        <v>9</v>
      </c>
      <c r="E1602" s="10"/>
      <c r="F1602" s="11">
        <f t="shared" si="24"/>
        <v>0</v>
      </c>
      <c r="G1602" s="168" t="s">
        <v>7381</v>
      </c>
      <c r="H1602" s="169" t="s">
        <v>483</v>
      </c>
      <c r="I1602" s="170" t="s">
        <v>7391</v>
      </c>
      <c r="J1602" s="169" t="s">
        <v>7392</v>
      </c>
      <c r="K1602" s="169" t="s">
        <v>474</v>
      </c>
      <c r="L1602" s="169" t="s">
        <v>403</v>
      </c>
      <c r="M1602" s="169" t="s">
        <v>363</v>
      </c>
      <c r="N1602" s="169" t="s">
        <v>7404</v>
      </c>
    </row>
    <row r="1603" spans="1:14" s="7" customFormat="1" x14ac:dyDescent="0.25">
      <c r="A1603" s="174" t="s">
        <v>4628</v>
      </c>
      <c r="B1603" s="127" t="s">
        <v>142</v>
      </c>
      <c r="C1603" s="124" t="s">
        <v>4630</v>
      </c>
      <c r="D1603" s="125">
        <v>54</v>
      </c>
      <c r="E1603" s="10"/>
      <c r="F1603" s="11">
        <f t="shared" si="24"/>
        <v>0</v>
      </c>
      <c r="G1603" s="168" t="s">
        <v>7381</v>
      </c>
      <c r="H1603" s="169" t="s">
        <v>483</v>
      </c>
      <c r="I1603" s="170" t="s">
        <v>7391</v>
      </c>
      <c r="J1603" s="169" t="s">
        <v>7392</v>
      </c>
      <c r="K1603" s="169" t="s">
        <v>474</v>
      </c>
      <c r="L1603" s="169" t="s">
        <v>403</v>
      </c>
      <c r="M1603" s="169" t="s">
        <v>363</v>
      </c>
      <c r="N1603" s="169" t="s">
        <v>7404</v>
      </c>
    </row>
    <row r="1604" spans="1:14" s="7" customFormat="1" x14ac:dyDescent="0.25">
      <c r="A1604" s="174" t="s">
        <v>4912</v>
      </c>
      <c r="B1604" s="127" t="s">
        <v>141</v>
      </c>
      <c r="C1604" s="124" t="s">
        <v>4913</v>
      </c>
      <c r="D1604" s="125">
        <v>8.25</v>
      </c>
      <c r="E1604" s="10"/>
      <c r="F1604" s="11">
        <f t="shared" si="24"/>
        <v>0</v>
      </c>
      <c r="G1604" s="168" t="s">
        <v>7381</v>
      </c>
      <c r="H1604" s="169" t="s">
        <v>483</v>
      </c>
      <c r="I1604" s="170" t="s">
        <v>7391</v>
      </c>
      <c r="J1604" s="169" t="s">
        <v>7457</v>
      </c>
      <c r="K1604" s="169" t="s">
        <v>474</v>
      </c>
      <c r="L1604" s="169" t="s">
        <v>403</v>
      </c>
      <c r="M1604" s="169" t="s">
        <v>339</v>
      </c>
      <c r="N1604" s="169" t="s">
        <v>7481</v>
      </c>
    </row>
    <row r="1605" spans="1:14" s="7" customFormat="1" x14ac:dyDescent="0.25">
      <c r="A1605" s="174" t="s">
        <v>4912</v>
      </c>
      <c r="B1605" s="127" t="s">
        <v>142</v>
      </c>
      <c r="C1605" s="124" t="s">
        <v>4914</v>
      </c>
      <c r="D1605" s="125">
        <v>49.5</v>
      </c>
      <c r="E1605" s="10"/>
      <c r="F1605" s="11">
        <f t="shared" ref="F1605:F1668" si="25">D1605*E1605</f>
        <v>0</v>
      </c>
      <c r="G1605" s="168" t="s">
        <v>7381</v>
      </c>
      <c r="H1605" s="169" t="s">
        <v>483</v>
      </c>
      <c r="I1605" s="170" t="s">
        <v>7391</v>
      </c>
      <c r="J1605" s="169" t="s">
        <v>7457</v>
      </c>
      <c r="K1605" s="169" t="s">
        <v>474</v>
      </c>
      <c r="L1605" s="169" t="s">
        <v>403</v>
      </c>
      <c r="M1605" s="169" t="s">
        <v>339</v>
      </c>
      <c r="N1605" s="169" t="s">
        <v>7481</v>
      </c>
    </row>
    <row r="1606" spans="1:14" s="7" customFormat="1" x14ac:dyDescent="0.25">
      <c r="A1606" s="174" t="s">
        <v>5439</v>
      </c>
      <c r="B1606" s="127" t="s">
        <v>141</v>
      </c>
      <c r="C1606" s="124" t="s">
        <v>5440</v>
      </c>
      <c r="D1606" s="125">
        <v>9</v>
      </c>
      <c r="E1606" s="10"/>
      <c r="F1606" s="11">
        <f t="shared" si="25"/>
        <v>0</v>
      </c>
      <c r="G1606" s="168" t="s">
        <v>7381</v>
      </c>
      <c r="H1606" s="169" t="s">
        <v>483</v>
      </c>
      <c r="I1606" s="170" t="s">
        <v>5833</v>
      </c>
      <c r="J1606" s="169" t="s">
        <v>5227</v>
      </c>
      <c r="K1606" s="169" t="s">
        <v>474</v>
      </c>
      <c r="L1606" s="169" t="s">
        <v>403</v>
      </c>
      <c r="M1606" s="169" t="s">
        <v>365</v>
      </c>
      <c r="N1606" s="169" t="s">
        <v>7437</v>
      </c>
    </row>
    <row r="1607" spans="1:14" s="7" customFormat="1" x14ac:dyDescent="0.25">
      <c r="A1607" s="174" t="s">
        <v>5439</v>
      </c>
      <c r="B1607" s="127" t="s">
        <v>142</v>
      </c>
      <c r="C1607" s="124" t="s">
        <v>5441</v>
      </c>
      <c r="D1607" s="125">
        <v>54</v>
      </c>
      <c r="E1607" s="10"/>
      <c r="F1607" s="11">
        <f t="shared" si="25"/>
        <v>0</v>
      </c>
      <c r="G1607" s="168" t="s">
        <v>7381</v>
      </c>
      <c r="H1607" s="169" t="s">
        <v>483</v>
      </c>
      <c r="I1607" s="170" t="s">
        <v>5833</v>
      </c>
      <c r="J1607" s="169" t="s">
        <v>5227</v>
      </c>
      <c r="K1607" s="169" t="s">
        <v>474</v>
      </c>
      <c r="L1607" s="169" t="s">
        <v>403</v>
      </c>
      <c r="M1607" s="169" t="s">
        <v>365</v>
      </c>
      <c r="N1607" s="169" t="s">
        <v>7437</v>
      </c>
    </row>
    <row r="1608" spans="1:14" s="7" customFormat="1" x14ac:dyDescent="0.25">
      <c r="A1608" s="174" t="s">
        <v>7222</v>
      </c>
      <c r="B1608" s="127" t="s">
        <v>141</v>
      </c>
      <c r="C1608" s="124" t="s">
        <v>7223</v>
      </c>
      <c r="D1608" s="125">
        <v>9</v>
      </c>
      <c r="E1608" s="10"/>
      <c r="F1608" s="11">
        <f t="shared" si="25"/>
        <v>0</v>
      </c>
      <c r="G1608" s="168" t="s">
        <v>7381</v>
      </c>
      <c r="H1608" s="169" t="s">
        <v>483</v>
      </c>
      <c r="I1608" s="170" t="s">
        <v>7889</v>
      </c>
      <c r="J1608" s="169" t="s">
        <v>7926</v>
      </c>
      <c r="K1608" s="169" t="s">
        <v>474</v>
      </c>
      <c r="L1608" s="169" t="s">
        <v>403</v>
      </c>
      <c r="M1608" s="169">
        <v>0</v>
      </c>
      <c r="N1608" s="169" t="s">
        <v>7937</v>
      </c>
    </row>
    <row r="1609" spans="1:14" s="7" customFormat="1" x14ac:dyDescent="0.25">
      <c r="A1609" s="174" t="s">
        <v>7222</v>
      </c>
      <c r="B1609" s="127" t="s">
        <v>142</v>
      </c>
      <c r="C1609" s="124" t="s">
        <v>7224</v>
      </c>
      <c r="D1609" s="125">
        <v>54</v>
      </c>
      <c r="E1609" s="10"/>
      <c r="F1609" s="11">
        <f t="shared" si="25"/>
        <v>0</v>
      </c>
      <c r="G1609" s="168" t="s">
        <v>7381</v>
      </c>
      <c r="H1609" s="169" t="s">
        <v>483</v>
      </c>
      <c r="I1609" s="170" t="s">
        <v>7889</v>
      </c>
      <c r="J1609" s="169" t="s">
        <v>7926</v>
      </c>
      <c r="K1609" s="169" t="s">
        <v>474</v>
      </c>
      <c r="L1609" s="169" t="s">
        <v>403</v>
      </c>
      <c r="M1609" s="169">
        <v>0</v>
      </c>
      <c r="N1609" s="169" t="s">
        <v>7937</v>
      </c>
    </row>
    <row r="1610" spans="1:14" s="7" customFormat="1" x14ac:dyDescent="0.25">
      <c r="A1610" s="174" t="s">
        <v>5827</v>
      </c>
      <c r="B1610" s="127" t="s">
        <v>141</v>
      </c>
      <c r="C1610" s="124" t="s">
        <v>5828</v>
      </c>
      <c r="D1610" s="125">
        <v>9</v>
      </c>
      <c r="E1610" s="10"/>
      <c r="F1610" s="11">
        <f t="shared" si="25"/>
        <v>0</v>
      </c>
      <c r="G1610" s="168" t="s">
        <v>7381</v>
      </c>
      <c r="H1610" s="169" t="s">
        <v>483</v>
      </c>
      <c r="I1610" s="170" t="s">
        <v>5833</v>
      </c>
      <c r="J1610" s="169" t="s">
        <v>7623</v>
      </c>
      <c r="K1610" s="169" t="s">
        <v>474</v>
      </c>
      <c r="L1610" s="169" t="s">
        <v>403</v>
      </c>
      <c r="M1610" s="169">
        <v>0</v>
      </c>
      <c r="N1610" s="169" t="s">
        <v>7645</v>
      </c>
    </row>
    <row r="1611" spans="1:14" s="7" customFormat="1" x14ac:dyDescent="0.25">
      <c r="A1611" s="174" t="s">
        <v>5827</v>
      </c>
      <c r="B1611" s="127" t="s">
        <v>142</v>
      </c>
      <c r="C1611" s="124" t="s">
        <v>5829</v>
      </c>
      <c r="D1611" s="125">
        <v>54</v>
      </c>
      <c r="E1611" s="10"/>
      <c r="F1611" s="11">
        <f t="shared" si="25"/>
        <v>0</v>
      </c>
      <c r="G1611" s="168" t="s">
        <v>7381</v>
      </c>
      <c r="H1611" s="169" t="s">
        <v>483</v>
      </c>
      <c r="I1611" s="170" t="s">
        <v>5833</v>
      </c>
      <c r="J1611" s="169" t="s">
        <v>7623</v>
      </c>
      <c r="K1611" s="169" t="s">
        <v>474</v>
      </c>
      <c r="L1611" s="169" t="s">
        <v>403</v>
      </c>
      <c r="M1611" s="169">
        <v>0</v>
      </c>
      <c r="N1611" s="169" t="s">
        <v>7645</v>
      </c>
    </row>
    <row r="1612" spans="1:14" s="7" customFormat="1" x14ac:dyDescent="0.25">
      <c r="A1612" s="174" t="s">
        <v>5586</v>
      </c>
      <c r="B1612" s="127" t="s">
        <v>142</v>
      </c>
      <c r="C1612" s="124" t="s">
        <v>5589</v>
      </c>
      <c r="D1612" s="125">
        <v>54</v>
      </c>
      <c r="E1612" s="10"/>
      <c r="F1612" s="11">
        <f t="shared" si="25"/>
        <v>0</v>
      </c>
      <c r="G1612" s="168" t="s">
        <v>7381</v>
      </c>
      <c r="H1612" s="169" t="s">
        <v>483</v>
      </c>
      <c r="I1612" s="170" t="s">
        <v>5833</v>
      </c>
      <c r="J1612" s="169" t="s">
        <v>7597</v>
      </c>
      <c r="K1612" s="169" t="s">
        <v>474</v>
      </c>
      <c r="L1612" s="169" t="s">
        <v>440</v>
      </c>
      <c r="M1612" s="169" t="s">
        <v>363</v>
      </c>
      <c r="N1612" s="169" t="s">
        <v>7607</v>
      </c>
    </row>
    <row r="1613" spans="1:14" s="7" customFormat="1" x14ac:dyDescent="0.25">
      <c r="A1613" s="174" t="s">
        <v>7285</v>
      </c>
      <c r="B1613" s="127" t="s">
        <v>141</v>
      </c>
      <c r="C1613" s="124" t="s">
        <v>7286</v>
      </c>
      <c r="D1613" s="125">
        <v>7.25</v>
      </c>
      <c r="E1613" s="10"/>
      <c r="F1613" s="11">
        <f t="shared" si="25"/>
        <v>0</v>
      </c>
      <c r="G1613" s="168" t="s">
        <v>7381</v>
      </c>
      <c r="H1613" s="169" t="s">
        <v>483</v>
      </c>
      <c r="I1613" s="170" t="s">
        <v>7889</v>
      </c>
      <c r="J1613" s="169" t="s">
        <v>7926</v>
      </c>
      <c r="K1613" s="169" t="s">
        <v>474</v>
      </c>
      <c r="L1613" s="169" t="s">
        <v>403</v>
      </c>
      <c r="M1613" s="169" t="s">
        <v>339</v>
      </c>
      <c r="N1613" s="169" t="s">
        <v>7957</v>
      </c>
    </row>
    <row r="1614" spans="1:14" s="7" customFormat="1" x14ac:dyDescent="0.25">
      <c r="A1614" s="174" t="s">
        <v>7285</v>
      </c>
      <c r="B1614" s="127" t="s">
        <v>142</v>
      </c>
      <c r="C1614" s="124" t="s">
        <v>7287</v>
      </c>
      <c r="D1614" s="125">
        <v>43.5</v>
      </c>
      <c r="E1614" s="10"/>
      <c r="F1614" s="11">
        <f t="shared" si="25"/>
        <v>0</v>
      </c>
      <c r="G1614" s="168" t="s">
        <v>7381</v>
      </c>
      <c r="H1614" s="169" t="s">
        <v>483</v>
      </c>
      <c r="I1614" s="170" t="s">
        <v>7889</v>
      </c>
      <c r="J1614" s="169" t="s">
        <v>7926</v>
      </c>
      <c r="K1614" s="169" t="s">
        <v>474</v>
      </c>
      <c r="L1614" s="169" t="s">
        <v>403</v>
      </c>
      <c r="M1614" s="169" t="s">
        <v>339</v>
      </c>
      <c r="N1614" s="169" t="s">
        <v>7957</v>
      </c>
    </row>
    <row r="1615" spans="1:14" s="7" customFormat="1" x14ac:dyDescent="0.25">
      <c r="A1615" s="174" t="s">
        <v>4872</v>
      </c>
      <c r="B1615" s="127" t="s">
        <v>141</v>
      </c>
      <c r="C1615" s="124" t="s">
        <v>4873</v>
      </c>
      <c r="D1615" s="125">
        <v>8.25</v>
      </c>
      <c r="E1615" s="10"/>
      <c r="F1615" s="11">
        <f t="shared" si="25"/>
        <v>0</v>
      </c>
      <c r="G1615" s="168" t="s">
        <v>7381</v>
      </c>
      <c r="H1615" s="169" t="s">
        <v>483</v>
      </c>
      <c r="I1615" s="170" t="s">
        <v>7391</v>
      </c>
      <c r="J1615" s="169" t="s">
        <v>7457</v>
      </c>
      <c r="K1615" s="169" t="s">
        <v>474</v>
      </c>
      <c r="L1615" s="169" t="s">
        <v>403</v>
      </c>
      <c r="M1615" s="169">
        <v>0</v>
      </c>
      <c r="N1615" s="169" t="s">
        <v>7471</v>
      </c>
    </row>
    <row r="1616" spans="1:14" s="7" customFormat="1" x14ac:dyDescent="0.25">
      <c r="A1616" s="174" t="s">
        <v>4872</v>
      </c>
      <c r="B1616" s="127" t="s">
        <v>142</v>
      </c>
      <c r="C1616" s="124" t="s">
        <v>4874</v>
      </c>
      <c r="D1616" s="125">
        <v>49.5</v>
      </c>
      <c r="E1616" s="10"/>
      <c r="F1616" s="11">
        <f t="shared" si="25"/>
        <v>0</v>
      </c>
      <c r="G1616" s="168" t="s">
        <v>7381</v>
      </c>
      <c r="H1616" s="169" t="s">
        <v>483</v>
      </c>
      <c r="I1616" s="170" t="s">
        <v>7391</v>
      </c>
      <c r="J1616" s="169" t="s">
        <v>7457</v>
      </c>
      <c r="K1616" s="169" t="s">
        <v>474</v>
      </c>
      <c r="L1616" s="169" t="s">
        <v>403</v>
      </c>
      <c r="M1616" s="169">
        <v>0</v>
      </c>
      <c r="N1616" s="169" t="s">
        <v>7471</v>
      </c>
    </row>
    <row r="1617" spans="1:14" s="7" customFormat="1" x14ac:dyDescent="0.25">
      <c r="A1617" s="174" t="s">
        <v>7213</v>
      </c>
      <c r="B1617" s="127" t="s">
        <v>141</v>
      </c>
      <c r="C1617" s="124" t="s">
        <v>7214</v>
      </c>
      <c r="D1617" s="125">
        <v>7.25</v>
      </c>
      <c r="E1617" s="10"/>
      <c r="F1617" s="11">
        <f t="shared" si="25"/>
        <v>0</v>
      </c>
      <c r="G1617" s="168" t="s">
        <v>7381</v>
      </c>
      <c r="H1617" s="169" t="s">
        <v>483</v>
      </c>
      <c r="I1617" s="170" t="s">
        <v>7889</v>
      </c>
      <c r="J1617" s="169" t="s">
        <v>7926</v>
      </c>
      <c r="K1617" s="169" t="s">
        <v>474</v>
      </c>
      <c r="L1617" s="169" t="s">
        <v>403</v>
      </c>
      <c r="M1617" s="169" t="s">
        <v>341</v>
      </c>
      <c r="N1617" s="169" t="s">
        <v>7935</v>
      </c>
    </row>
    <row r="1618" spans="1:14" s="7" customFormat="1" x14ac:dyDescent="0.25">
      <c r="A1618" s="174" t="s">
        <v>7213</v>
      </c>
      <c r="B1618" s="127" t="s">
        <v>142</v>
      </c>
      <c r="C1618" s="124" t="s">
        <v>7215</v>
      </c>
      <c r="D1618" s="125">
        <v>43.5</v>
      </c>
      <c r="E1618" s="10"/>
      <c r="F1618" s="11">
        <f t="shared" si="25"/>
        <v>0</v>
      </c>
      <c r="G1618" s="168" t="s">
        <v>7381</v>
      </c>
      <c r="H1618" s="169" t="s">
        <v>483</v>
      </c>
      <c r="I1618" s="170" t="s">
        <v>7889</v>
      </c>
      <c r="J1618" s="169" t="s">
        <v>7926</v>
      </c>
      <c r="K1618" s="169" t="s">
        <v>474</v>
      </c>
      <c r="L1618" s="169" t="s">
        <v>403</v>
      </c>
      <c r="M1618" s="169" t="s">
        <v>341</v>
      </c>
      <c r="N1618" s="169" t="s">
        <v>7935</v>
      </c>
    </row>
    <row r="1619" spans="1:14" s="7" customFormat="1" x14ac:dyDescent="0.25">
      <c r="A1619" s="174" t="s">
        <v>5622</v>
      </c>
      <c r="B1619" s="127" t="s">
        <v>141</v>
      </c>
      <c r="C1619" s="124" t="s">
        <v>5623</v>
      </c>
      <c r="D1619" s="125">
        <v>9</v>
      </c>
      <c r="E1619" s="10"/>
      <c r="F1619" s="11">
        <f t="shared" si="25"/>
        <v>0</v>
      </c>
      <c r="G1619" s="168" t="s">
        <v>7381</v>
      </c>
      <c r="H1619" s="169" t="s">
        <v>483</v>
      </c>
      <c r="I1619" s="170" t="s">
        <v>5833</v>
      </c>
      <c r="J1619" s="169" t="s">
        <v>7608</v>
      </c>
      <c r="K1619" s="169" t="s">
        <v>474</v>
      </c>
      <c r="L1619" s="169" t="s">
        <v>403</v>
      </c>
      <c r="M1619" s="169">
        <v>0</v>
      </c>
      <c r="N1619" s="169" t="s">
        <v>7615</v>
      </c>
    </row>
    <row r="1620" spans="1:14" s="7" customFormat="1" x14ac:dyDescent="0.25">
      <c r="A1620" s="174" t="s">
        <v>5622</v>
      </c>
      <c r="B1620" s="127" t="s">
        <v>142</v>
      </c>
      <c r="C1620" s="124" t="s">
        <v>5624</v>
      </c>
      <c r="D1620" s="125">
        <v>54</v>
      </c>
      <c r="E1620" s="10"/>
      <c r="F1620" s="11">
        <f t="shared" si="25"/>
        <v>0</v>
      </c>
      <c r="G1620" s="168" t="s">
        <v>7381</v>
      </c>
      <c r="H1620" s="169" t="s">
        <v>483</v>
      </c>
      <c r="I1620" s="170" t="s">
        <v>5833</v>
      </c>
      <c r="J1620" s="169" t="s">
        <v>7608</v>
      </c>
      <c r="K1620" s="169" t="s">
        <v>474</v>
      </c>
      <c r="L1620" s="169" t="s">
        <v>403</v>
      </c>
      <c r="M1620" s="169">
        <v>0</v>
      </c>
      <c r="N1620" s="169" t="s">
        <v>7615</v>
      </c>
    </row>
    <row r="1621" spans="1:14" s="7" customFormat="1" ht="30" x14ac:dyDescent="0.25">
      <c r="A1621" s="174" t="s">
        <v>5317</v>
      </c>
      <c r="B1621" s="127" t="s">
        <v>141</v>
      </c>
      <c r="C1621" s="124" t="s">
        <v>5318</v>
      </c>
      <c r="D1621" s="125">
        <v>13</v>
      </c>
      <c r="E1621" s="10"/>
      <c r="F1621" s="11">
        <f t="shared" si="25"/>
        <v>0</v>
      </c>
      <c r="G1621" s="168" t="s">
        <v>7383</v>
      </c>
      <c r="H1621" s="169" t="s">
        <v>483</v>
      </c>
      <c r="I1621" s="170" t="s">
        <v>5833</v>
      </c>
      <c r="J1621" s="169" t="s">
        <v>5227</v>
      </c>
      <c r="K1621" s="169" t="s">
        <v>335</v>
      </c>
      <c r="L1621" s="169" t="s">
        <v>4223</v>
      </c>
      <c r="M1621" s="169" t="s">
        <v>445</v>
      </c>
      <c r="N1621" s="169" t="s">
        <v>7555</v>
      </c>
    </row>
    <row r="1622" spans="1:14" s="7" customFormat="1" ht="30" x14ac:dyDescent="0.25">
      <c r="A1622" s="174" t="s">
        <v>5317</v>
      </c>
      <c r="B1622" s="127" t="s">
        <v>4692</v>
      </c>
      <c r="C1622" s="124" t="s">
        <v>5319</v>
      </c>
      <c r="D1622" s="125">
        <v>104</v>
      </c>
      <c r="E1622" s="10"/>
      <c r="F1622" s="11">
        <f t="shared" si="25"/>
        <v>0</v>
      </c>
      <c r="G1622" s="168" t="s">
        <v>7383</v>
      </c>
      <c r="H1622" s="169" t="s">
        <v>483</v>
      </c>
      <c r="I1622" s="170" t="s">
        <v>5833</v>
      </c>
      <c r="J1622" s="169" t="s">
        <v>5227</v>
      </c>
      <c r="K1622" s="169" t="s">
        <v>335</v>
      </c>
      <c r="L1622" s="169" t="s">
        <v>4223</v>
      </c>
      <c r="M1622" s="169" t="s">
        <v>445</v>
      </c>
      <c r="N1622" s="169" t="s">
        <v>7555</v>
      </c>
    </row>
    <row r="1623" spans="1:14" s="7" customFormat="1" ht="45" x14ac:dyDescent="0.25">
      <c r="A1623" s="174" t="s">
        <v>6948</v>
      </c>
      <c r="B1623" s="127" t="s">
        <v>141</v>
      </c>
      <c r="C1623" s="124" t="s">
        <v>6949</v>
      </c>
      <c r="D1623" s="125">
        <v>13</v>
      </c>
      <c r="E1623" s="10"/>
      <c r="F1623" s="11">
        <f t="shared" si="25"/>
        <v>0</v>
      </c>
      <c r="G1623" s="168" t="s">
        <v>7383</v>
      </c>
      <c r="H1623" s="169" t="s">
        <v>483</v>
      </c>
      <c r="I1623" s="170" t="s">
        <v>7753</v>
      </c>
      <c r="J1623" s="169" t="s">
        <v>7863</v>
      </c>
      <c r="K1623" s="169" t="s">
        <v>335</v>
      </c>
      <c r="L1623" s="169" t="s">
        <v>1380</v>
      </c>
      <c r="M1623" s="169" t="s">
        <v>841</v>
      </c>
      <c r="N1623" s="169" t="s">
        <v>7873</v>
      </c>
    </row>
    <row r="1624" spans="1:14" s="7" customFormat="1" ht="45" x14ac:dyDescent="0.25">
      <c r="A1624" s="174" t="s">
        <v>6948</v>
      </c>
      <c r="B1624" s="127" t="s">
        <v>4692</v>
      </c>
      <c r="C1624" s="124" t="s">
        <v>6950</v>
      </c>
      <c r="D1624" s="125">
        <v>104</v>
      </c>
      <c r="E1624" s="10"/>
      <c r="F1624" s="11">
        <f t="shared" si="25"/>
        <v>0</v>
      </c>
      <c r="G1624" s="168" t="s">
        <v>7383</v>
      </c>
      <c r="H1624" s="169" t="s">
        <v>483</v>
      </c>
      <c r="I1624" s="170" t="s">
        <v>7753</v>
      </c>
      <c r="J1624" s="169" t="s">
        <v>7863</v>
      </c>
      <c r="K1624" s="169" t="s">
        <v>335</v>
      </c>
      <c r="L1624" s="169" t="s">
        <v>1380</v>
      </c>
      <c r="M1624" s="169" t="s">
        <v>841</v>
      </c>
      <c r="N1624" s="169" t="s">
        <v>7873</v>
      </c>
    </row>
    <row r="1625" spans="1:14" s="7" customFormat="1" x14ac:dyDescent="0.25">
      <c r="A1625" s="174" t="s">
        <v>6138</v>
      </c>
      <c r="B1625" s="127" t="s">
        <v>141</v>
      </c>
      <c r="C1625" s="124" t="s">
        <v>6236</v>
      </c>
      <c r="D1625" s="125">
        <v>13</v>
      </c>
      <c r="E1625" s="10"/>
      <c r="F1625" s="11">
        <f t="shared" si="25"/>
        <v>0</v>
      </c>
      <c r="G1625" s="168" t="s">
        <v>7383</v>
      </c>
      <c r="H1625" s="169" t="s">
        <v>483</v>
      </c>
      <c r="I1625" s="170" t="s">
        <v>5833</v>
      </c>
      <c r="J1625" s="169" t="s">
        <v>7706</v>
      </c>
      <c r="K1625" s="169" t="s">
        <v>335</v>
      </c>
      <c r="L1625" s="169" t="s">
        <v>1011</v>
      </c>
      <c r="M1625" s="169" t="s">
        <v>445</v>
      </c>
      <c r="N1625" s="169" t="s">
        <v>7722</v>
      </c>
    </row>
    <row r="1626" spans="1:14" s="7" customFormat="1" ht="30" x14ac:dyDescent="0.25">
      <c r="A1626" s="174" t="s">
        <v>6138</v>
      </c>
      <c r="B1626" s="127" t="s">
        <v>4692</v>
      </c>
      <c r="C1626" s="124" t="s">
        <v>6140</v>
      </c>
      <c r="D1626" s="125">
        <v>104</v>
      </c>
      <c r="E1626" s="10"/>
      <c r="F1626" s="11">
        <f t="shared" si="25"/>
        <v>0</v>
      </c>
      <c r="G1626" s="168" t="s">
        <v>7383</v>
      </c>
      <c r="H1626" s="169" t="s">
        <v>337</v>
      </c>
      <c r="I1626" s="170" t="s">
        <v>5833</v>
      </c>
      <c r="J1626" s="169" t="s">
        <v>7706</v>
      </c>
      <c r="K1626" s="169" t="s">
        <v>335</v>
      </c>
      <c r="L1626" s="169" t="s">
        <v>403</v>
      </c>
      <c r="M1626" s="169" t="s">
        <v>353</v>
      </c>
      <c r="N1626" s="169" t="s">
        <v>7707</v>
      </c>
    </row>
    <row r="1627" spans="1:14" s="7" customFormat="1" ht="30" x14ac:dyDescent="0.25">
      <c r="A1627" s="174" t="s">
        <v>6841</v>
      </c>
      <c r="B1627" s="127" t="s">
        <v>141</v>
      </c>
      <c r="C1627" s="124" t="s">
        <v>6842</v>
      </c>
      <c r="D1627" s="125">
        <v>13</v>
      </c>
      <c r="E1627" s="10"/>
      <c r="F1627" s="11">
        <f t="shared" si="25"/>
        <v>0</v>
      </c>
      <c r="G1627" s="168" t="s">
        <v>7383</v>
      </c>
      <c r="H1627" s="169" t="s">
        <v>483</v>
      </c>
      <c r="I1627" s="170" t="s">
        <v>7753</v>
      </c>
      <c r="J1627" s="169" t="s">
        <v>7841</v>
      </c>
      <c r="K1627" s="169" t="s">
        <v>335</v>
      </c>
      <c r="L1627" s="169" t="s">
        <v>4031</v>
      </c>
      <c r="M1627" s="169" t="s">
        <v>445</v>
      </c>
      <c r="N1627" s="169" t="s">
        <v>7852</v>
      </c>
    </row>
    <row r="1628" spans="1:14" s="7" customFormat="1" ht="30" x14ac:dyDescent="0.25">
      <c r="A1628" s="174" t="s">
        <v>6841</v>
      </c>
      <c r="B1628" s="127" t="s">
        <v>4692</v>
      </c>
      <c r="C1628" s="124" t="s">
        <v>6843</v>
      </c>
      <c r="D1628" s="125">
        <v>104</v>
      </c>
      <c r="E1628" s="10"/>
      <c r="F1628" s="11">
        <f t="shared" si="25"/>
        <v>0</v>
      </c>
      <c r="G1628" s="168" t="s">
        <v>7383</v>
      </c>
      <c r="H1628" s="169" t="s">
        <v>483</v>
      </c>
      <c r="I1628" s="170" t="s">
        <v>7753</v>
      </c>
      <c r="J1628" s="169" t="s">
        <v>7841</v>
      </c>
      <c r="K1628" s="169" t="s">
        <v>335</v>
      </c>
      <c r="L1628" s="169" t="s">
        <v>4031</v>
      </c>
      <c r="M1628" s="169" t="s">
        <v>445</v>
      </c>
      <c r="N1628" s="169" t="s">
        <v>7852</v>
      </c>
    </row>
    <row r="1629" spans="1:14" s="7" customFormat="1" ht="30" x14ac:dyDescent="0.25">
      <c r="A1629" s="174" t="s">
        <v>6502</v>
      </c>
      <c r="B1629" s="127" t="s">
        <v>141</v>
      </c>
      <c r="C1629" s="124" t="s">
        <v>6503</v>
      </c>
      <c r="D1629" s="125">
        <v>13</v>
      </c>
      <c r="E1629" s="10"/>
      <c r="F1629" s="11">
        <f t="shared" si="25"/>
        <v>0</v>
      </c>
      <c r="G1629" s="168" t="s">
        <v>7383</v>
      </c>
      <c r="H1629" s="169" t="s">
        <v>483</v>
      </c>
      <c r="I1629" s="170" t="s">
        <v>7753</v>
      </c>
      <c r="J1629" s="169" t="s">
        <v>6479</v>
      </c>
      <c r="K1629" s="169" t="s">
        <v>335</v>
      </c>
      <c r="L1629" s="169" t="s">
        <v>370</v>
      </c>
      <c r="M1629" s="169" t="s">
        <v>353</v>
      </c>
      <c r="N1629" s="169" t="s">
        <v>7783</v>
      </c>
    </row>
    <row r="1630" spans="1:14" s="7" customFormat="1" ht="30" x14ac:dyDescent="0.25">
      <c r="A1630" s="174" t="s">
        <v>6502</v>
      </c>
      <c r="B1630" s="127" t="s">
        <v>4692</v>
      </c>
      <c r="C1630" s="124" t="s">
        <v>6504</v>
      </c>
      <c r="D1630" s="125">
        <v>104</v>
      </c>
      <c r="E1630" s="10"/>
      <c r="F1630" s="11">
        <f t="shared" si="25"/>
        <v>0</v>
      </c>
      <c r="G1630" s="168" t="s">
        <v>7383</v>
      </c>
      <c r="H1630" s="169" t="s">
        <v>483</v>
      </c>
      <c r="I1630" s="170" t="s">
        <v>7753</v>
      </c>
      <c r="J1630" s="169" t="s">
        <v>6479</v>
      </c>
      <c r="K1630" s="169" t="s">
        <v>335</v>
      </c>
      <c r="L1630" s="169" t="s">
        <v>370</v>
      </c>
      <c r="M1630" s="169" t="s">
        <v>353</v>
      </c>
      <c r="N1630" s="169" t="s">
        <v>7783</v>
      </c>
    </row>
    <row r="1631" spans="1:14" s="7" customFormat="1" ht="45" x14ac:dyDescent="0.25">
      <c r="A1631" s="174" t="s">
        <v>6611</v>
      </c>
      <c r="B1631" s="127" t="s">
        <v>141</v>
      </c>
      <c r="C1631" s="124" t="s">
        <v>6612</v>
      </c>
      <c r="D1631" s="125">
        <v>13</v>
      </c>
      <c r="E1631" s="10"/>
      <c r="F1631" s="11">
        <f t="shared" si="25"/>
        <v>0</v>
      </c>
      <c r="G1631" s="168" t="s">
        <v>7383</v>
      </c>
      <c r="H1631" s="169" t="s">
        <v>483</v>
      </c>
      <c r="I1631" s="170" t="s">
        <v>7753</v>
      </c>
      <c r="J1631" s="169" t="s">
        <v>7797</v>
      </c>
      <c r="K1631" s="169" t="s">
        <v>335</v>
      </c>
      <c r="L1631" s="169" t="s">
        <v>801</v>
      </c>
      <c r="M1631" s="169" t="s">
        <v>357</v>
      </c>
      <c r="N1631" s="169" t="s">
        <v>7807</v>
      </c>
    </row>
    <row r="1632" spans="1:14" s="7" customFormat="1" ht="45" x14ac:dyDescent="0.25">
      <c r="A1632" s="174" t="s">
        <v>6611</v>
      </c>
      <c r="B1632" s="127" t="s">
        <v>4692</v>
      </c>
      <c r="C1632" s="124" t="s">
        <v>6613</v>
      </c>
      <c r="D1632" s="125">
        <v>104</v>
      </c>
      <c r="E1632" s="10"/>
      <c r="F1632" s="11">
        <f t="shared" si="25"/>
        <v>0</v>
      </c>
      <c r="G1632" s="168" t="s">
        <v>7383</v>
      </c>
      <c r="H1632" s="169" t="s">
        <v>483</v>
      </c>
      <c r="I1632" s="170" t="s">
        <v>7753</v>
      </c>
      <c r="J1632" s="169" t="s">
        <v>7797</v>
      </c>
      <c r="K1632" s="169" t="s">
        <v>335</v>
      </c>
      <c r="L1632" s="169" t="s">
        <v>801</v>
      </c>
      <c r="M1632" s="169" t="s">
        <v>357</v>
      </c>
      <c r="N1632" s="169" t="s">
        <v>7807</v>
      </c>
    </row>
    <row r="1633" spans="1:14" s="7" customFormat="1" ht="30" x14ac:dyDescent="0.25">
      <c r="A1633" s="174" t="s">
        <v>4700</v>
      </c>
      <c r="B1633" s="127" t="s">
        <v>141</v>
      </c>
      <c r="C1633" s="124" t="s">
        <v>4701</v>
      </c>
      <c r="D1633" s="125">
        <v>13</v>
      </c>
      <c r="E1633" s="10"/>
      <c r="F1633" s="11">
        <f t="shared" si="25"/>
        <v>0</v>
      </c>
      <c r="G1633" s="168" t="s">
        <v>7383</v>
      </c>
      <c r="H1633" s="169" t="s">
        <v>483</v>
      </c>
      <c r="I1633" s="170" t="s">
        <v>7391</v>
      </c>
      <c r="J1633" s="169" t="s">
        <v>7421</v>
      </c>
      <c r="K1633" s="169" t="s">
        <v>335</v>
      </c>
      <c r="L1633" s="169" t="s">
        <v>437</v>
      </c>
      <c r="M1633" s="169" t="s">
        <v>415</v>
      </c>
      <c r="N1633" s="169" t="s">
        <v>7426</v>
      </c>
    </row>
    <row r="1634" spans="1:14" s="7" customFormat="1" ht="30" x14ac:dyDescent="0.25">
      <c r="A1634" s="174" t="s">
        <v>4700</v>
      </c>
      <c r="B1634" s="127" t="s">
        <v>4692</v>
      </c>
      <c r="C1634" s="124" t="s">
        <v>4702</v>
      </c>
      <c r="D1634" s="125">
        <v>104</v>
      </c>
      <c r="E1634" s="10"/>
      <c r="F1634" s="11">
        <f t="shared" si="25"/>
        <v>0</v>
      </c>
      <c r="G1634" s="168" t="s">
        <v>7383</v>
      </c>
      <c r="H1634" s="169" t="s">
        <v>483</v>
      </c>
      <c r="I1634" s="170" t="s">
        <v>7391</v>
      </c>
      <c r="J1634" s="169" t="s">
        <v>7421</v>
      </c>
      <c r="K1634" s="169" t="s">
        <v>335</v>
      </c>
      <c r="L1634" s="169" t="s">
        <v>437</v>
      </c>
      <c r="M1634" s="169" t="s">
        <v>415</v>
      </c>
      <c r="N1634" s="169" t="s">
        <v>7426</v>
      </c>
    </row>
    <row r="1635" spans="1:14" s="7" customFormat="1" ht="45" x14ac:dyDescent="0.25">
      <c r="A1635" s="174" t="s">
        <v>4703</v>
      </c>
      <c r="B1635" s="127" t="s">
        <v>141</v>
      </c>
      <c r="C1635" s="124" t="s">
        <v>4704</v>
      </c>
      <c r="D1635" s="125">
        <v>13</v>
      </c>
      <c r="E1635" s="10"/>
      <c r="F1635" s="11">
        <f t="shared" si="25"/>
        <v>0</v>
      </c>
      <c r="G1635" s="168" t="s">
        <v>7383</v>
      </c>
      <c r="H1635" s="169" t="s">
        <v>483</v>
      </c>
      <c r="I1635" s="170" t="s">
        <v>7391</v>
      </c>
      <c r="J1635" s="169" t="s">
        <v>7421</v>
      </c>
      <c r="K1635" s="169" t="s">
        <v>335</v>
      </c>
      <c r="L1635" s="169" t="s">
        <v>4053</v>
      </c>
      <c r="M1635" s="169" t="s">
        <v>451</v>
      </c>
      <c r="N1635" s="169" t="s">
        <v>7427</v>
      </c>
    </row>
    <row r="1636" spans="1:14" s="7" customFormat="1" ht="45" x14ac:dyDescent="0.25">
      <c r="A1636" s="174" t="s">
        <v>4703</v>
      </c>
      <c r="B1636" s="127" t="s">
        <v>4692</v>
      </c>
      <c r="C1636" s="124" t="s">
        <v>4705</v>
      </c>
      <c r="D1636" s="125">
        <v>104</v>
      </c>
      <c r="E1636" s="10"/>
      <c r="F1636" s="11">
        <f t="shared" si="25"/>
        <v>0</v>
      </c>
      <c r="G1636" s="168" t="s">
        <v>7383</v>
      </c>
      <c r="H1636" s="169" t="s">
        <v>483</v>
      </c>
      <c r="I1636" s="170" t="s">
        <v>7391</v>
      </c>
      <c r="J1636" s="169" t="s">
        <v>7421</v>
      </c>
      <c r="K1636" s="169" t="s">
        <v>335</v>
      </c>
      <c r="L1636" s="169" t="s">
        <v>4053</v>
      </c>
      <c r="M1636" s="169" t="s">
        <v>451</v>
      </c>
      <c r="N1636" s="169" t="s">
        <v>7427</v>
      </c>
    </row>
    <row r="1637" spans="1:14" s="7" customFormat="1" ht="45" x14ac:dyDescent="0.25">
      <c r="A1637" s="174" t="s">
        <v>4799</v>
      </c>
      <c r="B1637" s="127" t="s">
        <v>141</v>
      </c>
      <c r="C1637" s="124" t="s">
        <v>4800</v>
      </c>
      <c r="D1637" s="125">
        <v>13</v>
      </c>
      <c r="E1637" s="10"/>
      <c r="F1637" s="11">
        <f t="shared" si="25"/>
        <v>0</v>
      </c>
      <c r="G1637" s="168" t="s">
        <v>7383</v>
      </c>
      <c r="H1637" s="169" t="s">
        <v>483</v>
      </c>
      <c r="I1637" s="170" t="s">
        <v>7391</v>
      </c>
      <c r="J1637" s="169" t="s">
        <v>7421</v>
      </c>
      <c r="K1637" s="169" t="s">
        <v>335</v>
      </c>
      <c r="L1637" s="169" t="s">
        <v>1380</v>
      </c>
      <c r="M1637" s="169" t="s">
        <v>353</v>
      </c>
      <c r="N1637" s="169" t="s">
        <v>7452</v>
      </c>
    </row>
    <row r="1638" spans="1:14" s="7" customFormat="1" ht="45" x14ac:dyDescent="0.25">
      <c r="A1638" s="174" t="s">
        <v>4799</v>
      </c>
      <c r="B1638" s="127" t="s">
        <v>4692</v>
      </c>
      <c r="C1638" s="124" t="s">
        <v>4801</v>
      </c>
      <c r="D1638" s="125">
        <v>104</v>
      </c>
      <c r="E1638" s="10"/>
      <c r="F1638" s="11">
        <f t="shared" si="25"/>
        <v>0</v>
      </c>
      <c r="G1638" s="168" t="s">
        <v>7383</v>
      </c>
      <c r="H1638" s="169" t="s">
        <v>483</v>
      </c>
      <c r="I1638" s="170" t="s">
        <v>7391</v>
      </c>
      <c r="J1638" s="169" t="s">
        <v>7421</v>
      </c>
      <c r="K1638" s="169" t="s">
        <v>335</v>
      </c>
      <c r="L1638" s="169" t="s">
        <v>1380</v>
      </c>
      <c r="M1638" s="169" t="s">
        <v>353</v>
      </c>
      <c r="N1638" s="169" t="s">
        <v>7452</v>
      </c>
    </row>
    <row r="1639" spans="1:14" s="7" customFormat="1" ht="30" x14ac:dyDescent="0.25">
      <c r="A1639" s="174" t="s">
        <v>4810</v>
      </c>
      <c r="B1639" s="127" t="s">
        <v>141</v>
      </c>
      <c r="C1639" s="124" t="s">
        <v>4811</v>
      </c>
      <c r="D1639" s="125">
        <v>13</v>
      </c>
      <c r="E1639" s="10"/>
      <c r="F1639" s="11">
        <f t="shared" si="25"/>
        <v>0</v>
      </c>
      <c r="G1639" s="168" t="s">
        <v>7383</v>
      </c>
      <c r="H1639" s="169" t="s">
        <v>483</v>
      </c>
      <c r="I1639" s="170" t="s">
        <v>7391</v>
      </c>
      <c r="J1639" s="169" t="s">
        <v>7421</v>
      </c>
      <c r="K1639" s="169" t="s">
        <v>335</v>
      </c>
      <c r="L1639" s="169" t="s">
        <v>4038</v>
      </c>
      <c r="M1639" s="169" t="s">
        <v>841</v>
      </c>
      <c r="N1639" s="169" t="s">
        <v>7455</v>
      </c>
    </row>
    <row r="1640" spans="1:14" s="7" customFormat="1" ht="30" x14ac:dyDescent="0.25">
      <c r="A1640" s="174" t="s">
        <v>4810</v>
      </c>
      <c r="B1640" s="127" t="s">
        <v>4692</v>
      </c>
      <c r="C1640" s="124" t="s">
        <v>4812</v>
      </c>
      <c r="D1640" s="125">
        <v>104</v>
      </c>
      <c r="E1640" s="10"/>
      <c r="F1640" s="11">
        <f t="shared" si="25"/>
        <v>0</v>
      </c>
      <c r="G1640" s="168" t="s">
        <v>7383</v>
      </c>
      <c r="H1640" s="169" t="s">
        <v>483</v>
      </c>
      <c r="I1640" s="170" t="s">
        <v>7391</v>
      </c>
      <c r="J1640" s="169" t="s">
        <v>7421</v>
      </c>
      <c r="K1640" s="169" t="s">
        <v>335</v>
      </c>
      <c r="L1640" s="169" t="s">
        <v>4038</v>
      </c>
      <c r="M1640" s="169" t="s">
        <v>841</v>
      </c>
      <c r="N1640" s="169" t="s">
        <v>7455</v>
      </c>
    </row>
    <row r="1641" spans="1:14" s="7" customFormat="1" ht="30" x14ac:dyDescent="0.25">
      <c r="A1641" s="174" t="s">
        <v>4690</v>
      </c>
      <c r="B1641" s="127" t="s">
        <v>141</v>
      </c>
      <c r="C1641" s="124" t="s">
        <v>4691</v>
      </c>
      <c r="D1641" s="125">
        <v>13</v>
      </c>
      <c r="E1641" s="10"/>
      <c r="F1641" s="11">
        <f t="shared" si="25"/>
        <v>0</v>
      </c>
      <c r="G1641" s="168" t="s">
        <v>7383</v>
      </c>
      <c r="H1641" s="169" t="s">
        <v>483</v>
      </c>
      <c r="I1641" s="170" t="s">
        <v>7391</v>
      </c>
      <c r="J1641" s="169" t="s">
        <v>7421</v>
      </c>
      <c r="K1641" s="169" t="s">
        <v>335</v>
      </c>
      <c r="L1641" s="169" t="s">
        <v>797</v>
      </c>
      <c r="M1641" s="169" t="s">
        <v>357</v>
      </c>
      <c r="N1641" s="169" t="s">
        <v>7423</v>
      </c>
    </row>
    <row r="1642" spans="1:14" s="7" customFormat="1" ht="30" x14ac:dyDescent="0.25">
      <c r="A1642" s="174" t="s">
        <v>4690</v>
      </c>
      <c r="B1642" s="127" t="s">
        <v>4692</v>
      </c>
      <c r="C1642" s="124" t="s">
        <v>4693</v>
      </c>
      <c r="D1642" s="125">
        <v>104</v>
      </c>
      <c r="E1642" s="10"/>
      <c r="F1642" s="11">
        <f t="shared" si="25"/>
        <v>0</v>
      </c>
      <c r="G1642" s="168" t="s">
        <v>7383</v>
      </c>
      <c r="H1642" s="169" t="s">
        <v>483</v>
      </c>
      <c r="I1642" s="170" t="s">
        <v>7391</v>
      </c>
      <c r="J1642" s="169" t="s">
        <v>7421</v>
      </c>
      <c r="K1642" s="169" t="s">
        <v>335</v>
      </c>
      <c r="L1642" s="169" t="s">
        <v>797</v>
      </c>
      <c r="M1642" s="169" t="s">
        <v>357</v>
      </c>
      <c r="N1642" s="169" t="s">
        <v>7423</v>
      </c>
    </row>
    <row r="1643" spans="1:14" s="7" customFormat="1" ht="30" x14ac:dyDescent="0.25">
      <c r="A1643" s="174" t="s">
        <v>6786</v>
      </c>
      <c r="B1643" s="127" t="s">
        <v>141</v>
      </c>
      <c r="C1643" s="124" t="s">
        <v>6787</v>
      </c>
      <c r="D1643" s="125">
        <v>13</v>
      </c>
      <c r="E1643" s="10"/>
      <c r="F1643" s="11">
        <f t="shared" si="25"/>
        <v>0</v>
      </c>
      <c r="G1643" s="168" t="s">
        <v>7383</v>
      </c>
      <c r="H1643" s="169" t="s">
        <v>483</v>
      </c>
      <c r="I1643" s="170" t="s">
        <v>7753</v>
      </c>
      <c r="J1643" s="169" t="s">
        <v>7841</v>
      </c>
      <c r="K1643" s="169" t="s">
        <v>335</v>
      </c>
      <c r="L1643" s="169" t="s">
        <v>4036</v>
      </c>
      <c r="M1643" s="169" t="s">
        <v>952</v>
      </c>
      <c r="N1643" s="169" t="s">
        <v>7845</v>
      </c>
    </row>
    <row r="1644" spans="1:14" s="7" customFormat="1" ht="30" x14ac:dyDescent="0.25">
      <c r="A1644" s="174" t="s">
        <v>6786</v>
      </c>
      <c r="B1644" s="127" t="s">
        <v>4692</v>
      </c>
      <c r="C1644" s="124" t="s">
        <v>6788</v>
      </c>
      <c r="D1644" s="125">
        <v>104</v>
      </c>
      <c r="E1644" s="10"/>
      <c r="F1644" s="11">
        <f t="shared" si="25"/>
        <v>0</v>
      </c>
      <c r="G1644" s="168" t="s">
        <v>7383</v>
      </c>
      <c r="H1644" s="169" t="s">
        <v>483</v>
      </c>
      <c r="I1644" s="170" t="s">
        <v>7753</v>
      </c>
      <c r="J1644" s="169" t="s">
        <v>7841</v>
      </c>
      <c r="K1644" s="169" t="s">
        <v>335</v>
      </c>
      <c r="L1644" s="169" t="s">
        <v>4036</v>
      </c>
      <c r="M1644" s="169" t="s">
        <v>952</v>
      </c>
      <c r="N1644" s="169" t="s">
        <v>7845</v>
      </c>
    </row>
    <row r="1645" spans="1:14" s="7" customFormat="1" x14ac:dyDescent="0.25">
      <c r="A1645" s="174" t="s">
        <v>6338</v>
      </c>
      <c r="B1645" s="127" t="s">
        <v>141</v>
      </c>
      <c r="C1645" s="124" t="s">
        <v>6435</v>
      </c>
      <c r="D1645" s="125">
        <v>13</v>
      </c>
      <c r="E1645" s="10"/>
      <c r="F1645" s="11">
        <f t="shared" si="25"/>
        <v>0</v>
      </c>
      <c r="G1645" s="168" t="s">
        <v>7383</v>
      </c>
      <c r="H1645" s="169" t="s">
        <v>483</v>
      </c>
      <c r="I1645" s="170" t="s">
        <v>7753</v>
      </c>
      <c r="J1645" s="169" t="s">
        <v>6479</v>
      </c>
      <c r="K1645" s="169" t="s">
        <v>335</v>
      </c>
      <c r="L1645" s="169" t="s">
        <v>1003</v>
      </c>
      <c r="M1645" s="169" t="s">
        <v>841</v>
      </c>
      <c r="N1645" s="169" t="s">
        <v>7769</v>
      </c>
    </row>
    <row r="1646" spans="1:14" s="7" customFormat="1" ht="30" x14ac:dyDescent="0.25">
      <c r="A1646" s="174" t="s">
        <v>6338</v>
      </c>
      <c r="B1646" s="127" t="s">
        <v>4692</v>
      </c>
      <c r="C1646" s="124" t="s">
        <v>6340</v>
      </c>
      <c r="D1646" s="125">
        <v>104</v>
      </c>
      <c r="E1646" s="10"/>
      <c r="F1646" s="11">
        <f t="shared" si="25"/>
        <v>0</v>
      </c>
      <c r="G1646" s="168" t="s">
        <v>7383</v>
      </c>
      <c r="H1646" s="169" t="s">
        <v>337</v>
      </c>
      <c r="I1646" s="170" t="s">
        <v>7753</v>
      </c>
      <c r="J1646" s="169" t="s">
        <v>6479</v>
      </c>
      <c r="K1646" s="169" t="s">
        <v>335</v>
      </c>
      <c r="L1646" s="169" t="s">
        <v>403</v>
      </c>
      <c r="M1646" s="169" t="s">
        <v>445</v>
      </c>
      <c r="N1646" s="169" t="s">
        <v>7755</v>
      </c>
    </row>
    <row r="1647" spans="1:14" s="7" customFormat="1" ht="30" x14ac:dyDescent="0.25">
      <c r="A1647" s="174" t="s">
        <v>6835</v>
      </c>
      <c r="B1647" s="127" t="s">
        <v>141</v>
      </c>
      <c r="C1647" s="124" t="s">
        <v>6836</v>
      </c>
      <c r="D1647" s="125">
        <v>13</v>
      </c>
      <c r="E1647" s="10"/>
      <c r="F1647" s="11">
        <f t="shared" si="25"/>
        <v>0</v>
      </c>
      <c r="G1647" s="168" t="s">
        <v>7383</v>
      </c>
      <c r="H1647" s="169" t="s">
        <v>483</v>
      </c>
      <c r="I1647" s="170" t="s">
        <v>7753</v>
      </c>
      <c r="J1647" s="169" t="s">
        <v>7841</v>
      </c>
      <c r="K1647" s="169" t="s">
        <v>335</v>
      </c>
      <c r="L1647" s="169" t="s">
        <v>1315</v>
      </c>
      <c r="M1647" s="169" t="s">
        <v>445</v>
      </c>
      <c r="N1647" s="169" t="s">
        <v>7850</v>
      </c>
    </row>
    <row r="1648" spans="1:14" s="7" customFormat="1" ht="30" x14ac:dyDescent="0.25">
      <c r="A1648" s="174" t="s">
        <v>6835</v>
      </c>
      <c r="B1648" s="127" t="s">
        <v>4692</v>
      </c>
      <c r="C1648" s="124" t="s">
        <v>6837</v>
      </c>
      <c r="D1648" s="125">
        <v>104</v>
      </c>
      <c r="E1648" s="10"/>
      <c r="F1648" s="11">
        <f t="shared" si="25"/>
        <v>0</v>
      </c>
      <c r="G1648" s="168" t="s">
        <v>7383</v>
      </c>
      <c r="H1648" s="169" t="s">
        <v>483</v>
      </c>
      <c r="I1648" s="170" t="s">
        <v>7753</v>
      </c>
      <c r="J1648" s="169" t="s">
        <v>7841</v>
      </c>
      <c r="K1648" s="169" t="s">
        <v>335</v>
      </c>
      <c r="L1648" s="169" t="s">
        <v>1315</v>
      </c>
      <c r="M1648" s="169" t="s">
        <v>445</v>
      </c>
      <c r="N1648" s="169" t="s">
        <v>7850</v>
      </c>
    </row>
    <row r="1649" spans="1:14" s="7" customFormat="1" ht="45" x14ac:dyDescent="0.25">
      <c r="A1649" s="174" t="s">
        <v>5399</v>
      </c>
      <c r="B1649" s="127" t="s">
        <v>141</v>
      </c>
      <c r="C1649" s="124" t="s">
        <v>5400</v>
      </c>
      <c r="D1649" s="125">
        <v>13</v>
      </c>
      <c r="E1649" s="10"/>
      <c r="F1649" s="11">
        <f t="shared" si="25"/>
        <v>0</v>
      </c>
      <c r="G1649" s="168" t="s">
        <v>7383</v>
      </c>
      <c r="H1649" s="169" t="s">
        <v>483</v>
      </c>
      <c r="I1649" s="170" t="s">
        <v>5833</v>
      </c>
      <c r="J1649" s="169" t="s">
        <v>5227</v>
      </c>
      <c r="K1649" s="169" t="s">
        <v>335</v>
      </c>
      <c r="L1649" s="169" t="s">
        <v>4016</v>
      </c>
      <c r="M1649" s="169" t="s">
        <v>357</v>
      </c>
      <c r="N1649" s="169" t="s">
        <v>7571</v>
      </c>
    </row>
    <row r="1650" spans="1:14" s="7" customFormat="1" ht="45" x14ac:dyDescent="0.25">
      <c r="A1650" s="174" t="s">
        <v>5399</v>
      </c>
      <c r="B1650" s="127" t="s">
        <v>4692</v>
      </c>
      <c r="C1650" s="124" t="s">
        <v>5401</v>
      </c>
      <c r="D1650" s="125">
        <v>104</v>
      </c>
      <c r="E1650" s="10"/>
      <c r="F1650" s="11">
        <f t="shared" si="25"/>
        <v>0</v>
      </c>
      <c r="G1650" s="168" t="s">
        <v>7383</v>
      </c>
      <c r="H1650" s="169" t="s">
        <v>483</v>
      </c>
      <c r="I1650" s="170" t="s">
        <v>5833</v>
      </c>
      <c r="J1650" s="169" t="s">
        <v>5227</v>
      </c>
      <c r="K1650" s="169" t="s">
        <v>335</v>
      </c>
      <c r="L1650" s="169" t="s">
        <v>4016</v>
      </c>
      <c r="M1650" s="169" t="s">
        <v>357</v>
      </c>
      <c r="N1650" s="169" t="s">
        <v>7571</v>
      </c>
    </row>
    <row r="1651" spans="1:14" s="7" customFormat="1" ht="45" x14ac:dyDescent="0.25">
      <c r="A1651" s="174" t="s">
        <v>6878</v>
      </c>
      <c r="B1651" s="127" t="s">
        <v>141</v>
      </c>
      <c r="C1651" s="124" t="s">
        <v>6879</v>
      </c>
      <c r="D1651" s="125">
        <v>13</v>
      </c>
      <c r="E1651" s="10"/>
      <c r="F1651" s="11">
        <f t="shared" si="25"/>
        <v>0</v>
      </c>
      <c r="G1651" s="168" t="s">
        <v>7383</v>
      </c>
      <c r="H1651" s="169" t="s">
        <v>483</v>
      </c>
      <c r="I1651" s="170" t="s">
        <v>7753</v>
      </c>
      <c r="J1651" s="169" t="s">
        <v>7841</v>
      </c>
      <c r="K1651" s="169" t="s">
        <v>335</v>
      </c>
      <c r="L1651" s="169" t="s">
        <v>1380</v>
      </c>
      <c r="M1651" s="169" t="s">
        <v>451</v>
      </c>
      <c r="N1651" s="169" t="s">
        <v>7862</v>
      </c>
    </row>
    <row r="1652" spans="1:14" s="7" customFormat="1" ht="45" x14ac:dyDescent="0.25">
      <c r="A1652" s="174" t="s">
        <v>6878</v>
      </c>
      <c r="B1652" s="127" t="s">
        <v>4692</v>
      </c>
      <c r="C1652" s="124" t="s">
        <v>6880</v>
      </c>
      <c r="D1652" s="125">
        <v>104</v>
      </c>
      <c r="E1652" s="10"/>
      <c r="F1652" s="11">
        <f t="shared" si="25"/>
        <v>0</v>
      </c>
      <c r="G1652" s="168" t="s">
        <v>7383</v>
      </c>
      <c r="H1652" s="169" t="s">
        <v>483</v>
      </c>
      <c r="I1652" s="170" t="s">
        <v>7753</v>
      </c>
      <c r="J1652" s="169" t="s">
        <v>7841</v>
      </c>
      <c r="K1652" s="169" t="s">
        <v>335</v>
      </c>
      <c r="L1652" s="169" t="s">
        <v>1380</v>
      </c>
      <c r="M1652" s="169" t="s">
        <v>451</v>
      </c>
      <c r="N1652" s="169" t="s">
        <v>7862</v>
      </c>
    </row>
    <row r="1653" spans="1:14" s="7" customFormat="1" ht="30" x14ac:dyDescent="0.25">
      <c r="A1653" s="174" t="s">
        <v>7312</v>
      </c>
      <c r="B1653" s="127" t="s">
        <v>141</v>
      </c>
      <c r="C1653" s="124" t="s">
        <v>7313</v>
      </c>
      <c r="D1653" s="125">
        <v>13</v>
      </c>
      <c r="E1653" s="10"/>
      <c r="F1653" s="11">
        <f t="shared" si="25"/>
        <v>0</v>
      </c>
      <c r="G1653" s="168" t="s">
        <v>7383</v>
      </c>
      <c r="H1653" s="169" t="s">
        <v>483</v>
      </c>
      <c r="I1653" s="170" t="s">
        <v>7889</v>
      </c>
      <c r="J1653" s="169" t="s">
        <v>7926</v>
      </c>
      <c r="K1653" s="169" t="s">
        <v>335</v>
      </c>
      <c r="L1653" s="169" t="s">
        <v>793</v>
      </c>
      <c r="M1653" s="169" t="s">
        <v>357</v>
      </c>
      <c r="N1653" s="169" t="s">
        <v>7965</v>
      </c>
    </row>
    <row r="1654" spans="1:14" s="7" customFormat="1" ht="30" x14ac:dyDescent="0.25">
      <c r="A1654" s="174" t="s">
        <v>7312</v>
      </c>
      <c r="B1654" s="127" t="s">
        <v>4692</v>
      </c>
      <c r="C1654" s="124" t="s">
        <v>7314</v>
      </c>
      <c r="D1654" s="125">
        <v>104</v>
      </c>
      <c r="E1654" s="10"/>
      <c r="F1654" s="11">
        <f t="shared" si="25"/>
        <v>0</v>
      </c>
      <c r="G1654" s="168" t="s">
        <v>7383</v>
      </c>
      <c r="H1654" s="169" t="s">
        <v>483</v>
      </c>
      <c r="I1654" s="170" t="s">
        <v>7889</v>
      </c>
      <c r="J1654" s="169" t="s">
        <v>7926</v>
      </c>
      <c r="K1654" s="169" t="s">
        <v>335</v>
      </c>
      <c r="L1654" s="169" t="s">
        <v>793</v>
      </c>
      <c r="M1654" s="169" t="s">
        <v>357</v>
      </c>
      <c r="N1654" s="169" t="s">
        <v>7965</v>
      </c>
    </row>
    <row r="1655" spans="1:14" s="7" customFormat="1" ht="45" x14ac:dyDescent="0.25">
      <c r="A1655" s="174" t="s">
        <v>6838</v>
      </c>
      <c r="B1655" s="127" t="s">
        <v>141</v>
      </c>
      <c r="C1655" s="124" t="s">
        <v>6839</v>
      </c>
      <c r="D1655" s="125">
        <v>13</v>
      </c>
      <c r="E1655" s="10"/>
      <c r="F1655" s="11">
        <f t="shared" si="25"/>
        <v>0</v>
      </c>
      <c r="G1655" s="168" t="s">
        <v>7383</v>
      </c>
      <c r="H1655" s="169" t="s">
        <v>483</v>
      </c>
      <c r="I1655" s="170" t="s">
        <v>7753</v>
      </c>
      <c r="J1655" s="169" t="s">
        <v>7841</v>
      </c>
      <c r="K1655" s="169" t="s">
        <v>335</v>
      </c>
      <c r="L1655" s="169" t="s">
        <v>370</v>
      </c>
      <c r="M1655" s="169" t="s">
        <v>420</v>
      </c>
      <c r="N1655" s="169" t="s">
        <v>7851</v>
      </c>
    </row>
    <row r="1656" spans="1:14" s="7" customFormat="1" ht="45" x14ac:dyDescent="0.25">
      <c r="A1656" s="174" t="s">
        <v>6838</v>
      </c>
      <c r="B1656" s="127" t="s">
        <v>4692</v>
      </c>
      <c r="C1656" s="124" t="s">
        <v>6840</v>
      </c>
      <c r="D1656" s="125">
        <v>104</v>
      </c>
      <c r="E1656" s="10"/>
      <c r="F1656" s="11">
        <f t="shared" si="25"/>
        <v>0</v>
      </c>
      <c r="G1656" s="168" t="s">
        <v>7383</v>
      </c>
      <c r="H1656" s="169" t="s">
        <v>483</v>
      </c>
      <c r="I1656" s="170" t="s">
        <v>7753</v>
      </c>
      <c r="J1656" s="169" t="s">
        <v>7841</v>
      </c>
      <c r="K1656" s="169" t="s">
        <v>335</v>
      </c>
      <c r="L1656" s="169" t="s">
        <v>370</v>
      </c>
      <c r="M1656" s="169" t="s">
        <v>420</v>
      </c>
      <c r="N1656" s="169" t="s">
        <v>7851</v>
      </c>
    </row>
    <row r="1657" spans="1:14" s="7" customFormat="1" ht="45" x14ac:dyDescent="0.25">
      <c r="A1657" s="174" t="s">
        <v>6614</v>
      </c>
      <c r="B1657" s="127" t="s">
        <v>141</v>
      </c>
      <c r="C1657" s="124" t="s">
        <v>6615</v>
      </c>
      <c r="D1657" s="125">
        <v>13</v>
      </c>
      <c r="E1657" s="10"/>
      <c r="F1657" s="11">
        <f t="shared" si="25"/>
        <v>0</v>
      </c>
      <c r="G1657" s="168" t="s">
        <v>7383</v>
      </c>
      <c r="H1657" s="169" t="s">
        <v>483</v>
      </c>
      <c r="I1657" s="170" t="s">
        <v>7753</v>
      </c>
      <c r="J1657" s="169" t="s">
        <v>7797</v>
      </c>
      <c r="K1657" s="169" t="s">
        <v>335</v>
      </c>
      <c r="L1657" s="169" t="s">
        <v>1353</v>
      </c>
      <c r="M1657" s="169" t="s">
        <v>445</v>
      </c>
      <c r="N1657" s="169" t="s">
        <v>7808</v>
      </c>
    </row>
    <row r="1658" spans="1:14" s="7" customFormat="1" ht="45" x14ac:dyDescent="0.25">
      <c r="A1658" s="174" t="s">
        <v>6614</v>
      </c>
      <c r="B1658" s="127" t="s">
        <v>4692</v>
      </c>
      <c r="C1658" s="124" t="s">
        <v>6616</v>
      </c>
      <c r="D1658" s="125">
        <v>104</v>
      </c>
      <c r="E1658" s="10"/>
      <c r="F1658" s="11">
        <f t="shared" si="25"/>
        <v>0</v>
      </c>
      <c r="G1658" s="168" t="s">
        <v>7383</v>
      </c>
      <c r="H1658" s="169" t="s">
        <v>483</v>
      </c>
      <c r="I1658" s="170" t="s">
        <v>7753</v>
      </c>
      <c r="J1658" s="169" t="s">
        <v>7797</v>
      </c>
      <c r="K1658" s="169" t="s">
        <v>335</v>
      </c>
      <c r="L1658" s="169" t="s">
        <v>1353</v>
      </c>
      <c r="M1658" s="169" t="s">
        <v>445</v>
      </c>
      <c r="N1658" s="169" t="s">
        <v>7808</v>
      </c>
    </row>
    <row r="1659" spans="1:14" s="7" customFormat="1" ht="45" x14ac:dyDescent="0.25">
      <c r="A1659" s="174" t="s">
        <v>6850</v>
      </c>
      <c r="B1659" s="127" t="s">
        <v>141</v>
      </c>
      <c r="C1659" s="124" t="s">
        <v>6851</v>
      </c>
      <c r="D1659" s="125">
        <v>13</v>
      </c>
      <c r="E1659" s="10"/>
      <c r="F1659" s="11">
        <f t="shared" si="25"/>
        <v>0</v>
      </c>
      <c r="G1659" s="168" t="s">
        <v>7383</v>
      </c>
      <c r="H1659" s="169" t="s">
        <v>483</v>
      </c>
      <c r="I1659" s="170" t="s">
        <v>7753</v>
      </c>
      <c r="J1659" s="169" t="s">
        <v>7841</v>
      </c>
      <c r="K1659" s="169" t="s">
        <v>335</v>
      </c>
      <c r="L1659" s="169" t="s">
        <v>367</v>
      </c>
      <c r="M1659" s="169" t="s">
        <v>841</v>
      </c>
      <c r="N1659" s="169" t="s">
        <v>7855</v>
      </c>
    </row>
    <row r="1660" spans="1:14" s="7" customFormat="1" ht="45" x14ac:dyDescent="0.25">
      <c r="A1660" s="174" t="s">
        <v>6850</v>
      </c>
      <c r="B1660" s="127" t="s">
        <v>4692</v>
      </c>
      <c r="C1660" s="124" t="s">
        <v>6852</v>
      </c>
      <c r="D1660" s="125">
        <v>104</v>
      </c>
      <c r="E1660" s="10"/>
      <c r="F1660" s="11">
        <f t="shared" si="25"/>
        <v>0</v>
      </c>
      <c r="G1660" s="168" t="s">
        <v>7383</v>
      </c>
      <c r="H1660" s="169" t="s">
        <v>483</v>
      </c>
      <c r="I1660" s="170" t="s">
        <v>7753</v>
      </c>
      <c r="J1660" s="169" t="s">
        <v>7841</v>
      </c>
      <c r="K1660" s="169" t="s">
        <v>335</v>
      </c>
      <c r="L1660" s="169" t="s">
        <v>367</v>
      </c>
      <c r="M1660" s="169" t="s">
        <v>841</v>
      </c>
      <c r="N1660" s="169" t="s">
        <v>7855</v>
      </c>
    </row>
    <row r="1661" spans="1:14" s="7" customFormat="1" ht="45" x14ac:dyDescent="0.25">
      <c r="A1661" s="174" t="s">
        <v>6291</v>
      </c>
      <c r="B1661" s="127" t="s">
        <v>141</v>
      </c>
      <c r="C1661" s="124" t="s">
        <v>6292</v>
      </c>
      <c r="D1661" s="125">
        <v>13</v>
      </c>
      <c r="E1661" s="10"/>
      <c r="F1661" s="11">
        <f t="shared" si="25"/>
        <v>0</v>
      </c>
      <c r="G1661" s="168" t="s">
        <v>7383</v>
      </c>
      <c r="H1661" s="169" t="s">
        <v>483</v>
      </c>
      <c r="I1661" s="170" t="s">
        <v>5833</v>
      </c>
      <c r="J1661" s="169" t="s">
        <v>7706</v>
      </c>
      <c r="K1661" s="169" t="s">
        <v>335</v>
      </c>
      <c r="L1661" s="169" t="s">
        <v>4046</v>
      </c>
      <c r="M1661" s="169" t="s">
        <v>841</v>
      </c>
      <c r="N1661" s="169" t="s">
        <v>7737</v>
      </c>
    </row>
    <row r="1662" spans="1:14" s="7" customFormat="1" ht="30" x14ac:dyDescent="0.25">
      <c r="A1662" s="174" t="s">
        <v>6291</v>
      </c>
      <c r="B1662" s="127" t="s">
        <v>4692</v>
      </c>
      <c r="C1662" s="124" t="s">
        <v>6319</v>
      </c>
      <c r="D1662" s="125">
        <v>104</v>
      </c>
      <c r="E1662" s="10"/>
      <c r="F1662" s="11">
        <f t="shared" si="25"/>
        <v>0</v>
      </c>
      <c r="G1662" s="168" t="s">
        <v>7383</v>
      </c>
      <c r="H1662" s="169" t="s">
        <v>483</v>
      </c>
      <c r="I1662" s="170" t="s">
        <v>5833</v>
      </c>
      <c r="J1662" s="169" t="s">
        <v>7706</v>
      </c>
      <c r="K1662" s="169" t="s">
        <v>335</v>
      </c>
      <c r="L1662" s="169" t="s">
        <v>1120</v>
      </c>
      <c r="M1662" s="169" t="s">
        <v>353</v>
      </c>
      <c r="N1662" s="169" t="s">
        <v>7746</v>
      </c>
    </row>
    <row r="1663" spans="1:14" s="7" customFormat="1" ht="45" x14ac:dyDescent="0.25">
      <c r="A1663" s="174" t="s">
        <v>6031</v>
      </c>
      <c r="B1663" s="127" t="s">
        <v>141</v>
      </c>
      <c r="C1663" s="124" t="s">
        <v>6032</v>
      </c>
      <c r="D1663" s="125">
        <v>13</v>
      </c>
      <c r="E1663" s="10"/>
      <c r="F1663" s="11">
        <f t="shared" si="25"/>
        <v>0</v>
      </c>
      <c r="G1663" s="168" t="s">
        <v>7383</v>
      </c>
      <c r="H1663" s="169" t="s">
        <v>483</v>
      </c>
      <c r="I1663" s="170" t="s">
        <v>5833</v>
      </c>
      <c r="J1663" s="169" t="s">
        <v>7653</v>
      </c>
      <c r="K1663" s="169" t="s">
        <v>335</v>
      </c>
      <c r="L1663" s="169" t="s">
        <v>1380</v>
      </c>
      <c r="M1663" s="169" t="s">
        <v>451</v>
      </c>
      <c r="N1663" s="169" t="s">
        <v>7677</v>
      </c>
    </row>
    <row r="1664" spans="1:14" s="7" customFormat="1" ht="45" x14ac:dyDescent="0.25">
      <c r="A1664" s="174" t="s">
        <v>6031</v>
      </c>
      <c r="B1664" s="127" t="s">
        <v>4692</v>
      </c>
      <c r="C1664" s="124" t="s">
        <v>6033</v>
      </c>
      <c r="D1664" s="125">
        <v>104</v>
      </c>
      <c r="E1664" s="10"/>
      <c r="F1664" s="11">
        <f t="shared" si="25"/>
        <v>0</v>
      </c>
      <c r="G1664" s="168" t="s">
        <v>7383</v>
      </c>
      <c r="H1664" s="169" t="s">
        <v>483</v>
      </c>
      <c r="I1664" s="170" t="s">
        <v>5833</v>
      </c>
      <c r="J1664" s="169" t="s">
        <v>7653</v>
      </c>
      <c r="K1664" s="169" t="s">
        <v>335</v>
      </c>
      <c r="L1664" s="169" t="s">
        <v>1380</v>
      </c>
      <c r="M1664" s="169" t="s">
        <v>451</v>
      </c>
      <c r="N1664" s="169" t="s">
        <v>7677</v>
      </c>
    </row>
    <row r="1665" spans="1:14" s="7" customFormat="1" ht="45" x14ac:dyDescent="0.25">
      <c r="A1665" s="174" t="s">
        <v>6865</v>
      </c>
      <c r="B1665" s="127" t="s">
        <v>141</v>
      </c>
      <c r="C1665" s="124" t="s">
        <v>6866</v>
      </c>
      <c r="D1665" s="125">
        <v>13</v>
      </c>
      <c r="E1665" s="10"/>
      <c r="F1665" s="11">
        <f t="shared" si="25"/>
        <v>0</v>
      </c>
      <c r="G1665" s="168" t="s">
        <v>7383</v>
      </c>
      <c r="H1665" s="169" t="s">
        <v>483</v>
      </c>
      <c r="I1665" s="170" t="s">
        <v>7753</v>
      </c>
      <c r="J1665" s="169" t="s">
        <v>7841</v>
      </c>
      <c r="K1665" s="169" t="s">
        <v>335</v>
      </c>
      <c r="L1665" s="169" t="s">
        <v>991</v>
      </c>
      <c r="M1665" s="169" t="s">
        <v>1596</v>
      </c>
      <c r="N1665" s="169" t="s">
        <v>7860</v>
      </c>
    </row>
    <row r="1666" spans="1:14" s="7" customFormat="1" ht="45" x14ac:dyDescent="0.25">
      <c r="A1666" s="174" t="s">
        <v>6865</v>
      </c>
      <c r="B1666" s="127" t="s">
        <v>4692</v>
      </c>
      <c r="C1666" s="124" t="s">
        <v>6867</v>
      </c>
      <c r="D1666" s="125">
        <v>104</v>
      </c>
      <c r="E1666" s="10"/>
      <c r="F1666" s="11">
        <f t="shared" si="25"/>
        <v>0</v>
      </c>
      <c r="G1666" s="168" t="s">
        <v>7383</v>
      </c>
      <c r="H1666" s="169" t="s">
        <v>483</v>
      </c>
      <c r="I1666" s="170" t="s">
        <v>7753</v>
      </c>
      <c r="J1666" s="169" t="s">
        <v>7841</v>
      </c>
      <c r="K1666" s="169" t="s">
        <v>335</v>
      </c>
      <c r="L1666" s="169" t="s">
        <v>991</v>
      </c>
      <c r="M1666" s="169" t="s">
        <v>1596</v>
      </c>
      <c r="N1666" s="169" t="s">
        <v>7860</v>
      </c>
    </row>
    <row r="1667" spans="1:14" s="7" customFormat="1" ht="45" x14ac:dyDescent="0.25">
      <c r="A1667" s="174" t="s">
        <v>6147</v>
      </c>
      <c r="B1667" s="127" t="s">
        <v>141</v>
      </c>
      <c r="C1667" s="124" t="s">
        <v>6293</v>
      </c>
      <c r="D1667" s="125">
        <v>13</v>
      </c>
      <c r="E1667" s="10"/>
      <c r="F1667" s="11">
        <f t="shared" si="25"/>
        <v>0</v>
      </c>
      <c r="G1667" s="168" t="s">
        <v>7383</v>
      </c>
      <c r="H1667" s="169" t="s">
        <v>483</v>
      </c>
      <c r="I1667" s="170" t="s">
        <v>5833</v>
      </c>
      <c r="J1667" s="169" t="s">
        <v>7706</v>
      </c>
      <c r="K1667" s="169" t="s">
        <v>335</v>
      </c>
      <c r="L1667" s="169" t="s">
        <v>1011</v>
      </c>
      <c r="M1667" s="169" t="s">
        <v>353</v>
      </c>
      <c r="N1667" s="169" t="s">
        <v>7738</v>
      </c>
    </row>
    <row r="1668" spans="1:14" s="7" customFormat="1" ht="30" x14ac:dyDescent="0.25">
      <c r="A1668" s="174" t="s">
        <v>6147</v>
      </c>
      <c r="B1668" s="127" t="s">
        <v>4692</v>
      </c>
      <c r="C1668" s="124" t="s">
        <v>6149</v>
      </c>
      <c r="D1668" s="125">
        <v>104</v>
      </c>
      <c r="E1668" s="10"/>
      <c r="F1668" s="11">
        <f t="shared" si="25"/>
        <v>0</v>
      </c>
      <c r="G1668" s="168" t="s">
        <v>7383</v>
      </c>
      <c r="H1668" s="169" t="s">
        <v>483</v>
      </c>
      <c r="I1668" s="170" t="s">
        <v>5833</v>
      </c>
      <c r="J1668" s="169" t="s">
        <v>7706</v>
      </c>
      <c r="K1668" s="169" t="s">
        <v>335</v>
      </c>
      <c r="L1668" s="169" t="s">
        <v>1011</v>
      </c>
      <c r="M1668" s="169" t="s">
        <v>353</v>
      </c>
      <c r="N1668" s="169" t="s">
        <v>7709</v>
      </c>
    </row>
    <row r="1669" spans="1:14" s="7" customFormat="1" ht="30" x14ac:dyDescent="0.25">
      <c r="A1669" s="174" t="s">
        <v>5445</v>
      </c>
      <c r="B1669" s="127" t="s">
        <v>141</v>
      </c>
      <c r="C1669" s="124" t="s">
        <v>5446</v>
      </c>
      <c r="D1669" s="125">
        <v>13</v>
      </c>
      <c r="E1669" s="10"/>
      <c r="F1669" s="11">
        <f t="shared" ref="F1669:F1732" si="26">D1669*E1669</f>
        <v>0</v>
      </c>
      <c r="G1669" s="168" t="s">
        <v>7383</v>
      </c>
      <c r="H1669" s="169" t="s">
        <v>483</v>
      </c>
      <c r="I1669" s="170" t="s">
        <v>5833</v>
      </c>
      <c r="J1669" s="169" t="s">
        <v>5227</v>
      </c>
      <c r="K1669" s="169" t="s">
        <v>335</v>
      </c>
      <c r="L1669" s="169" t="s">
        <v>419</v>
      </c>
      <c r="M1669" s="169" t="s">
        <v>420</v>
      </c>
      <c r="N1669" s="169" t="s">
        <v>7582</v>
      </c>
    </row>
    <row r="1670" spans="1:14" s="7" customFormat="1" ht="30" x14ac:dyDescent="0.25">
      <c r="A1670" s="174" t="s">
        <v>5445</v>
      </c>
      <c r="B1670" s="127" t="s">
        <v>4692</v>
      </c>
      <c r="C1670" s="124" t="s">
        <v>5447</v>
      </c>
      <c r="D1670" s="125">
        <v>104</v>
      </c>
      <c r="E1670" s="10"/>
      <c r="F1670" s="11">
        <f t="shared" si="26"/>
        <v>0</v>
      </c>
      <c r="G1670" s="168" t="s">
        <v>7383</v>
      </c>
      <c r="H1670" s="169" t="s">
        <v>483</v>
      </c>
      <c r="I1670" s="170" t="s">
        <v>5833</v>
      </c>
      <c r="J1670" s="169" t="s">
        <v>5227</v>
      </c>
      <c r="K1670" s="169" t="s">
        <v>335</v>
      </c>
      <c r="L1670" s="169" t="s">
        <v>419</v>
      </c>
      <c r="M1670" s="169" t="s">
        <v>420</v>
      </c>
      <c r="N1670" s="169" t="s">
        <v>7582</v>
      </c>
    </row>
    <row r="1671" spans="1:14" s="7" customFormat="1" ht="45" x14ac:dyDescent="0.25">
      <c r="A1671" s="174" t="s">
        <v>6945</v>
      </c>
      <c r="B1671" s="127" t="s">
        <v>141</v>
      </c>
      <c r="C1671" s="124" t="s">
        <v>6946</v>
      </c>
      <c r="D1671" s="125">
        <v>13</v>
      </c>
      <c r="E1671" s="10"/>
      <c r="F1671" s="11">
        <f t="shared" si="26"/>
        <v>0</v>
      </c>
      <c r="G1671" s="168" t="s">
        <v>7383</v>
      </c>
      <c r="H1671" s="169" t="s">
        <v>483</v>
      </c>
      <c r="I1671" s="170" t="s">
        <v>7753</v>
      </c>
      <c r="J1671" s="169" t="s">
        <v>7863</v>
      </c>
      <c r="K1671" s="169" t="s">
        <v>335</v>
      </c>
      <c r="L1671" s="169" t="s">
        <v>419</v>
      </c>
      <c r="M1671" s="169" t="s">
        <v>420</v>
      </c>
      <c r="N1671" s="169" t="s">
        <v>7872</v>
      </c>
    </row>
    <row r="1672" spans="1:14" s="7" customFormat="1" ht="45" x14ac:dyDescent="0.25">
      <c r="A1672" s="174" t="s">
        <v>6945</v>
      </c>
      <c r="B1672" s="127" t="s">
        <v>4692</v>
      </c>
      <c r="C1672" s="124" t="s">
        <v>6947</v>
      </c>
      <c r="D1672" s="125">
        <v>104</v>
      </c>
      <c r="E1672" s="10"/>
      <c r="F1672" s="11">
        <f t="shared" si="26"/>
        <v>0</v>
      </c>
      <c r="G1672" s="168" t="s">
        <v>7383</v>
      </c>
      <c r="H1672" s="169" t="s">
        <v>483</v>
      </c>
      <c r="I1672" s="170" t="s">
        <v>7753</v>
      </c>
      <c r="J1672" s="169" t="s">
        <v>7863</v>
      </c>
      <c r="K1672" s="169" t="s">
        <v>335</v>
      </c>
      <c r="L1672" s="169" t="s">
        <v>419</v>
      </c>
      <c r="M1672" s="169" t="s">
        <v>420</v>
      </c>
      <c r="N1672" s="169" t="s">
        <v>7872</v>
      </c>
    </row>
    <row r="1673" spans="1:14" s="7" customFormat="1" ht="45" x14ac:dyDescent="0.25">
      <c r="A1673" s="174" t="s">
        <v>6042</v>
      </c>
      <c r="B1673" s="127" t="s">
        <v>141</v>
      </c>
      <c r="C1673" s="124" t="s">
        <v>6043</v>
      </c>
      <c r="D1673" s="125">
        <v>13</v>
      </c>
      <c r="E1673" s="10"/>
      <c r="F1673" s="11">
        <f t="shared" si="26"/>
        <v>0</v>
      </c>
      <c r="G1673" s="168" t="s">
        <v>7383</v>
      </c>
      <c r="H1673" s="169" t="s">
        <v>483</v>
      </c>
      <c r="I1673" s="170" t="s">
        <v>5833</v>
      </c>
      <c r="J1673" s="169" t="s">
        <v>7653</v>
      </c>
      <c r="K1673" s="169" t="s">
        <v>335</v>
      </c>
      <c r="L1673" s="169" t="s">
        <v>407</v>
      </c>
      <c r="M1673" s="169" t="s">
        <v>445</v>
      </c>
      <c r="N1673" s="169" t="s">
        <v>7680</v>
      </c>
    </row>
    <row r="1674" spans="1:14" s="7" customFormat="1" ht="45" x14ac:dyDescent="0.25">
      <c r="A1674" s="174" t="s">
        <v>6042</v>
      </c>
      <c r="B1674" s="127" t="s">
        <v>4692</v>
      </c>
      <c r="C1674" s="124" t="s">
        <v>6044</v>
      </c>
      <c r="D1674" s="125">
        <v>104</v>
      </c>
      <c r="E1674" s="10"/>
      <c r="F1674" s="11">
        <f t="shared" si="26"/>
        <v>0</v>
      </c>
      <c r="G1674" s="168" t="s">
        <v>7383</v>
      </c>
      <c r="H1674" s="169" t="s">
        <v>483</v>
      </c>
      <c r="I1674" s="170" t="s">
        <v>5833</v>
      </c>
      <c r="J1674" s="169" t="s">
        <v>7653</v>
      </c>
      <c r="K1674" s="169" t="s">
        <v>335</v>
      </c>
      <c r="L1674" s="169" t="s">
        <v>407</v>
      </c>
      <c r="M1674" s="169" t="s">
        <v>445</v>
      </c>
      <c r="N1674" s="169" t="s">
        <v>7680</v>
      </c>
    </row>
    <row r="1675" spans="1:14" s="7" customFormat="1" ht="30" x14ac:dyDescent="0.25">
      <c r="A1675" s="174" t="s">
        <v>6135</v>
      </c>
      <c r="B1675" s="127" t="s">
        <v>141</v>
      </c>
      <c r="C1675" s="124" t="s">
        <v>6136</v>
      </c>
      <c r="D1675" s="125">
        <v>13</v>
      </c>
      <c r="E1675" s="10"/>
      <c r="F1675" s="11">
        <f t="shared" si="26"/>
        <v>0</v>
      </c>
      <c r="G1675" s="168" t="s">
        <v>7383</v>
      </c>
      <c r="H1675" s="169" t="s">
        <v>483</v>
      </c>
      <c r="I1675" s="170" t="s">
        <v>5833</v>
      </c>
      <c r="J1675" s="169" t="s">
        <v>7653</v>
      </c>
      <c r="K1675" s="169" t="s">
        <v>335</v>
      </c>
      <c r="L1675" s="169" t="s">
        <v>1003</v>
      </c>
      <c r="M1675" s="169" t="s">
        <v>1596</v>
      </c>
      <c r="N1675" s="169" t="s">
        <v>7705</v>
      </c>
    </row>
    <row r="1676" spans="1:14" s="7" customFormat="1" ht="30" x14ac:dyDescent="0.25">
      <c r="A1676" s="174" t="s">
        <v>6135</v>
      </c>
      <c r="B1676" s="127" t="s">
        <v>4692</v>
      </c>
      <c r="C1676" s="124" t="s">
        <v>6137</v>
      </c>
      <c r="D1676" s="125">
        <v>104</v>
      </c>
      <c r="E1676" s="10"/>
      <c r="F1676" s="11">
        <f t="shared" si="26"/>
        <v>0</v>
      </c>
      <c r="G1676" s="168" t="s">
        <v>7383</v>
      </c>
      <c r="H1676" s="169" t="s">
        <v>483</v>
      </c>
      <c r="I1676" s="170" t="s">
        <v>5833</v>
      </c>
      <c r="J1676" s="169" t="s">
        <v>7653</v>
      </c>
      <c r="K1676" s="169" t="s">
        <v>335</v>
      </c>
      <c r="L1676" s="169" t="s">
        <v>1003</v>
      </c>
      <c r="M1676" s="169" t="s">
        <v>1596</v>
      </c>
      <c r="N1676" s="169" t="s">
        <v>7705</v>
      </c>
    </row>
    <row r="1677" spans="1:14" s="7" customFormat="1" ht="30" x14ac:dyDescent="0.25">
      <c r="A1677" s="174" t="s">
        <v>7270</v>
      </c>
      <c r="B1677" s="127" t="s">
        <v>141</v>
      </c>
      <c r="C1677" s="124" t="s">
        <v>7271</v>
      </c>
      <c r="D1677" s="125">
        <v>13</v>
      </c>
      <c r="E1677" s="10"/>
      <c r="F1677" s="11">
        <f t="shared" si="26"/>
        <v>0</v>
      </c>
      <c r="G1677" s="168" t="s">
        <v>7383</v>
      </c>
      <c r="H1677" s="169" t="s">
        <v>483</v>
      </c>
      <c r="I1677" s="170" t="s">
        <v>7889</v>
      </c>
      <c r="J1677" s="169" t="s">
        <v>7926</v>
      </c>
      <c r="K1677" s="169" t="s">
        <v>335</v>
      </c>
      <c r="L1677" s="169" t="s">
        <v>1109</v>
      </c>
      <c r="M1677" s="169" t="s">
        <v>445</v>
      </c>
      <c r="N1677" s="169" t="s">
        <v>7953</v>
      </c>
    </row>
    <row r="1678" spans="1:14" s="7" customFormat="1" ht="30" x14ac:dyDescent="0.25">
      <c r="A1678" s="174" t="s">
        <v>7270</v>
      </c>
      <c r="B1678" s="127" t="s">
        <v>4692</v>
      </c>
      <c r="C1678" s="124" t="s">
        <v>7272</v>
      </c>
      <c r="D1678" s="125">
        <v>104</v>
      </c>
      <c r="E1678" s="10"/>
      <c r="F1678" s="11">
        <f t="shared" si="26"/>
        <v>0</v>
      </c>
      <c r="G1678" s="168" t="s">
        <v>7383</v>
      </c>
      <c r="H1678" s="169" t="s">
        <v>483</v>
      </c>
      <c r="I1678" s="170" t="s">
        <v>7889</v>
      </c>
      <c r="J1678" s="169" t="s">
        <v>7926</v>
      </c>
      <c r="K1678" s="169" t="s">
        <v>335</v>
      </c>
      <c r="L1678" s="169" t="s">
        <v>1109</v>
      </c>
      <c r="M1678" s="169" t="s">
        <v>445</v>
      </c>
      <c r="N1678" s="169" t="s">
        <v>7953</v>
      </c>
    </row>
    <row r="1679" spans="1:14" s="7" customFormat="1" x14ac:dyDescent="0.25">
      <c r="A1679" s="174" t="s">
        <v>6343</v>
      </c>
      <c r="B1679" s="127" t="s">
        <v>141</v>
      </c>
      <c r="C1679" s="124" t="s">
        <v>6439</v>
      </c>
      <c r="D1679" s="125">
        <v>13</v>
      </c>
      <c r="E1679" s="10"/>
      <c r="F1679" s="11">
        <f t="shared" si="26"/>
        <v>0</v>
      </c>
      <c r="G1679" s="168" t="s">
        <v>7383</v>
      </c>
      <c r="H1679" s="169" t="s">
        <v>483</v>
      </c>
      <c r="I1679" s="170" t="s">
        <v>7753</v>
      </c>
      <c r="J1679" s="169" t="s">
        <v>6479</v>
      </c>
      <c r="K1679" s="169" t="s">
        <v>335</v>
      </c>
      <c r="L1679" s="169" t="s">
        <v>1380</v>
      </c>
      <c r="M1679" s="169" t="s">
        <v>357</v>
      </c>
      <c r="N1679" s="169" t="s">
        <v>7771</v>
      </c>
    </row>
    <row r="1680" spans="1:14" s="7" customFormat="1" ht="30" x14ac:dyDescent="0.25">
      <c r="A1680" s="174" t="s">
        <v>6343</v>
      </c>
      <c r="B1680" s="127" t="s">
        <v>4692</v>
      </c>
      <c r="C1680" s="124" t="s">
        <v>6345</v>
      </c>
      <c r="D1680" s="125">
        <v>104</v>
      </c>
      <c r="E1680" s="10"/>
      <c r="F1680" s="11">
        <f t="shared" si="26"/>
        <v>0</v>
      </c>
      <c r="G1680" s="168" t="s">
        <v>7383</v>
      </c>
      <c r="H1680" s="169" t="s">
        <v>337</v>
      </c>
      <c r="I1680" s="170" t="s">
        <v>7753</v>
      </c>
      <c r="J1680" s="169" t="s">
        <v>6479</v>
      </c>
      <c r="K1680" s="169" t="s">
        <v>335</v>
      </c>
      <c r="L1680" s="169" t="s">
        <v>403</v>
      </c>
      <c r="M1680" s="169" t="s">
        <v>353</v>
      </c>
      <c r="N1680" s="169" t="s">
        <v>7756</v>
      </c>
    </row>
    <row r="1681" spans="1:14" s="7" customFormat="1" ht="30" x14ac:dyDescent="0.25">
      <c r="A1681" s="174" t="s">
        <v>4793</v>
      </c>
      <c r="B1681" s="127" t="s">
        <v>141</v>
      </c>
      <c r="C1681" s="124" t="s">
        <v>4794</v>
      </c>
      <c r="D1681" s="125">
        <v>13</v>
      </c>
      <c r="E1681" s="10"/>
      <c r="F1681" s="11">
        <f t="shared" si="26"/>
        <v>0</v>
      </c>
      <c r="G1681" s="168" t="s">
        <v>7383</v>
      </c>
      <c r="H1681" s="169" t="s">
        <v>483</v>
      </c>
      <c r="I1681" s="170" t="s">
        <v>7391</v>
      </c>
      <c r="J1681" s="169" t="s">
        <v>7421</v>
      </c>
      <c r="K1681" s="169" t="s">
        <v>335</v>
      </c>
      <c r="L1681" s="169" t="s">
        <v>1765</v>
      </c>
      <c r="M1681" s="169" t="s">
        <v>841</v>
      </c>
      <c r="N1681" s="169" t="s">
        <v>7450</v>
      </c>
    </row>
    <row r="1682" spans="1:14" s="7" customFormat="1" ht="30" x14ac:dyDescent="0.25">
      <c r="A1682" s="174" t="s">
        <v>4793</v>
      </c>
      <c r="B1682" s="127" t="s">
        <v>4692</v>
      </c>
      <c r="C1682" s="124" t="s">
        <v>4795</v>
      </c>
      <c r="D1682" s="125">
        <v>104</v>
      </c>
      <c r="E1682" s="10"/>
      <c r="F1682" s="11">
        <f t="shared" si="26"/>
        <v>0</v>
      </c>
      <c r="G1682" s="168" t="s">
        <v>7383</v>
      </c>
      <c r="H1682" s="169" t="s">
        <v>483</v>
      </c>
      <c r="I1682" s="170" t="s">
        <v>7391</v>
      </c>
      <c r="J1682" s="169" t="s">
        <v>7421</v>
      </c>
      <c r="K1682" s="169" t="s">
        <v>335</v>
      </c>
      <c r="L1682" s="169" t="s">
        <v>1765</v>
      </c>
      <c r="M1682" s="169" t="s">
        <v>841</v>
      </c>
      <c r="N1682" s="169" t="s">
        <v>7450</v>
      </c>
    </row>
    <row r="1683" spans="1:14" s="7" customFormat="1" ht="30" x14ac:dyDescent="0.25">
      <c r="A1683" s="174" t="s">
        <v>4769</v>
      </c>
      <c r="B1683" s="127" t="s">
        <v>141</v>
      </c>
      <c r="C1683" s="124" t="s">
        <v>4770</v>
      </c>
      <c r="D1683" s="125">
        <v>13</v>
      </c>
      <c r="E1683" s="10"/>
      <c r="F1683" s="11">
        <f t="shared" si="26"/>
        <v>0</v>
      </c>
      <c r="G1683" s="168" t="s">
        <v>7383</v>
      </c>
      <c r="H1683" s="169" t="s">
        <v>483</v>
      </c>
      <c r="I1683" s="170" t="s">
        <v>7391</v>
      </c>
      <c r="J1683" s="169" t="s">
        <v>7421</v>
      </c>
      <c r="K1683" s="169" t="s">
        <v>335</v>
      </c>
      <c r="L1683" s="169" t="s">
        <v>1353</v>
      </c>
      <c r="M1683" s="169" t="s">
        <v>353</v>
      </c>
      <c r="N1683" s="169" t="s">
        <v>7444</v>
      </c>
    </row>
    <row r="1684" spans="1:14" s="7" customFormat="1" ht="30" x14ac:dyDescent="0.25">
      <c r="A1684" s="174" t="s">
        <v>4769</v>
      </c>
      <c r="B1684" s="127" t="s">
        <v>4692</v>
      </c>
      <c r="C1684" s="124" t="s">
        <v>4771</v>
      </c>
      <c r="D1684" s="125">
        <v>104</v>
      </c>
      <c r="E1684" s="10"/>
      <c r="F1684" s="11">
        <f t="shared" si="26"/>
        <v>0</v>
      </c>
      <c r="G1684" s="168" t="s">
        <v>7383</v>
      </c>
      <c r="H1684" s="169" t="s">
        <v>483</v>
      </c>
      <c r="I1684" s="170" t="s">
        <v>7391</v>
      </c>
      <c r="J1684" s="169" t="s">
        <v>7421</v>
      </c>
      <c r="K1684" s="169" t="s">
        <v>335</v>
      </c>
      <c r="L1684" s="169" t="s">
        <v>1353</v>
      </c>
      <c r="M1684" s="169" t="s">
        <v>353</v>
      </c>
      <c r="N1684" s="169" t="s">
        <v>7444</v>
      </c>
    </row>
    <row r="1685" spans="1:14" s="7" customFormat="1" ht="30" x14ac:dyDescent="0.25">
      <c r="A1685" s="174" t="s">
        <v>6028</v>
      </c>
      <c r="B1685" s="127" t="s">
        <v>141</v>
      </c>
      <c r="C1685" s="124" t="s">
        <v>6029</v>
      </c>
      <c r="D1685" s="125">
        <v>13</v>
      </c>
      <c r="E1685" s="10"/>
      <c r="F1685" s="11">
        <f t="shared" si="26"/>
        <v>0</v>
      </c>
      <c r="G1685" s="168" t="s">
        <v>7383</v>
      </c>
      <c r="H1685" s="169" t="s">
        <v>483</v>
      </c>
      <c r="I1685" s="170" t="s">
        <v>5833</v>
      </c>
      <c r="J1685" s="169" t="s">
        <v>7653</v>
      </c>
      <c r="K1685" s="169" t="s">
        <v>335</v>
      </c>
      <c r="L1685" s="169" t="s">
        <v>493</v>
      </c>
      <c r="M1685" s="169" t="s">
        <v>353</v>
      </c>
      <c r="N1685" s="169" t="s">
        <v>7676</v>
      </c>
    </row>
    <row r="1686" spans="1:14" s="7" customFormat="1" ht="30" x14ac:dyDescent="0.25">
      <c r="A1686" s="174" t="s">
        <v>6028</v>
      </c>
      <c r="B1686" s="127" t="s">
        <v>4692</v>
      </c>
      <c r="C1686" s="124" t="s">
        <v>6030</v>
      </c>
      <c r="D1686" s="125">
        <v>104</v>
      </c>
      <c r="E1686" s="10"/>
      <c r="F1686" s="11">
        <f t="shared" si="26"/>
        <v>0</v>
      </c>
      <c r="G1686" s="168" t="s">
        <v>7383</v>
      </c>
      <c r="H1686" s="169" t="s">
        <v>483</v>
      </c>
      <c r="I1686" s="170" t="s">
        <v>5833</v>
      </c>
      <c r="J1686" s="169" t="s">
        <v>7653</v>
      </c>
      <c r="K1686" s="169" t="s">
        <v>335</v>
      </c>
      <c r="L1686" s="169" t="s">
        <v>493</v>
      </c>
      <c r="M1686" s="169" t="s">
        <v>353</v>
      </c>
      <c r="N1686" s="169" t="s">
        <v>7676</v>
      </c>
    </row>
    <row r="1687" spans="1:14" s="7" customFormat="1" ht="30" x14ac:dyDescent="0.25">
      <c r="A1687" s="174" t="s">
        <v>4777</v>
      </c>
      <c r="B1687" s="127" t="s">
        <v>141</v>
      </c>
      <c r="C1687" s="124" t="s">
        <v>4778</v>
      </c>
      <c r="D1687" s="125">
        <v>13</v>
      </c>
      <c r="E1687" s="10"/>
      <c r="F1687" s="11">
        <f t="shared" si="26"/>
        <v>0</v>
      </c>
      <c r="G1687" s="168" t="s">
        <v>7383</v>
      </c>
      <c r="H1687" s="169" t="s">
        <v>483</v>
      </c>
      <c r="I1687" s="170" t="s">
        <v>7391</v>
      </c>
      <c r="J1687" s="169" t="s">
        <v>7421</v>
      </c>
      <c r="K1687" s="169" t="s">
        <v>335</v>
      </c>
      <c r="L1687" s="169" t="s">
        <v>4223</v>
      </c>
      <c r="M1687" s="169" t="s">
        <v>445</v>
      </c>
      <c r="N1687" s="169" t="s">
        <v>7446</v>
      </c>
    </row>
    <row r="1688" spans="1:14" s="7" customFormat="1" ht="30" x14ac:dyDescent="0.25">
      <c r="A1688" s="174" t="s">
        <v>4777</v>
      </c>
      <c r="B1688" s="127" t="s">
        <v>4692</v>
      </c>
      <c r="C1688" s="124" t="s">
        <v>4779</v>
      </c>
      <c r="D1688" s="125">
        <v>104</v>
      </c>
      <c r="E1688" s="10"/>
      <c r="F1688" s="11">
        <f t="shared" si="26"/>
        <v>0</v>
      </c>
      <c r="G1688" s="168" t="s">
        <v>7383</v>
      </c>
      <c r="H1688" s="169" t="s">
        <v>483</v>
      </c>
      <c r="I1688" s="170" t="s">
        <v>7391</v>
      </c>
      <c r="J1688" s="169" t="s">
        <v>7421</v>
      </c>
      <c r="K1688" s="169" t="s">
        <v>335</v>
      </c>
      <c r="L1688" s="169" t="s">
        <v>4223</v>
      </c>
      <c r="M1688" s="169" t="s">
        <v>445</v>
      </c>
      <c r="N1688" s="169" t="s">
        <v>7446</v>
      </c>
    </row>
    <row r="1689" spans="1:14" s="7" customFormat="1" ht="45" x14ac:dyDescent="0.25">
      <c r="A1689" s="174" t="s">
        <v>5463</v>
      </c>
      <c r="B1689" s="127" t="s">
        <v>141</v>
      </c>
      <c r="C1689" s="124" t="s">
        <v>5464</v>
      </c>
      <c r="D1689" s="125">
        <v>13</v>
      </c>
      <c r="E1689" s="10"/>
      <c r="F1689" s="11">
        <f t="shared" si="26"/>
        <v>0</v>
      </c>
      <c r="G1689" s="168" t="s">
        <v>7383</v>
      </c>
      <c r="H1689" s="169" t="s">
        <v>483</v>
      </c>
      <c r="I1689" s="170" t="s">
        <v>5833</v>
      </c>
      <c r="J1689" s="169" t="s">
        <v>5227</v>
      </c>
      <c r="K1689" s="169" t="s">
        <v>335</v>
      </c>
      <c r="L1689" s="169" t="s">
        <v>4036</v>
      </c>
      <c r="M1689" s="169" t="s">
        <v>841</v>
      </c>
      <c r="N1689" s="169" t="s">
        <v>7588</v>
      </c>
    </row>
    <row r="1690" spans="1:14" s="7" customFormat="1" ht="45" x14ac:dyDescent="0.25">
      <c r="A1690" s="174" t="s">
        <v>5463</v>
      </c>
      <c r="B1690" s="127" t="s">
        <v>4692</v>
      </c>
      <c r="C1690" s="124" t="s">
        <v>5465</v>
      </c>
      <c r="D1690" s="125">
        <v>104</v>
      </c>
      <c r="E1690" s="10"/>
      <c r="F1690" s="11">
        <f t="shared" si="26"/>
        <v>0</v>
      </c>
      <c r="G1690" s="168" t="s">
        <v>7383</v>
      </c>
      <c r="H1690" s="169" t="s">
        <v>483</v>
      </c>
      <c r="I1690" s="170" t="s">
        <v>5833</v>
      </c>
      <c r="J1690" s="169" t="s">
        <v>5227</v>
      </c>
      <c r="K1690" s="169" t="s">
        <v>335</v>
      </c>
      <c r="L1690" s="169" t="s">
        <v>4036</v>
      </c>
      <c r="M1690" s="169" t="s">
        <v>841</v>
      </c>
      <c r="N1690" s="169" t="s">
        <v>7588</v>
      </c>
    </row>
    <row r="1691" spans="1:14" s="7" customFormat="1" x14ac:dyDescent="0.25">
      <c r="A1691" s="174" t="s">
        <v>17</v>
      </c>
      <c r="B1691" s="127" t="s">
        <v>141</v>
      </c>
      <c r="C1691" s="124" t="s">
        <v>7137</v>
      </c>
      <c r="D1691" s="125">
        <v>13</v>
      </c>
      <c r="E1691" s="10"/>
      <c r="F1691" s="11">
        <f t="shared" si="26"/>
        <v>0</v>
      </c>
      <c r="G1691" s="168" t="s">
        <v>7383</v>
      </c>
      <c r="H1691" s="169" t="s">
        <v>483</v>
      </c>
      <c r="I1691" s="170" t="s">
        <v>7889</v>
      </c>
      <c r="J1691" s="169" t="s">
        <v>7899</v>
      </c>
      <c r="K1691" s="169" t="s">
        <v>335</v>
      </c>
      <c r="L1691" s="169" t="s">
        <v>1109</v>
      </c>
      <c r="M1691" s="169" t="s">
        <v>420</v>
      </c>
      <c r="N1691" s="169" t="s">
        <v>7915</v>
      </c>
    </row>
    <row r="1692" spans="1:14" s="7" customFormat="1" x14ac:dyDescent="0.25">
      <c r="A1692" s="174" t="s">
        <v>17</v>
      </c>
      <c r="B1692" s="127" t="s">
        <v>4692</v>
      </c>
      <c r="C1692" s="124" t="s">
        <v>7138</v>
      </c>
      <c r="D1692" s="125">
        <v>104</v>
      </c>
      <c r="E1692" s="10"/>
      <c r="F1692" s="11">
        <f t="shared" si="26"/>
        <v>0</v>
      </c>
      <c r="G1692" s="168" t="s">
        <v>7383</v>
      </c>
      <c r="H1692" s="169" t="s">
        <v>483</v>
      </c>
      <c r="I1692" s="170" t="s">
        <v>7889</v>
      </c>
      <c r="J1692" s="169" t="s">
        <v>7899</v>
      </c>
      <c r="K1692" s="169" t="s">
        <v>335</v>
      </c>
      <c r="L1692" s="169" t="s">
        <v>1109</v>
      </c>
      <c r="M1692" s="169" t="s">
        <v>420</v>
      </c>
      <c r="N1692" s="169" t="s">
        <v>7915</v>
      </c>
    </row>
    <row r="1693" spans="1:14" s="7" customFormat="1" ht="30" x14ac:dyDescent="0.25">
      <c r="A1693" s="174" t="s">
        <v>7309</v>
      </c>
      <c r="B1693" s="127" t="s">
        <v>141</v>
      </c>
      <c r="C1693" s="124" t="s">
        <v>7310</v>
      </c>
      <c r="D1693" s="125">
        <v>13</v>
      </c>
      <c r="E1693" s="10"/>
      <c r="F1693" s="11">
        <f t="shared" si="26"/>
        <v>0</v>
      </c>
      <c r="G1693" s="168" t="s">
        <v>7383</v>
      </c>
      <c r="H1693" s="169" t="s">
        <v>483</v>
      </c>
      <c r="I1693" s="170" t="s">
        <v>7889</v>
      </c>
      <c r="J1693" s="169" t="s">
        <v>7926</v>
      </c>
      <c r="K1693" s="169" t="s">
        <v>335</v>
      </c>
      <c r="L1693" s="169" t="s">
        <v>1380</v>
      </c>
      <c r="M1693" s="169" t="s">
        <v>841</v>
      </c>
      <c r="N1693" s="169" t="s">
        <v>7964</v>
      </c>
    </row>
    <row r="1694" spans="1:14" s="7" customFormat="1" ht="30" x14ac:dyDescent="0.25">
      <c r="A1694" s="174" t="s">
        <v>7309</v>
      </c>
      <c r="B1694" s="127" t="s">
        <v>4692</v>
      </c>
      <c r="C1694" s="124" t="s">
        <v>7311</v>
      </c>
      <c r="D1694" s="125">
        <v>104</v>
      </c>
      <c r="E1694" s="10"/>
      <c r="F1694" s="11">
        <f t="shared" si="26"/>
        <v>0</v>
      </c>
      <c r="G1694" s="168" t="s">
        <v>7383</v>
      </c>
      <c r="H1694" s="169" t="s">
        <v>483</v>
      </c>
      <c r="I1694" s="170" t="s">
        <v>7889</v>
      </c>
      <c r="J1694" s="169" t="s">
        <v>7926</v>
      </c>
      <c r="K1694" s="169" t="s">
        <v>335</v>
      </c>
      <c r="L1694" s="169" t="s">
        <v>1380</v>
      </c>
      <c r="M1694" s="169" t="s">
        <v>841</v>
      </c>
      <c r="N1694" s="169" t="s">
        <v>7964</v>
      </c>
    </row>
    <row r="1695" spans="1:14" s="7" customFormat="1" ht="45" x14ac:dyDescent="0.25">
      <c r="A1695" s="174" t="s">
        <v>7004</v>
      </c>
      <c r="B1695" s="127" t="s">
        <v>141</v>
      </c>
      <c r="C1695" s="124" t="s">
        <v>7005</v>
      </c>
      <c r="D1695" s="125">
        <v>13</v>
      </c>
      <c r="E1695" s="10"/>
      <c r="F1695" s="11">
        <f t="shared" si="26"/>
        <v>0</v>
      </c>
      <c r="G1695" s="168" t="s">
        <v>7383</v>
      </c>
      <c r="H1695" s="169" t="s">
        <v>483</v>
      </c>
      <c r="I1695" s="170" t="s">
        <v>7753</v>
      </c>
      <c r="J1695" s="169" t="s">
        <v>7863</v>
      </c>
      <c r="K1695" s="169" t="s">
        <v>335</v>
      </c>
      <c r="L1695" s="169" t="s">
        <v>1606</v>
      </c>
      <c r="M1695" s="169" t="s">
        <v>357</v>
      </c>
      <c r="N1695" s="169" t="s">
        <v>7883</v>
      </c>
    </row>
    <row r="1696" spans="1:14" s="7" customFormat="1" ht="45" x14ac:dyDescent="0.25">
      <c r="A1696" s="174" t="s">
        <v>7004</v>
      </c>
      <c r="B1696" s="127" t="s">
        <v>4692</v>
      </c>
      <c r="C1696" s="124" t="s">
        <v>7006</v>
      </c>
      <c r="D1696" s="125">
        <v>104</v>
      </c>
      <c r="E1696" s="10"/>
      <c r="F1696" s="11">
        <f t="shared" si="26"/>
        <v>0</v>
      </c>
      <c r="G1696" s="168" t="s">
        <v>7383</v>
      </c>
      <c r="H1696" s="169" t="s">
        <v>483</v>
      </c>
      <c r="I1696" s="170" t="s">
        <v>7753</v>
      </c>
      <c r="J1696" s="169" t="s">
        <v>7863</v>
      </c>
      <c r="K1696" s="169" t="s">
        <v>335</v>
      </c>
      <c r="L1696" s="169" t="s">
        <v>1606</v>
      </c>
      <c r="M1696" s="169" t="s">
        <v>357</v>
      </c>
      <c r="N1696" s="169" t="s">
        <v>7883</v>
      </c>
    </row>
    <row r="1697" spans="1:14" s="7" customFormat="1" ht="45" x14ac:dyDescent="0.25">
      <c r="A1697" s="174" t="s">
        <v>7074</v>
      </c>
      <c r="B1697" s="127" t="s">
        <v>141</v>
      </c>
      <c r="C1697" s="124" t="s">
        <v>7075</v>
      </c>
      <c r="D1697" s="125">
        <v>13</v>
      </c>
      <c r="E1697" s="10"/>
      <c r="F1697" s="11">
        <f t="shared" si="26"/>
        <v>0</v>
      </c>
      <c r="G1697" s="168" t="s">
        <v>7383</v>
      </c>
      <c r="H1697" s="169" t="s">
        <v>483</v>
      </c>
      <c r="I1697" s="170" t="s">
        <v>7889</v>
      </c>
      <c r="J1697" s="169" t="s">
        <v>7899</v>
      </c>
      <c r="K1697" s="169" t="s">
        <v>335</v>
      </c>
      <c r="L1697" s="169" t="s">
        <v>4016</v>
      </c>
      <c r="M1697" s="169" t="s">
        <v>357</v>
      </c>
      <c r="N1697" s="169" t="s">
        <v>7901</v>
      </c>
    </row>
    <row r="1698" spans="1:14" s="7" customFormat="1" ht="45" x14ac:dyDescent="0.25">
      <c r="A1698" s="174" t="s">
        <v>7074</v>
      </c>
      <c r="B1698" s="127" t="s">
        <v>4692</v>
      </c>
      <c r="C1698" s="124" t="s">
        <v>7076</v>
      </c>
      <c r="D1698" s="125">
        <v>104</v>
      </c>
      <c r="E1698" s="10"/>
      <c r="F1698" s="11">
        <f t="shared" si="26"/>
        <v>0</v>
      </c>
      <c r="G1698" s="168" t="s">
        <v>7383</v>
      </c>
      <c r="H1698" s="169" t="s">
        <v>483</v>
      </c>
      <c r="I1698" s="170" t="s">
        <v>7889</v>
      </c>
      <c r="J1698" s="169" t="s">
        <v>7899</v>
      </c>
      <c r="K1698" s="169" t="s">
        <v>335</v>
      </c>
      <c r="L1698" s="169" t="s">
        <v>4016</v>
      </c>
      <c r="M1698" s="169" t="s">
        <v>357</v>
      </c>
      <c r="N1698" s="169" t="s">
        <v>7901</v>
      </c>
    </row>
    <row r="1699" spans="1:14" s="7" customFormat="1" ht="45" x14ac:dyDescent="0.25">
      <c r="A1699" s="174" t="s">
        <v>6060</v>
      </c>
      <c r="B1699" s="127" t="s">
        <v>141</v>
      </c>
      <c r="C1699" s="124" t="s">
        <v>6061</v>
      </c>
      <c r="D1699" s="125">
        <v>13</v>
      </c>
      <c r="E1699" s="10"/>
      <c r="F1699" s="11">
        <f t="shared" si="26"/>
        <v>0</v>
      </c>
      <c r="G1699" s="168" t="s">
        <v>7383</v>
      </c>
      <c r="H1699" s="169" t="s">
        <v>483</v>
      </c>
      <c r="I1699" s="170" t="s">
        <v>5833</v>
      </c>
      <c r="J1699" s="169" t="s">
        <v>7653</v>
      </c>
      <c r="K1699" s="169" t="s">
        <v>335</v>
      </c>
      <c r="L1699" s="169" t="s">
        <v>4046</v>
      </c>
      <c r="M1699" s="169" t="s">
        <v>357</v>
      </c>
      <c r="N1699" s="169" t="s">
        <v>7686</v>
      </c>
    </row>
    <row r="1700" spans="1:14" s="7" customFormat="1" ht="45" x14ac:dyDescent="0.25">
      <c r="A1700" s="174" t="s">
        <v>6060</v>
      </c>
      <c r="B1700" s="127" t="s">
        <v>4692</v>
      </c>
      <c r="C1700" s="124" t="s">
        <v>6062</v>
      </c>
      <c r="D1700" s="125">
        <v>104</v>
      </c>
      <c r="E1700" s="10"/>
      <c r="F1700" s="11">
        <f t="shared" si="26"/>
        <v>0</v>
      </c>
      <c r="G1700" s="168" t="s">
        <v>7383</v>
      </c>
      <c r="H1700" s="169" t="s">
        <v>483</v>
      </c>
      <c r="I1700" s="170" t="s">
        <v>5833</v>
      </c>
      <c r="J1700" s="169" t="s">
        <v>7653</v>
      </c>
      <c r="K1700" s="169" t="s">
        <v>335</v>
      </c>
      <c r="L1700" s="169" t="s">
        <v>4046</v>
      </c>
      <c r="M1700" s="169" t="s">
        <v>357</v>
      </c>
      <c r="N1700" s="169" t="s">
        <v>7686</v>
      </c>
    </row>
    <row r="1701" spans="1:14" s="7" customFormat="1" ht="45" x14ac:dyDescent="0.25">
      <c r="A1701" s="174" t="s">
        <v>7007</v>
      </c>
      <c r="B1701" s="127" t="s">
        <v>141</v>
      </c>
      <c r="C1701" s="124" t="s">
        <v>7008</v>
      </c>
      <c r="D1701" s="125">
        <v>13</v>
      </c>
      <c r="E1701" s="10"/>
      <c r="F1701" s="11">
        <f t="shared" si="26"/>
        <v>0</v>
      </c>
      <c r="G1701" s="168" t="s">
        <v>7383</v>
      </c>
      <c r="H1701" s="169" t="s">
        <v>483</v>
      </c>
      <c r="I1701" s="170" t="s">
        <v>7753</v>
      </c>
      <c r="J1701" s="169" t="s">
        <v>7863</v>
      </c>
      <c r="K1701" s="169" t="s">
        <v>335</v>
      </c>
      <c r="L1701" s="169" t="s">
        <v>450</v>
      </c>
      <c r="M1701" s="169" t="s">
        <v>841</v>
      </c>
      <c r="N1701" s="169" t="s">
        <v>7884</v>
      </c>
    </row>
    <row r="1702" spans="1:14" s="7" customFormat="1" ht="45" x14ac:dyDescent="0.25">
      <c r="A1702" s="174" t="s">
        <v>7007</v>
      </c>
      <c r="B1702" s="127" t="s">
        <v>4692</v>
      </c>
      <c r="C1702" s="124" t="s">
        <v>7009</v>
      </c>
      <c r="D1702" s="125">
        <v>104</v>
      </c>
      <c r="E1702" s="10"/>
      <c r="F1702" s="11">
        <f t="shared" si="26"/>
        <v>0</v>
      </c>
      <c r="G1702" s="168" t="s">
        <v>7383</v>
      </c>
      <c r="H1702" s="169" t="s">
        <v>483</v>
      </c>
      <c r="I1702" s="170" t="s">
        <v>7753</v>
      </c>
      <c r="J1702" s="169" t="s">
        <v>7863</v>
      </c>
      <c r="K1702" s="169" t="s">
        <v>335</v>
      </c>
      <c r="L1702" s="169" t="s">
        <v>450</v>
      </c>
      <c r="M1702" s="169" t="s">
        <v>841</v>
      </c>
      <c r="N1702" s="169" t="s">
        <v>7884</v>
      </c>
    </row>
    <row r="1703" spans="1:14" s="7" customFormat="1" ht="45" x14ac:dyDescent="0.25">
      <c r="A1703" s="174" t="s">
        <v>7010</v>
      </c>
      <c r="B1703" s="127" t="s">
        <v>141</v>
      </c>
      <c r="C1703" s="124" t="s">
        <v>7011</v>
      </c>
      <c r="D1703" s="125">
        <v>13</v>
      </c>
      <c r="E1703" s="10"/>
      <c r="F1703" s="11">
        <f t="shared" si="26"/>
        <v>0</v>
      </c>
      <c r="G1703" s="168" t="s">
        <v>7383</v>
      </c>
      <c r="H1703" s="169" t="s">
        <v>483</v>
      </c>
      <c r="I1703" s="170" t="s">
        <v>7753</v>
      </c>
      <c r="J1703" s="169" t="s">
        <v>7863</v>
      </c>
      <c r="K1703" s="169" t="s">
        <v>335</v>
      </c>
      <c r="L1703" s="169" t="s">
        <v>1011</v>
      </c>
      <c r="M1703" s="169" t="s">
        <v>353</v>
      </c>
      <c r="N1703" s="169" t="s">
        <v>7885</v>
      </c>
    </row>
    <row r="1704" spans="1:14" s="7" customFormat="1" ht="45" x14ac:dyDescent="0.25">
      <c r="A1704" s="174" t="s">
        <v>7010</v>
      </c>
      <c r="B1704" s="127" t="s">
        <v>4692</v>
      </c>
      <c r="C1704" s="124" t="s">
        <v>7012</v>
      </c>
      <c r="D1704" s="125">
        <v>104</v>
      </c>
      <c r="E1704" s="10"/>
      <c r="F1704" s="11">
        <f t="shared" si="26"/>
        <v>0</v>
      </c>
      <c r="G1704" s="168" t="s">
        <v>7383</v>
      </c>
      <c r="H1704" s="169" t="s">
        <v>483</v>
      </c>
      <c r="I1704" s="170" t="s">
        <v>7753</v>
      </c>
      <c r="J1704" s="169" t="s">
        <v>7863</v>
      </c>
      <c r="K1704" s="169" t="s">
        <v>335</v>
      </c>
      <c r="L1704" s="169" t="s">
        <v>1011</v>
      </c>
      <c r="M1704" s="169" t="s">
        <v>353</v>
      </c>
      <c r="N1704" s="169" t="s">
        <v>7885</v>
      </c>
    </row>
    <row r="1705" spans="1:14" s="7" customFormat="1" ht="45" x14ac:dyDescent="0.25">
      <c r="A1705" s="174" t="s">
        <v>6510</v>
      </c>
      <c r="B1705" s="127" t="s">
        <v>141</v>
      </c>
      <c r="C1705" s="124" t="s">
        <v>6511</v>
      </c>
      <c r="D1705" s="125">
        <v>13</v>
      </c>
      <c r="E1705" s="10"/>
      <c r="F1705" s="11">
        <f t="shared" si="26"/>
        <v>0</v>
      </c>
      <c r="G1705" s="168" t="s">
        <v>7383</v>
      </c>
      <c r="H1705" s="169" t="s">
        <v>483</v>
      </c>
      <c r="I1705" s="170" t="s">
        <v>7753</v>
      </c>
      <c r="J1705" s="169" t="s">
        <v>6479</v>
      </c>
      <c r="K1705" s="169" t="s">
        <v>335</v>
      </c>
      <c r="L1705" s="169" t="s">
        <v>437</v>
      </c>
      <c r="M1705" s="169" t="s">
        <v>445</v>
      </c>
      <c r="N1705" s="169" t="s">
        <v>7785</v>
      </c>
    </row>
    <row r="1706" spans="1:14" s="7" customFormat="1" ht="45" x14ac:dyDescent="0.25">
      <c r="A1706" s="174" t="s">
        <v>6510</v>
      </c>
      <c r="B1706" s="127" t="s">
        <v>4692</v>
      </c>
      <c r="C1706" s="124" t="s">
        <v>6512</v>
      </c>
      <c r="D1706" s="125">
        <v>104</v>
      </c>
      <c r="E1706" s="10"/>
      <c r="F1706" s="11">
        <f t="shared" si="26"/>
        <v>0</v>
      </c>
      <c r="G1706" s="168" t="s">
        <v>7383</v>
      </c>
      <c r="H1706" s="169" t="s">
        <v>483</v>
      </c>
      <c r="I1706" s="170" t="s">
        <v>7753</v>
      </c>
      <c r="J1706" s="169" t="s">
        <v>6479</v>
      </c>
      <c r="K1706" s="169" t="s">
        <v>335</v>
      </c>
      <c r="L1706" s="169" t="s">
        <v>437</v>
      </c>
      <c r="M1706" s="169" t="s">
        <v>445</v>
      </c>
      <c r="N1706" s="169" t="s">
        <v>7785</v>
      </c>
    </row>
    <row r="1707" spans="1:14" s="7" customFormat="1" ht="45" x14ac:dyDescent="0.25">
      <c r="A1707" s="174" t="s">
        <v>7071</v>
      </c>
      <c r="B1707" s="127" t="s">
        <v>141</v>
      </c>
      <c r="C1707" s="124" t="s">
        <v>7072</v>
      </c>
      <c r="D1707" s="125">
        <v>13</v>
      </c>
      <c r="E1707" s="10"/>
      <c r="F1707" s="11">
        <f t="shared" si="26"/>
        <v>0</v>
      </c>
      <c r="G1707" s="168" t="s">
        <v>7383</v>
      </c>
      <c r="H1707" s="169" t="s">
        <v>483</v>
      </c>
      <c r="I1707" s="170" t="s">
        <v>7889</v>
      </c>
      <c r="J1707" s="169" t="s">
        <v>7899</v>
      </c>
      <c r="K1707" s="169" t="s">
        <v>335</v>
      </c>
      <c r="L1707" s="169" t="s">
        <v>367</v>
      </c>
      <c r="M1707" s="169" t="s">
        <v>445</v>
      </c>
      <c r="N1707" s="169" t="s">
        <v>7900</v>
      </c>
    </row>
    <row r="1708" spans="1:14" s="7" customFormat="1" ht="45" x14ac:dyDescent="0.25">
      <c r="A1708" s="174" t="s">
        <v>7071</v>
      </c>
      <c r="B1708" s="127" t="s">
        <v>4692</v>
      </c>
      <c r="C1708" s="124" t="s">
        <v>7073</v>
      </c>
      <c r="D1708" s="125">
        <v>104</v>
      </c>
      <c r="E1708" s="10"/>
      <c r="F1708" s="11">
        <f t="shared" si="26"/>
        <v>0</v>
      </c>
      <c r="G1708" s="168" t="s">
        <v>7383</v>
      </c>
      <c r="H1708" s="169" t="s">
        <v>483</v>
      </c>
      <c r="I1708" s="170" t="s">
        <v>7889</v>
      </c>
      <c r="J1708" s="169" t="s">
        <v>7899</v>
      </c>
      <c r="K1708" s="169" t="s">
        <v>335</v>
      </c>
      <c r="L1708" s="169" t="s">
        <v>367</v>
      </c>
      <c r="M1708" s="169" t="s">
        <v>445</v>
      </c>
      <c r="N1708" s="169" t="s">
        <v>7900</v>
      </c>
    </row>
    <row r="1709" spans="1:14" s="7" customFormat="1" ht="30" x14ac:dyDescent="0.25">
      <c r="A1709" s="174" t="s">
        <v>7083</v>
      </c>
      <c r="B1709" s="127" t="s">
        <v>141</v>
      </c>
      <c r="C1709" s="124" t="s">
        <v>7084</v>
      </c>
      <c r="D1709" s="125">
        <v>13</v>
      </c>
      <c r="E1709" s="10"/>
      <c r="F1709" s="11">
        <f t="shared" si="26"/>
        <v>0</v>
      </c>
      <c r="G1709" s="168" t="s">
        <v>7383</v>
      </c>
      <c r="H1709" s="169" t="s">
        <v>483</v>
      </c>
      <c r="I1709" s="170" t="s">
        <v>7889</v>
      </c>
      <c r="J1709" s="169" t="s">
        <v>7899</v>
      </c>
      <c r="K1709" s="169" t="s">
        <v>335</v>
      </c>
      <c r="L1709" s="169" t="s">
        <v>4031</v>
      </c>
      <c r="M1709" s="169" t="s">
        <v>353</v>
      </c>
      <c r="N1709" s="169" t="s">
        <v>7904</v>
      </c>
    </row>
    <row r="1710" spans="1:14" s="7" customFormat="1" ht="30" x14ac:dyDescent="0.25">
      <c r="A1710" s="174" t="s">
        <v>7083</v>
      </c>
      <c r="B1710" s="127" t="s">
        <v>4692</v>
      </c>
      <c r="C1710" s="124" t="s">
        <v>7085</v>
      </c>
      <c r="D1710" s="125">
        <v>104</v>
      </c>
      <c r="E1710" s="10"/>
      <c r="F1710" s="11">
        <f t="shared" si="26"/>
        <v>0</v>
      </c>
      <c r="G1710" s="168" t="s">
        <v>7383</v>
      </c>
      <c r="H1710" s="169" t="s">
        <v>483</v>
      </c>
      <c r="I1710" s="170" t="s">
        <v>7889</v>
      </c>
      <c r="J1710" s="169" t="s">
        <v>7899</v>
      </c>
      <c r="K1710" s="169" t="s">
        <v>335</v>
      </c>
      <c r="L1710" s="169" t="s">
        <v>4031</v>
      </c>
      <c r="M1710" s="169" t="s">
        <v>353</v>
      </c>
      <c r="N1710" s="169" t="s">
        <v>7904</v>
      </c>
    </row>
    <row r="1711" spans="1:14" s="7" customFormat="1" ht="45" x14ac:dyDescent="0.25">
      <c r="A1711" s="174" t="s">
        <v>6862</v>
      </c>
      <c r="B1711" s="127" t="s">
        <v>141</v>
      </c>
      <c r="C1711" s="124" t="s">
        <v>6863</v>
      </c>
      <c r="D1711" s="125">
        <v>13</v>
      </c>
      <c r="E1711" s="10"/>
      <c r="F1711" s="11">
        <f t="shared" si="26"/>
        <v>0</v>
      </c>
      <c r="G1711" s="168" t="s">
        <v>7383</v>
      </c>
      <c r="H1711" s="169" t="s">
        <v>483</v>
      </c>
      <c r="I1711" s="170" t="s">
        <v>7753</v>
      </c>
      <c r="J1711" s="169" t="s">
        <v>7841</v>
      </c>
      <c r="K1711" s="169" t="s">
        <v>335</v>
      </c>
      <c r="L1711" s="169" t="s">
        <v>1109</v>
      </c>
      <c r="M1711" s="169" t="s">
        <v>353</v>
      </c>
      <c r="N1711" s="169" t="s">
        <v>7859</v>
      </c>
    </row>
    <row r="1712" spans="1:14" s="7" customFormat="1" ht="45" x14ac:dyDescent="0.25">
      <c r="A1712" s="174" t="s">
        <v>6862</v>
      </c>
      <c r="B1712" s="127" t="s">
        <v>4692</v>
      </c>
      <c r="C1712" s="124" t="s">
        <v>6864</v>
      </c>
      <c r="D1712" s="125">
        <v>104</v>
      </c>
      <c r="E1712" s="10"/>
      <c r="F1712" s="11">
        <f t="shared" si="26"/>
        <v>0</v>
      </c>
      <c r="G1712" s="168" t="s">
        <v>7383</v>
      </c>
      <c r="H1712" s="169" t="s">
        <v>483</v>
      </c>
      <c r="I1712" s="170" t="s">
        <v>7753</v>
      </c>
      <c r="J1712" s="169" t="s">
        <v>7841</v>
      </c>
      <c r="K1712" s="169" t="s">
        <v>335</v>
      </c>
      <c r="L1712" s="169" t="s">
        <v>1109</v>
      </c>
      <c r="M1712" s="169" t="s">
        <v>353</v>
      </c>
      <c r="N1712" s="169" t="s">
        <v>7859</v>
      </c>
    </row>
    <row r="1713" spans="1:14" s="7" customFormat="1" ht="45" x14ac:dyDescent="0.25">
      <c r="A1713" s="174" t="s">
        <v>6034</v>
      </c>
      <c r="B1713" s="127" t="s">
        <v>141</v>
      </c>
      <c r="C1713" s="124" t="s">
        <v>6035</v>
      </c>
      <c r="D1713" s="125">
        <v>13</v>
      </c>
      <c r="E1713" s="10"/>
      <c r="F1713" s="11">
        <f t="shared" si="26"/>
        <v>0</v>
      </c>
      <c r="G1713" s="168" t="s">
        <v>7383</v>
      </c>
      <c r="H1713" s="169" t="s">
        <v>483</v>
      </c>
      <c r="I1713" s="170" t="s">
        <v>5833</v>
      </c>
      <c r="J1713" s="169" t="s">
        <v>7653</v>
      </c>
      <c r="K1713" s="169" t="s">
        <v>335</v>
      </c>
      <c r="L1713" s="169" t="s">
        <v>437</v>
      </c>
      <c r="M1713" s="169" t="s">
        <v>445</v>
      </c>
      <c r="N1713" s="169" t="s">
        <v>7678</v>
      </c>
    </row>
    <row r="1714" spans="1:14" s="7" customFormat="1" ht="45" x14ac:dyDescent="0.25">
      <c r="A1714" s="174" t="s">
        <v>6034</v>
      </c>
      <c r="B1714" s="127" t="s">
        <v>4692</v>
      </c>
      <c r="C1714" s="124" t="s">
        <v>6036</v>
      </c>
      <c r="D1714" s="125">
        <v>104</v>
      </c>
      <c r="E1714" s="10"/>
      <c r="F1714" s="11">
        <f t="shared" si="26"/>
        <v>0</v>
      </c>
      <c r="G1714" s="168" t="s">
        <v>7383</v>
      </c>
      <c r="H1714" s="169" t="s">
        <v>483</v>
      </c>
      <c r="I1714" s="170" t="s">
        <v>5833</v>
      </c>
      <c r="J1714" s="169" t="s">
        <v>7653</v>
      </c>
      <c r="K1714" s="169" t="s">
        <v>335</v>
      </c>
      <c r="L1714" s="169" t="s">
        <v>437</v>
      </c>
      <c r="M1714" s="169" t="s">
        <v>445</v>
      </c>
      <c r="N1714" s="169" t="s">
        <v>7678</v>
      </c>
    </row>
    <row r="1715" spans="1:14" s="7" customFormat="1" ht="45" x14ac:dyDescent="0.25">
      <c r="A1715" s="174" t="s">
        <v>7145</v>
      </c>
      <c r="B1715" s="127" t="s">
        <v>141</v>
      </c>
      <c r="C1715" s="124" t="s">
        <v>7146</v>
      </c>
      <c r="D1715" s="125">
        <v>13</v>
      </c>
      <c r="E1715" s="10"/>
      <c r="F1715" s="11">
        <f t="shared" si="26"/>
        <v>0</v>
      </c>
      <c r="G1715" s="168" t="s">
        <v>7383</v>
      </c>
      <c r="H1715" s="169" t="s">
        <v>483</v>
      </c>
      <c r="I1715" s="170" t="s">
        <v>7889</v>
      </c>
      <c r="J1715" s="169" t="s">
        <v>7899</v>
      </c>
      <c r="K1715" s="169" t="s">
        <v>335</v>
      </c>
      <c r="L1715" s="169" t="s">
        <v>793</v>
      </c>
      <c r="M1715" s="169" t="s">
        <v>841</v>
      </c>
      <c r="N1715" s="169" t="s">
        <v>7918</v>
      </c>
    </row>
    <row r="1716" spans="1:14" s="7" customFormat="1" ht="45" x14ac:dyDescent="0.25">
      <c r="A1716" s="174" t="s">
        <v>7145</v>
      </c>
      <c r="B1716" s="127" t="s">
        <v>4692</v>
      </c>
      <c r="C1716" s="124" t="s">
        <v>7147</v>
      </c>
      <c r="D1716" s="125">
        <v>104</v>
      </c>
      <c r="E1716" s="10"/>
      <c r="F1716" s="11">
        <f t="shared" si="26"/>
        <v>0</v>
      </c>
      <c r="G1716" s="168" t="s">
        <v>7383</v>
      </c>
      <c r="H1716" s="169" t="s">
        <v>483</v>
      </c>
      <c r="I1716" s="170" t="s">
        <v>7889</v>
      </c>
      <c r="J1716" s="169" t="s">
        <v>7899</v>
      </c>
      <c r="K1716" s="169" t="s">
        <v>335</v>
      </c>
      <c r="L1716" s="169" t="s">
        <v>793</v>
      </c>
      <c r="M1716" s="169" t="s">
        <v>841</v>
      </c>
      <c r="N1716" s="169" t="s">
        <v>7918</v>
      </c>
    </row>
    <row r="1717" spans="1:14" s="7" customFormat="1" x14ac:dyDescent="0.25">
      <c r="A1717" s="174" t="s">
        <v>4884</v>
      </c>
      <c r="B1717" s="127" t="s">
        <v>141</v>
      </c>
      <c r="C1717" s="124" t="s">
        <v>4885</v>
      </c>
      <c r="D1717" s="125">
        <v>8.25</v>
      </c>
      <c r="E1717" s="10"/>
      <c r="F1717" s="11">
        <f t="shared" si="26"/>
        <v>0</v>
      </c>
      <c r="G1717" s="168" t="s">
        <v>478</v>
      </c>
      <c r="H1717" s="169" t="s">
        <v>483</v>
      </c>
      <c r="I1717" s="170" t="s">
        <v>7391</v>
      </c>
      <c r="J1717" s="169" t="s">
        <v>7457</v>
      </c>
      <c r="K1717" s="169" t="s">
        <v>335</v>
      </c>
      <c r="L1717" s="169" t="s">
        <v>403</v>
      </c>
      <c r="M1717" s="169" t="s">
        <v>337</v>
      </c>
      <c r="N1717" s="169" t="s">
        <v>7475</v>
      </c>
    </row>
    <row r="1718" spans="1:14" s="7" customFormat="1" x14ac:dyDescent="0.25">
      <c r="A1718" s="174" t="s">
        <v>4884</v>
      </c>
      <c r="B1718" s="127" t="s">
        <v>142</v>
      </c>
      <c r="C1718" s="124" t="s">
        <v>4886</v>
      </c>
      <c r="D1718" s="125">
        <v>49.5</v>
      </c>
      <c r="E1718" s="10"/>
      <c r="F1718" s="11">
        <f t="shared" si="26"/>
        <v>0</v>
      </c>
      <c r="G1718" s="168" t="s">
        <v>478</v>
      </c>
      <c r="H1718" s="169" t="s">
        <v>483</v>
      </c>
      <c r="I1718" s="170" t="s">
        <v>7391</v>
      </c>
      <c r="J1718" s="169" t="s">
        <v>7457</v>
      </c>
      <c r="K1718" s="169" t="s">
        <v>335</v>
      </c>
      <c r="L1718" s="169" t="s">
        <v>403</v>
      </c>
      <c r="M1718" s="169" t="s">
        <v>337</v>
      </c>
      <c r="N1718" s="169" t="s">
        <v>7475</v>
      </c>
    </row>
    <row r="1719" spans="1:14" s="7" customFormat="1" x14ac:dyDescent="0.25">
      <c r="A1719" s="174" t="s">
        <v>5688</v>
      </c>
      <c r="B1719" s="127" t="s">
        <v>141</v>
      </c>
      <c r="C1719" s="124" t="s">
        <v>5689</v>
      </c>
      <c r="D1719" s="125">
        <v>9</v>
      </c>
      <c r="E1719" s="10"/>
      <c r="F1719" s="11">
        <f t="shared" si="26"/>
        <v>0</v>
      </c>
      <c r="G1719" s="168" t="s">
        <v>478</v>
      </c>
      <c r="H1719" s="169" t="s">
        <v>483</v>
      </c>
      <c r="I1719" s="170" t="s">
        <v>5833</v>
      </c>
      <c r="J1719" s="169" t="s">
        <v>7623</v>
      </c>
      <c r="K1719" s="169" t="s">
        <v>335</v>
      </c>
      <c r="L1719" s="169" t="s">
        <v>403</v>
      </c>
      <c r="M1719" s="169" t="s">
        <v>344</v>
      </c>
      <c r="N1719" s="169" t="s">
        <v>7634</v>
      </c>
    </row>
    <row r="1720" spans="1:14" s="7" customFormat="1" x14ac:dyDescent="0.25">
      <c r="A1720" s="174" t="s">
        <v>5688</v>
      </c>
      <c r="B1720" s="127" t="s">
        <v>142</v>
      </c>
      <c r="C1720" s="124" t="s">
        <v>5690</v>
      </c>
      <c r="D1720" s="125">
        <v>54</v>
      </c>
      <c r="E1720" s="10"/>
      <c r="F1720" s="11">
        <f t="shared" si="26"/>
        <v>0</v>
      </c>
      <c r="G1720" s="168" t="s">
        <v>478</v>
      </c>
      <c r="H1720" s="169" t="s">
        <v>483</v>
      </c>
      <c r="I1720" s="170" t="s">
        <v>5833</v>
      </c>
      <c r="J1720" s="169" t="s">
        <v>7623</v>
      </c>
      <c r="K1720" s="169" t="s">
        <v>335</v>
      </c>
      <c r="L1720" s="169" t="s">
        <v>403</v>
      </c>
      <c r="M1720" s="169" t="s">
        <v>344</v>
      </c>
      <c r="N1720" s="169" t="s">
        <v>7634</v>
      </c>
    </row>
    <row r="1721" spans="1:14" s="7" customFormat="1" x14ac:dyDescent="0.25">
      <c r="A1721" s="174" t="s">
        <v>6853</v>
      </c>
      <c r="B1721" s="127" t="s">
        <v>141</v>
      </c>
      <c r="C1721" s="124" t="s">
        <v>6854</v>
      </c>
      <c r="D1721" s="125">
        <v>7.25</v>
      </c>
      <c r="E1721" s="10"/>
      <c r="F1721" s="11">
        <f t="shared" si="26"/>
        <v>0</v>
      </c>
      <c r="G1721" s="168" t="s">
        <v>478</v>
      </c>
      <c r="H1721" s="169" t="s">
        <v>483</v>
      </c>
      <c r="I1721" s="170" t="s">
        <v>7753</v>
      </c>
      <c r="J1721" s="169" t="s">
        <v>7841</v>
      </c>
      <c r="K1721" s="169" t="s">
        <v>335</v>
      </c>
      <c r="L1721" s="169" t="s">
        <v>403</v>
      </c>
      <c r="M1721" s="169" t="s">
        <v>337</v>
      </c>
      <c r="N1721" s="169" t="s">
        <v>7856</v>
      </c>
    </row>
    <row r="1722" spans="1:14" s="7" customFormat="1" x14ac:dyDescent="0.25">
      <c r="A1722" s="174" t="s">
        <v>6853</v>
      </c>
      <c r="B1722" s="127" t="s">
        <v>142</v>
      </c>
      <c r="C1722" s="124" t="s">
        <v>6855</v>
      </c>
      <c r="D1722" s="125">
        <v>43.5</v>
      </c>
      <c r="E1722" s="10"/>
      <c r="F1722" s="11">
        <f t="shared" si="26"/>
        <v>0</v>
      </c>
      <c r="G1722" s="168" t="s">
        <v>478</v>
      </c>
      <c r="H1722" s="169" t="s">
        <v>483</v>
      </c>
      <c r="I1722" s="170" t="s">
        <v>7753</v>
      </c>
      <c r="J1722" s="169" t="s">
        <v>7841</v>
      </c>
      <c r="K1722" s="169" t="s">
        <v>335</v>
      </c>
      <c r="L1722" s="169" t="s">
        <v>403</v>
      </c>
      <c r="M1722" s="169" t="s">
        <v>337</v>
      </c>
      <c r="N1722" s="169" t="s">
        <v>7856</v>
      </c>
    </row>
    <row r="1723" spans="1:14" s="7" customFormat="1" x14ac:dyDescent="0.25">
      <c r="A1723" s="174" t="s">
        <v>5757</v>
      </c>
      <c r="B1723" s="127" t="s">
        <v>141</v>
      </c>
      <c r="C1723" s="124" t="s">
        <v>5758</v>
      </c>
      <c r="D1723" s="125">
        <v>9</v>
      </c>
      <c r="E1723" s="10"/>
      <c r="F1723" s="11">
        <f t="shared" si="26"/>
        <v>0</v>
      </c>
      <c r="G1723" s="168" t="s">
        <v>478</v>
      </c>
      <c r="H1723" s="169" t="s">
        <v>483</v>
      </c>
      <c r="I1723" s="170" t="s">
        <v>5833</v>
      </c>
      <c r="J1723" s="169" t="s">
        <v>7623</v>
      </c>
      <c r="K1723" s="169" t="s">
        <v>335</v>
      </c>
      <c r="L1723" s="169" t="s">
        <v>403</v>
      </c>
      <c r="M1723" s="169" t="s">
        <v>435</v>
      </c>
      <c r="N1723" s="169" t="s">
        <v>7639</v>
      </c>
    </row>
    <row r="1724" spans="1:14" s="7" customFormat="1" x14ac:dyDescent="0.25">
      <c r="A1724" s="174" t="s">
        <v>5757</v>
      </c>
      <c r="B1724" s="127" t="s">
        <v>142</v>
      </c>
      <c r="C1724" s="124" t="s">
        <v>5759</v>
      </c>
      <c r="D1724" s="125">
        <v>54</v>
      </c>
      <c r="E1724" s="10"/>
      <c r="F1724" s="11">
        <f t="shared" si="26"/>
        <v>0</v>
      </c>
      <c r="G1724" s="168" t="s">
        <v>478</v>
      </c>
      <c r="H1724" s="169" t="s">
        <v>483</v>
      </c>
      <c r="I1724" s="170" t="s">
        <v>5833</v>
      </c>
      <c r="J1724" s="169" t="s">
        <v>7623</v>
      </c>
      <c r="K1724" s="169" t="s">
        <v>335</v>
      </c>
      <c r="L1724" s="169" t="s">
        <v>403</v>
      </c>
      <c r="M1724" s="169" t="s">
        <v>435</v>
      </c>
      <c r="N1724" s="169" t="s">
        <v>7639</v>
      </c>
    </row>
    <row r="1725" spans="1:14" s="7" customFormat="1" x14ac:dyDescent="0.25">
      <c r="A1725" s="174" t="s">
        <v>7139</v>
      </c>
      <c r="B1725" s="127" t="s">
        <v>141</v>
      </c>
      <c r="C1725" s="124" t="s">
        <v>7140</v>
      </c>
      <c r="D1725" s="125">
        <v>9</v>
      </c>
      <c r="E1725" s="10"/>
      <c r="F1725" s="11">
        <f t="shared" si="26"/>
        <v>0</v>
      </c>
      <c r="G1725" s="168" t="s">
        <v>478</v>
      </c>
      <c r="H1725" s="169" t="s">
        <v>483</v>
      </c>
      <c r="I1725" s="170" t="s">
        <v>7889</v>
      </c>
      <c r="J1725" s="169" t="s">
        <v>7899</v>
      </c>
      <c r="K1725" s="169" t="s">
        <v>335</v>
      </c>
      <c r="L1725" s="169" t="s">
        <v>403</v>
      </c>
      <c r="M1725" s="169" t="s">
        <v>359</v>
      </c>
      <c r="N1725" s="169" t="s">
        <v>7916</v>
      </c>
    </row>
    <row r="1726" spans="1:14" s="7" customFormat="1" x14ac:dyDescent="0.25">
      <c r="A1726" s="174" t="s">
        <v>7139</v>
      </c>
      <c r="B1726" s="127" t="s">
        <v>142</v>
      </c>
      <c r="C1726" s="124" t="s">
        <v>7141</v>
      </c>
      <c r="D1726" s="125">
        <v>54</v>
      </c>
      <c r="E1726" s="10"/>
      <c r="F1726" s="11">
        <f t="shared" si="26"/>
        <v>0</v>
      </c>
      <c r="G1726" s="168" t="s">
        <v>478</v>
      </c>
      <c r="H1726" s="169" t="s">
        <v>483</v>
      </c>
      <c r="I1726" s="170" t="s">
        <v>7889</v>
      </c>
      <c r="J1726" s="169" t="s">
        <v>7899</v>
      </c>
      <c r="K1726" s="169" t="s">
        <v>335</v>
      </c>
      <c r="L1726" s="169" t="s">
        <v>403</v>
      </c>
      <c r="M1726" s="169" t="s">
        <v>359</v>
      </c>
      <c r="N1726" s="169" t="s">
        <v>7916</v>
      </c>
    </row>
    <row r="1727" spans="1:14" s="7" customFormat="1" ht="30" x14ac:dyDescent="0.25">
      <c r="A1727" s="174" t="s">
        <v>7080</v>
      </c>
      <c r="B1727" s="127" t="s">
        <v>141</v>
      </c>
      <c r="C1727" s="124" t="s">
        <v>7081</v>
      </c>
      <c r="D1727" s="125">
        <v>10.5</v>
      </c>
      <c r="E1727" s="10"/>
      <c r="F1727" s="11">
        <f t="shared" si="26"/>
        <v>0</v>
      </c>
      <c r="G1727" s="168" t="s">
        <v>478</v>
      </c>
      <c r="H1727" s="169" t="s">
        <v>483</v>
      </c>
      <c r="I1727" s="170" t="s">
        <v>7889</v>
      </c>
      <c r="J1727" s="169" t="s">
        <v>7899</v>
      </c>
      <c r="K1727" s="169" t="s">
        <v>335</v>
      </c>
      <c r="L1727" s="169" t="s">
        <v>403</v>
      </c>
      <c r="M1727" s="169" t="s">
        <v>420</v>
      </c>
      <c r="N1727" s="169" t="s">
        <v>7903</v>
      </c>
    </row>
    <row r="1728" spans="1:14" s="7" customFormat="1" ht="30" x14ac:dyDescent="0.25">
      <c r="A1728" s="174" t="s">
        <v>7080</v>
      </c>
      <c r="B1728" s="127" t="s">
        <v>142</v>
      </c>
      <c r="C1728" s="124" t="s">
        <v>7082</v>
      </c>
      <c r="D1728" s="125">
        <v>63</v>
      </c>
      <c r="E1728" s="10"/>
      <c r="F1728" s="11">
        <f t="shared" si="26"/>
        <v>0</v>
      </c>
      <c r="G1728" s="168" t="s">
        <v>478</v>
      </c>
      <c r="H1728" s="169" t="s">
        <v>483</v>
      </c>
      <c r="I1728" s="170" t="s">
        <v>7889</v>
      </c>
      <c r="J1728" s="169" t="s">
        <v>7899</v>
      </c>
      <c r="K1728" s="169" t="s">
        <v>335</v>
      </c>
      <c r="L1728" s="169" t="s">
        <v>403</v>
      </c>
      <c r="M1728" s="169" t="s">
        <v>420</v>
      </c>
      <c r="N1728" s="169" t="s">
        <v>7903</v>
      </c>
    </row>
    <row r="1729" spans="1:14" s="7" customFormat="1" x14ac:dyDescent="0.25">
      <c r="A1729" s="174" t="s">
        <v>7134</v>
      </c>
      <c r="B1729" s="127" t="s">
        <v>141</v>
      </c>
      <c r="C1729" s="124" t="s">
        <v>7135</v>
      </c>
      <c r="D1729" s="125">
        <v>8.25</v>
      </c>
      <c r="E1729" s="10"/>
      <c r="F1729" s="11">
        <f t="shared" si="26"/>
        <v>0</v>
      </c>
      <c r="G1729" s="168" t="s">
        <v>478</v>
      </c>
      <c r="H1729" s="169" t="s">
        <v>483</v>
      </c>
      <c r="I1729" s="170" t="s">
        <v>7889</v>
      </c>
      <c r="J1729" s="169" t="s">
        <v>7899</v>
      </c>
      <c r="K1729" s="169" t="s">
        <v>335</v>
      </c>
      <c r="L1729" s="169" t="s">
        <v>403</v>
      </c>
      <c r="M1729" s="169" t="s">
        <v>344</v>
      </c>
      <c r="N1729" s="169" t="s">
        <v>7914</v>
      </c>
    </row>
    <row r="1730" spans="1:14" s="7" customFormat="1" x14ac:dyDescent="0.25">
      <c r="A1730" s="174" t="s">
        <v>7134</v>
      </c>
      <c r="B1730" s="127" t="s">
        <v>142</v>
      </c>
      <c r="C1730" s="124" t="s">
        <v>7136</v>
      </c>
      <c r="D1730" s="125">
        <v>49.5</v>
      </c>
      <c r="E1730" s="10"/>
      <c r="F1730" s="11">
        <f t="shared" si="26"/>
        <v>0</v>
      </c>
      <c r="G1730" s="168" t="s">
        <v>478</v>
      </c>
      <c r="H1730" s="169" t="s">
        <v>483</v>
      </c>
      <c r="I1730" s="170" t="s">
        <v>7889</v>
      </c>
      <c r="J1730" s="169" t="s">
        <v>7899</v>
      </c>
      <c r="K1730" s="169" t="s">
        <v>335</v>
      </c>
      <c r="L1730" s="169" t="s">
        <v>403</v>
      </c>
      <c r="M1730" s="169" t="s">
        <v>344</v>
      </c>
      <c r="N1730" s="169" t="s">
        <v>7914</v>
      </c>
    </row>
    <row r="1731" spans="1:14" s="7" customFormat="1" x14ac:dyDescent="0.25">
      <c r="A1731" s="174" t="s">
        <v>5645</v>
      </c>
      <c r="B1731" s="127" t="s">
        <v>141</v>
      </c>
      <c r="C1731" s="124" t="s">
        <v>5646</v>
      </c>
      <c r="D1731" s="125">
        <v>7.25</v>
      </c>
      <c r="E1731" s="10"/>
      <c r="F1731" s="11">
        <f t="shared" si="26"/>
        <v>0</v>
      </c>
      <c r="G1731" s="168" t="s">
        <v>478</v>
      </c>
      <c r="H1731" s="169" t="s">
        <v>483</v>
      </c>
      <c r="I1731" s="170" t="s">
        <v>5833</v>
      </c>
      <c r="J1731" s="169" t="s">
        <v>7608</v>
      </c>
      <c r="K1731" s="169" t="s">
        <v>335</v>
      </c>
      <c r="L1731" s="169" t="s">
        <v>403</v>
      </c>
      <c r="M1731" s="169" t="s">
        <v>361</v>
      </c>
      <c r="N1731" s="169" t="s">
        <v>7621</v>
      </c>
    </row>
    <row r="1732" spans="1:14" s="7" customFormat="1" x14ac:dyDescent="0.25">
      <c r="A1732" s="174" t="s">
        <v>5645</v>
      </c>
      <c r="B1732" s="127" t="s">
        <v>142</v>
      </c>
      <c r="C1732" s="124" t="s">
        <v>5647</v>
      </c>
      <c r="D1732" s="125">
        <v>43.5</v>
      </c>
      <c r="E1732" s="10"/>
      <c r="F1732" s="11">
        <f t="shared" si="26"/>
        <v>0</v>
      </c>
      <c r="G1732" s="168" t="s">
        <v>478</v>
      </c>
      <c r="H1732" s="169" t="s">
        <v>483</v>
      </c>
      <c r="I1732" s="170" t="s">
        <v>5833</v>
      </c>
      <c r="J1732" s="169" t="s">
        <v>7608</v>
      </c>
      <c r="K1732" s="169" t="s">
        <v>335</v>
      </c>
      <c r="L1732" s="169" t="s">
        <v>403</v>
      </c>
      <c r="M1732" s="169" t="s">
        <v>361</v>
      </c>
      <c r="N1732" s="169" t="s">
        <v>7621</v>
      </c>
    </row>
    <row r="1733" spans="1:14" s="7" customFormat="1" x14ac:dyDescent="0.25">
      <c r="A1733" s="174" t="s">
        <v>4564</v>
      </c>
      <c r="B1733" s="127" t="s">
        <v>141</v>
      </c>
      <c r="C1733" s="124" t="s">
        <v>4565</v>
      </c>
      <c r="D1733" s="125">
        <v>7.25</v>
      </c>
      <c r="E1733" s="10"/>
      <c r="F1733" s="11">
        <f t="shared" ref="F1733:F1796" si="27">D1733*E1733</f>
        <v>0</v>
      </c>
      <c r="G1733" s="168" t="s">
        <v>478</v>
      </c>
      <c r="H1733" s="169" t="s">
        <v>483</v>
      </c>
      <c r="I1733" s="170" t="s">
        <v>7391</v>
      </c>
      <c r="J1733" s="169" t="s">
        <v>7392</v>
      </c>
      <c r="K1733" s="169" t="s">
        <v>335</v>
      </c>
      <c r="L1733" s="169" t="s">
        <v>403</v>
      </c>
      <c r="M1733" s="169" t="s">
        <v>361</v>
      </c>
      <c r="N1733" s="169" t="s">
        <v>7393</v>
      </c>
    </row>
    <row r="1734" spans="1:14" s="7" customFormat="1" x14ac:dyDescent="0.25">
      <c r="A1734" s="174" t="s">
        <v>4564</v>
      </c>
      <c r="B1734" s="127" t="s">
        <v>142</v>
      </c>
      <c r="C1734" s="124" t="s">
        <v>4566</v>
      </c>
      <c r="D1734" s="125">
        <v>43.5</v>
      </c>
      <c r="E1734" s="10"/>
      <c r="F1734" s="11">
        <f t="shared" si="27"/>
        <v>0</v>
      </c>
      <c r="G1734" s="168" t="s">
        <v>478</v>
      </c>
      <c r="H1734" s="169" t="s">
        <v>483</v>
      </c>
      <c r="I1734" s="170" t="s">
        <v>7391</v>
      </c>
      <c r="J1734" s="169" t="s">
        <v>7392</v>
      </c>
      <c r="K1734" s="169" t="s">
        <v>335</v>
      </c>
      <c r="L1734" s="169" t="s">
        <v>403</v>
      </c>
      <c r="M1734" s="169" t="s">
        <v>361</v>
      </c>
      <c r="N1734" s="169" t="s">
        <v>7393</v>
      </c>
    </row>
    <row r="1735" spans="1:14" s="7" customFormat="1" ht="30" x14ac:dyDescent="0.25">
      <c r="A1735" s="174" t="s">
        <v>6768</v>
      </c>
      <c r="B1735" s="127" t="s">
        <v>141</v>
      </c>
      <c r="C1735" s="124" t="s">
        <v>6769</v>
      </c>
      <c r="D1735" s="125">
        <v>7.25</v>
      </c>
      <c r="E1735" s="10"/>
      <c r="F1735" s="11">
        <f t="shared" si="27"/>
        <v>0</v>
      </c>
      <c r="G1735" s="168" t="s">
        <v>478</v>
      </c>
      <c r="H1735" s="169" t="s">
        <v>483</v>
      </c>
      <c r="I1735" s="170" t="s">
        <v>7753</v>
      </c>
      <c r="J1735" s="169" t="s">
        <v>7821</v>
      </c>
      <c r="K1735" s="169" t="s">
        <v>335</v>
      </c>
      <c r="L1735" s="169" t="s">
        <v>403</v>
      </c>
      <c r="M1735" s="169" t="s">
        <v>384</v>
      </c>
      <c r="N1735" s="169" t="s">
        <v>7838</v>
      </c>
    </row>
    <row r="1736" spans="1:14" s="7" customFormat="1" ht="30" x14ac:dyDescent="0.25">
      <c r="A1736" s="174" t="s">
        <v>6768</v>
      </c>
      <c r="B1736" s="127" t="s">
        <v>142</v>
      </c>
      <c r="C1736" s="124" t="s">
        <v>6770</v>
      </c>
      <c r="D1736" s="125">
        <v>43.5</v>
      </c>
      <c r="E1736" s="10"/>
      <c r="F1736" s="11">
        <f t="shared" si="27"/>
        <v>0</v>
      </c>
      <c r="G1736" s="168" t="s">
        <v>478</v>
      </c>
      <c r="H1736" s="169" t="s">
        <v>483</v>
      </c>
      <c r="I1736" s="170" t="s">
        <v>7753</v>
      </c>
      <c r="J1736" s="169" t="s">
        <v>7821</v>
      </c>
      <c r="K1736" s="169" t="s">
        <v>335</v>
      </c>
      <c r="L1736" s="169" t="s">
        <v>403</v>
      </c>
      <c r="M1736" s="169" t="s">
        <v>384</v>
      </c>
      <c r="N1736" s="169" t="s">
        <v>7838</v>
      </c>
    </row>
    <row r="1737" spans="1:14" s="7" customFormat="1" x14ac:dyDescent="0.25">
      <c r="A1737" s="174" t="s">
        <v>5815</v>
      </c>
      <c r="B1737" s="127" t="s">
        <v>141</v>
      </c>
      <c r="C1737" s="124" t="s">
        <v>5816</v>
      </c>
      <c r="D1737" s="125">
        <v>8.25</v>
      </c>
      <c r="E1737" s="10"/>
      <c r="F1737" s="11">
        <f t="shared" si="27"/>
        <v>0</v>
      </c>
      <c r="G1737" s="168" t="s">
        <v>478</v>
      </c>
      <c r="H1737" s="169" t="s">
        <v>483</v>
      </c>
      <c r="I1737" s="170" t="s">
        <v>5833</v>
      </c>
      <c r="J1737" s="169" t="s">
        <v>7623</v>
      </c>
      <c r="K1737" s="169" t="s">
        <v>335</v>
      </c>
      <c r="L1737" s="169" t="s">
        <v>403</v>
      </c>
      <c r="M1737" s="169" t="s">
        <v>384</v>
      </c>
      <c r="N1737" s="169" t="s">
        <v>7643</v>
      </c>
    </row>
    <row r="1738" spans="1:14" s="7" customFormat="1" x14ac:dyDescent="0.25">
      <c r="A1738" s="174" t="s">
        <v>5815</v>
      </c>
      <c r="B1738" s="127" t="s">
        <v>142</v>
      </c>
      <c r="C1738" s="124" t="s">
        <v>5817</v>
      </c>
      <c r="D1738" s="125">
        <v>49.5</v>
      </c>
      <c r="E1738" s="10"/>
      <c r="F1738" s="11">
        <f t="shared" si="27"/>
        <v>0</v>
      </c>
      <c r="G1738" s="168" t="s">
        <v>478</v>
      </c>
      <c r="H1738" s="169" t="s">
        <v>483</v>
      </c>
      <c r="I1738" s="170" t="s">
        <v>5833</v>
      </c>
      <c r="J1738" s="169" t="s">
        <v>7623</v>
      </c>
      <c r="K1738" s="169" t="s">
        <v>335</v>
      </c>
      <c r="L1738" s="169" t="s">
        <v>403</v>
      </c>
      <c r="M1738" s="169" t="s">
        <v>384</v>
      </c>
      <c r="N1738" s="169" t="s">
        <v>7643</v>
      </c>
    </row>
    <row r="1739" spans="1:14" s="7" customFormat="1" x14ac:dyDescent="0.25">
      <c r="A1739" s="174" t="s">
        <v>5615</v>
      </c>
      <c r="B1739" s="127" t="s">
        <v>141</v>
      </c>
      <c r="C1739" s="124" t="s">
        <v>5616</v>
      </c>
      <c r="D1739" s="125">
        <v>7.25</v>
      </c>
      <c r="E1739" s="10"/>
      <c r="F1739" s="11">
        <f t="shared" si="27"/>
        <v>0</v>
      </c>
      <c r="G1739" s="168" t="s">
        <v>478</v>
      </c>
      <c r="H1739" s="169" t="s">
        <v>483</v>
      </c>
      <c r="I1739" s="170" t="s">
        <v>5833</v>
      </c>
      <c r="J1739" s="169" t="s">
        <v>7608</v>
      </c>
      <c r="K1739" s="169" t="s">
        <v>335</v>
      </c>
      <c r="L1739" s="169" t="s">
        <v>403</v>
      </c>
      <c r="M1739" s="169" t="s">
        <v>372</v>
      </c>
      <c r="N1739" s="169" t="s">
        <v>7614</v>
      </c>
    </row>
    <row r="1740" spans="1:14" s="7" customFormat="1" x14ac:dyDescent="0.25">
      <c r="A1740" s="174" t="s">
        <v>5615</v>
      </c>
      <c r="B1740" s="127" t="s">
        <v>143</v>
      </c>
      <c r="C1740" s="124" t="s">
        <v>5617</v>
      </c>
      <c r="D1740" s="125">
        <v>40</v>
      </c>
      <c r="E1740" s="10"/>
      <c r="F1740" s="11">
        <f t="shared" si="27"/>
        <v>0</v>
      </c>
      <c r="G1740" s="168" t="s">
        <v>478</v>
      </c>
      <c r="H1740" s="169" t="s">
        <v>483</v>
      </c>
      <c r="I1740" s="170" t="s">
        <v>5833</v>
      </c>
      <c r="J1740" s="169" t="s">
        <v>7608</v>
      </c>
      <c r="K1740" s="169" t="s">
        <v>335</v>
      </c>
      <c r="L1740" s="169" t="s">
        <v>403</v>
      </c>
      <c r="M1740" s="169" t="s">
        <v>372</v>
      </c>
      <c r="N1740" s="169" t="s">
        <v>7614</v>
      </c>
    </row>
    <row r="1741" spans="1:14" s="7" customFormat="1" x14ac:dyDescent="0.25">
      <c r="A1741" s="174" t="s">
        <v>5615</v>
      </c>
      <c r="B1741" s="127" t="s">
        <v>142</v>
      </c>
      <c r="C1741" s="124" t="s">
        <v>5618</v>
      </c>
      <c r="D1741" s="125">
        <v>43.5</v>
      </c>
      <c r="E1741" s="10"/>
      <c r="F1741" s="11">
        <f t="shared" si="27"/>
        <v>0</v>
      </c>
      <c r="G1741" s="168" t="s">
        <v>478</v>
      </c>
      <c r="H1741" s="169" t="s">
        <v>483</v>
      </c>
      <c r="I1741" s="170" t="s">
        <v>5833</v>
      </c>
      <c r="J1741" s="169" t="s">
        <v>7608</v>
      </c>
      <c r="K1741" s="169" t="s">
        <v>335</v>
      </c>
      <c r="L1741" s="169" t="s">
        <v>403</v>
      </c>
      <c r="M1741" s="169" t="s">
        <v>372</v>
      </c>
      <c r="N1741" s="169" t="s">
        <v>7614</v>
      </c>
    </row>
    <row r="1742" spans="1:14" s="7" customFormat="1" x14ac:dyDescent="0.25">
      <c r="A1742" s="174" t="s">
        <v>4676</v>
      </c>
      <c r="B1742" s="127" t="s">
        <v>141</v>
      </c>
      <c r="C1742" s="124" t="s">
        <v>4677</v>
      </c>
      <c r="D1742" s="125">
        <v>7.25</v>
      </c>
      <c r="E1742" s="10"/>
      <c r="F1742" s="11">
        <f t="shared" si="27"/>
        <v>0</v>
      </c>
      <c r="G1742" s="168" t="s">
        <v>478</v>
      </c>
      <c r="H1742" s="169" t="s">
        <v>483</v>
      </c>
      <c r="I1742" s="170" t="s">
        <v>7391</v>
      </c>
      <c r="J1742" s="169" t="s">
        <v>7410</v>
      </c>
      <c r="K1742" s="169" t="s">
        <v>335</v>
      </c>
      <c r="L1742" s="169" t="s">
        <v>403</v>
      </c>
      <c r="M1742" s="169" t="s">
        <v>349</v>
      </c>
      <c r="N1742" s="169" t="s">
        <v>7418</v>
      </c>
    </row>
    <row r="1743" spans="1:14" s="7" customFormat="1" x14ac:dyDescent="0.25">
      <c r="A1743" s="174" t="s">
        <v>4676</v>
      </c>
      <c r="B1743" s="127" t="s">
        <v>142</v>
      </c>
      <c r="C1743" s="124" t="s">
        <v>4678</v>
      </c>
      <c r="D1743" s="125">
        <v>43.5</v>
      </c>
      <c r="E1743" s="10"/>
      <c r="F1743" s="11">
        <f t="shared" si="27"/>
        <v>0</v>
      </c>
      <c r="G1743" s="168" t="s">
        <v>478</v>
      </c>
      <c r="H1743" s="169" t="s">
        <v>483</v>
      </c>
      <c r="I1743" s="170" t="s">
        <v>7391</v>
      </c>
      <c r="J1743" s="169" t="s">
        <v>7410</v>
      </c>
      <c r="K1743" s="169" t="s">
        <v>335</v>
      </c>
      <c r="L1743" s="169" t="s">
        <v>403</v>
      </c>
      <c r="M1743" s="169" t="s">
        <v>349</v>
      </c>
      <c r="N1743" s="169" t="s">
        <v>7418</v>
      </c>
    </row>
    <row r="1744" spans="1:14" s="7" customFormat="1" x14ac:dyDescent="0.25">
      <c r="A1744" s="174" t="s">
        <v>4909</v>
      </c>
      <c r="B1744" s="127" t="s">
        <v>141</v>
      </c>
      <c r="C1744" s="124" t="s">
        <v>4910</v>
      </c>
      <c r="D1744" s="125">
        <v>8.25</v>
      </c>
      <c r="E1744" s="10"/>
      <c r="F1744" s="11">
        <f t="shared" si="27"/>
        <v>0</v>
      </c>
      <c r="G1744" s="168" t="s">
        <v>478</v>
      </c>
      <c r="H1744" s="169" t="s">
        <v>483</v>
      </c>
      <c r="I1744" s="170" t="s">
        <v>7391</v>
      </c>
      <c r="J1744" s="169" t="s">
        <v>7457</v>
      </c>
      <c r="K1744" s="169" t="s">
        <v>335</v>
      </c>
      <c r="L1744" s="169" t="s">
        <v>403</v>
      </c>
      <c r="M1744" s="169" t="s">
        <v>339</v>
      </c>
      <c r="N1744" s="169" t="s">
        <v>7481</v>
      </c>
    </row>
    <row r="1745" spans="1:14" s="7" customFormat="1" x14ac:dyDescent="0.25">
      <c r="A1745" s="174" t="s">
        <v>4909</v>
      </c>
      <c r="B1745" s="127" t="s">
        <v>142</v>
      </c>
      <c r="C1745" s="124" t="s">
        <v>4911</v>
      </c>
      <c r="D1745" s="125">
        <v>49.5</v>
      </c>
      <c r="E1745" s="10"/>
      <c r="F1745" s="11">
        <f t="shared" si="27"/>
        <v>0</v>
      </c>
      <c r="G1745" s="168" t="s">
        <v>478</v>
      </c>
      <c r="H1745" s="169" t="s">
        <v>483</v>
      </c>
      <c r="I1745" s="170" t="s">
        <v>7391</v>
      </c>
      <c r="J1745" s="169" t="s">
        <v>7457</v>
      </c>
      <c r="K1745" s="169" t="s">
        <v>335</v>
      </c>
      <c r="L1745" s="169" t="s">
        <v>403</v>
      </c>
      <c r="M1745" s="169" t="s">
        <v>339</v>
      </c>
      <c r="N1745" s="169" t="s">
        <v>7481</v>
      </c>
    </row>
    <row r="1746" spans="1:14" s="7" customFormat="1" x14ac:dyDescent="0.25">
      <c r="A1746" s="174" t="s">
        <v>7210</v>
      </c>
      <c r="B1746" s="127" t="s">
        <v>141</v>
      </c>
      <c r="C1746" s="124" t="s">
        <v>7211</v>
      </c>
      <c r="D1746" s="125">
        <v>7.25</v>
      </c>
      <c r="E1746" s="10"/>
      <c r="F1746" s="11">
        <f t="shared" si="27"/>
        <v>0</v>
      </c>
      <c r="G1746" s="168" t="s">
        <v>478</v>
      </c>
      <c r="H1746" s="169" t="s">
        <v>483</v>
      </c>
      <c r="I1746" s="170" t="s">
        <v>7889</v>
      </c>
      <c r="J1746" s="169" t="s">
        <v>7926</v>
      </c>
      <c r="K1746" s="169" t="s">
        <v>335</v>
      </c>
      <c r="L1746" s="169" t="s">
        <v>403</v>
      </c>
      <c r="M1746" s="169" t="s">
        <v>341</v>
      </c>
      <c r="N1746" s="169" t="s">
        <v>7935</v>
      </c>
    </row>
    <row r="1747" spans="1:14" s="7" customFormat="1" x14ac:dyDescent="0.25">
      <c r="A1747" s="174" t="s">
        <v>7210</v>
      </c>
      <c r="B1747" s="127" t="s">
        <v>142</v>
      </c>
      <c r="C1747" s="124" t="s">
        <v>7212</v>
      </c>
      <c r="D1747" s="125">
        <v>43.5</v>
      </c>
      <c r="E1747" s="10"/>
      <c r="F1747" s="11">
        <f t="shared" si="27"/>
        <v>0</v>
      </c>
      <c r="G1747" s="168" t="s">
        <v>478</v>
      </c>
      <c r="H1747" s="169" t="s">
        <v>483</v>
      </c>
      <c r="I1747" s="170" t="s">
        <v>7889</v>
      </c>
      <c r="J1747" s="169" t="s">
        <v>7926</v>
      </c>
      <c r="K1747" s="169" t="s">
        <v>335</v>
      </c>
      <c r="L1747" s="169" t="s">
        <v>403</v>
      </c>
      <c r="M1747" s="169" t="s">
        <v>341</v>
      </c>
      <c r="N1747" s="169" t="s">
        <v>7935</v>
      </c>
    </row>
    <row r="1748" spans="1:14" s="7" customFormat="1" ht="30" x14ac:dyDescent="0.25">
      <c r="A1748" s="174" t="s">
        <v>7207</v>
      </c>
      <c r="B1748" s="127" t="s">
        <v>141</v>
      </c>
      <c r="C1748" s="124" t="s">
        <v>7208</v>
      </c>
      <c r="D1748" s="125">
        <v>8.25</v>
      </c>
      <c r="E1748" s="10"/>
      <c r="F1748" s="11">
        <f t="shared" si="27"/>
        <v>0</v>
      </c>
      <c r="G1748" s="168" t="s">
        <v>478</v>
      </c>
      <c r="H1748" s="169" t="s">
        <v>483</v>
      </c>
      <c r="I1748" s="170" t="s">
        <v>7889</v>
      </c>
      <c r="J1748" s="169" t="s">
        <v>7926</v>
      </c>
      <c r="K1748" s="169" t="s">
        <v>335</v>
      </c>
      <c r="L1748" s="169" t="s">
        <v>403</v>
      </c>
      <c r="M1748" s="169" t="s">
        <v>339</v>
      </c>
      <c r="N1748" s="169" t="s">
        <v>7934</v>
      </c>
    </row>
    <row r="1749" spans="1:14" s="7" customFormat="1" ht="30" x14ac:dyDescent="0.25">
      <c r="A1749" s="174" t="s">
        <v>7207</v>
      </c>
      <c r="B1749" s="127" t="s">
        <v>142</v>
      </c>
      <c r="C1749" s="124" t="s">
        <v>7209</v>
      </c>
      <c r="D1749" s="125">
        <v>49.5</v>
      </c>
      <c r="E1749" s="10"/>
      <c r="F1749" s="11">
        <f t="shared" si="27"/>
        <v>0</v>
      </c>
      <c r="G1749" s="168" t="s">
        <v>478</v>
      </c>
      <c r="H1749" s="169" t="s">
        <v>483</v>
      </c>
      <c r="I1749" s="170" t="s">
        <v>7889</v>
      </c>
      <c r="J1749" s="169" t="s">
        <v>7926</v>
      </c>
      <c r="K1749" s="169" t="s">
        <v>335</v>
      </c>
      <c r="L1749" s="169" t="s">
        <v>403</v>
      </c>
      <c r="M1749" s="169" t="s">
        <v>339</v>
      </c>
      <c r="N1749" s="169" t="s">
        <v>7934</v>
      </c>
    </row>
    <row r="1750" spans="1:14" s="7" customFormat="1" x14ac:dyDescent="0.25">
      <c r="A1750" s="174" t="s">
        <v>4625</v>
      </c>
      <c r="B1750" s="127" t="s">
        <v>141</v>
      </c>
      <c r="C1750" s="124" t="s">
        <v>4626</v>
      </c>
      <c r="D1750" s="125">
        <v>9</v>
      </c>
      <c r="E1750" s="10"/>
      <c r="F1750" s="11">
        <f t="shared" si="27"/>
        <v>0</v>
      </c>
      <c r="G1750" s="168" t="s">
        <v>478</v>
      </c>
      <c r="H1750" s="169" t="s">
        <v>483</v>
      </c>
      <c r="I1750" s="170" t="s">
        <v>7391</v>
      </c>
      <c r="J1750" s="169" t="s">
        <v>7392</v>
      </c>
      <c r="K1750" s="169" t="s">
        <v>335</v>
      </c>
      <c r="L1750" s="169" t="s">
        <v>403</v>
      </c>
      <c r="M1750" s="169" t="s">
        <v>363</v>
      </c>
      <c r="N1750" s="169" t="s">
        <v>7404</v>
      </c>
    </row>
    <row r="1751" spans="1:14" s="7" customFormat="1" x14ac:dyDescent="0.25">
      <c r="A1751" s="174" t="s">
        <v>4625</v>
      </c>
      <c r="B1751" s="127" t="s">
        <v>142</v>
      </c>
      <c r="C1751" s="124" t="s">
        <v>4627</v>
      </c>
      <c r="D1751" s="125">
        <v>54</v>
      </c>
      <c r="E1751" s="10"/>
      <c r="F1751" s="11">
        <f t="shared" si="27"/>
        <v>0</v>
      </c>
      <c r="G1751" s="168" t="s">
        <v>478</v>
      </c>
      <c r="H1751" s="169" t="s">
        <v>483</v>
      </c>
      <c r="I1751" s="170" t="s">
        <v>7391</v>
      </c>
      <c r="J1751" s="169" t="s">
        <v>7392</v>
      </c>
      <c r="K1751" s="169" t="s">
        <v>335</v>
      </c>
      <c r="L1751" s="169" t="s">
        <v>403</v>
      </c>
      <c r="M1751" s="169" t="s">
        <v>363</v>
      </c>
      <c r="N1751" s="169" t="s">
        <v>7404</v>
      </c>
    </row>
    <row r="1752" spans="1:14" s="7" customFormat="1" ht="30" x14ac:dyDescent="0.25">
      <c r="A1752" s="174" t="s">
        <v>7288</v>
      </c>
      <c r="B1752" s="127" t="s">
        <v>141</v>
      </c>
      <c r="C1752" s="124" t="s">
        <v>7289</v>
      </c>
      <c r="D1752" s="125">
        <v>9</v>
      </c>
      <c r="E1752" s="10"/>
      <c r="F1752" s="11">
        <f t="shared" si="27"/>
        <v>0</v>
      </c>
      <c r="G1752" s="168" t="s">
        <v>478</v>
      </c>
      <c r="H1752" s="169" t="s">
        <v>483</v>
      </c>
      <c r="I1752" s="170" t="s">
        <v>7889</v>
      </c>
      <c r="J1752" s="169" t="s">
        <v>7926</v>
      </c>
      <c r="K1752" s="169" t="s">
        <v>335</v>
      </c>
      <c r="L1752" s="169" t="s">
        <v>403</v>
      </c>
      <c r="M1752" s="169" t="s">
        <v>359</v>
      </c>
      <c r="N1752" s="169" t="s">
        <v>7958</v>
      </c>
    </row>
    <row r="1753" spans="1:14" s="7" customFormat="1" ht="30" x14ac:dyDescent="0.25">
      <c r="A1753" s="174" t="s">
        <v>7288</v>
      </c>
      <c r="B1753" s="127" t="s">
        <v>142</v>
      </c>
      <c r="C1753" s="124" t="s">
        <v>7290</v>
      </c>
      <c r="D1753" s="125">
        <v>54</v>
      </c>
      <c r="E1753" s="10"/>
      <c r="F1753" s="11">
        <f t="shared" si="27"/>
        <v>0</v>
      </c>
      <c r="G1753" s="168" t="s">
        <v>478</v>
      </c>
      <c r="H1753" s="169" t="s">
        <v>483</v>
      </c>
      <c r="I1753" s="170" t="s">
        <v>7889</v>
      </c>
      <c r="J1753" s="169" t="s">
        <v>7926</v>
      </c>
      <c r="K1753" s="169" t="s">
        <v>335</v>
      </c>
      <c r="L1753" s="169" t="s">
        <v>403</v>
      </c>
      <c r="M1753" s="169" t="s">
        <v>359</v>
      </c>
      <c r="N1753" s="169" t="s">
        <v>7958</v>
      </c>
    </row>
    <row r="1754" spans="1:14" s="7" customFormat="1" ht="30" x14ac:dyDescent="0.25">
      <c r="A1754" s="174" t="s">
        <v>7113</v>
      </c>
      <c r="B1754" s="127" t="s">
        <v>141</v>
      </c>
      <c r="C1754" s="124" t="s">
        <v>7114</v>
      </c>
      <c r="D1754" s="125">
        <v>10.5</v>
      </c>
      <c r="E1754" s="10"/>
      <c r="F1754" s="11">
        <f t="shared" si="27"/>
        <v>0</v>
      </c>
      <c r="G1754" s="168" t="s">
        <v>478</v>
      </c>
      <c r="H1754" s="169" t="s">
        <v>483</v>
      </c>
      <c r="I1754" s="170" t="s">
        <v>7889</v>
      </c>
      <c r="J1754" s="169" t="s">
        <v>7899</v>
      </c>
      <c r="K1754" s="169" t="s">
        <v>335</v>
      </c>
      <c r="L1754" s="169" t="s">
        <v>403</v>
      </c>
      <c r="M1754" s="169" t="s">
        <v>353</v>
      </c>
      <c r="N1754" s="169" t="s">
        <v>7910</v>
      </c>
    </row>
    <row r="1755" spans="1:14" s="7" customFormat="1" ht="30" x14ac:dyDescent="0.25">
      <c r="A1755" s="174" t="s">
        <v>7113</v>
      </c>
      <c r="B1755" s="127" t="s">
        <v>142</v>
      </c>
      <c r="C1755" s="124" t="s">
        <v>7115</v>
      </c>
      <c r="D1755" s="125">
        <v>63</v>
      </c>
      <c r="E1755" s="10"/>
      <c r="F1755" s="11">
        <f t="shared" si="27"/>
        <v>0</v>
      </c>
      <c r="G1755" s="168" t="s">
        <v>478</v>
      </c>
      <c r="H1755" s="169" t="s">
        <v>483</v>
      </c>
      <c r="I1755" s="170" t="s">
        <v>7889</v>
      </c>
      <c r="J1755" s="169" t="s">
        <v>7899</v>
      </c>
      <c r="K1755" s="169" t="s">
        <v>335</v>
      </c>
      <c r="L1755" s="169" t="s">
        <v>403</v>
      </c>
      <c r="M1755" s="169" t="s">
        <v>353</v>
      </c>
      <c r="N1755" s="169" t="s">
        <v>7910</v>
      </c>
    </row>
    <row r="1756" spans="1:14" s="7" customFormat="1" x14ac:dyDescent="0.25">
      <c r="A1756" s="174" t="s">
        <v>4881</v>
      </c>
      <c r="B1756" s="127" t="s">
        <v>141</v>
      </c>
      <c r="C1756" s="124" t="s">
        <v>4882</v>
      </c>
      <c r="D1756" s="125">
        <v>10.5</v>
      </c>
      <c r="E1756" s="10"/>
      <c r="F1756" s="11">
        <f t="shared" si="27"/>
        <v>0</v>
      </c>
      <c r="G1756" s="168" t="s">
        <v>478</v>
      </c>
      <c r="H1756" s="169" t="s">
        <v>483</v>
      </c>
      <c r="I1756" s="170" t="s">
        <v>7391</v>
      </c>
      <c r="J1756" s="169" t="s">
        <v>7457</v>
      </c>
      <c r="K1756" s="169" t="s">
        <v>335</v>
      </c>
      <c r="L1756" s="169" t="s">
        <v>403</v>
      </c>
      <c r="M1756" s="169" t="s">
        <v>400</v>
      </c>
      <c r="N1756" s="169" t="s">
        <v>7474</v>
      </c>
    </row>
    <row r="1757" spans="1:14" s="7" customFormat="1" x14ac:dyDescent="0.25">
      <c r="A1757" s="174" t="s">
        <v>4881</v>
      </c>
      <c r="B1757" s="127" t="s">
        <v>142</v>
      </c>
      <c r="C1757" s="124" t="s">
        <v>4883</v>
      </c>
      <c r="D1757" s="125">
        <v>63</v>
      </c>
      <c r="E1757" s="10"/>
      <c r="F1757" s="11">
        <f t="shared" si="27"/>
        <v>0</v>
      </c>
      <c r="G1757" s="168" t="s">
        <v>478</v>
      </c>
      <c r="H1757" s="169" t="s">
        <v>483</v>
      </c>
      <c r="I1757" s="170" t="s">
        <v>7391</v>
      </c>
      <c r="J1757" s="169" t="s">
        <v>7457</v>
      </c>
      <c r="K1757" s="169" t="s">
        <v>335</v>
      </c>
      <c r="L1757" s="169" t="s">
        <v>403</v>
      </c>
      <c r="M1757" s="169" t="s">
        <v>400</v>
      </c>
      <c r="N1757" s="169" t="s">
        <v>7474</v>
      </c>
    </row>
    <row r="1758" spans="1:14" s="7" customFormat="1" ht="30" x14ac:dyDescent="0.25">
      <c r="A1758" s="174" t="s">
        <v>6620</v>
      </c>
      <c r="B1758" s="127" t="s">
        <v>141</v>
      </c>
      <c r="C1758" s="124" t="s">
        <v>6621</v>
      </c>
      <c r="D1758" s="125">
        <v>8.25</v>
      </c>
      <c r="E1758" s="10"/>
      <c r="F1758" s="11">
        <f t="shared" si="27"/>
        <v>0</v>
      </c>
      <c r="G1758" s="168" t="s">
        <v>478</v>
      </c>
      <c r="H1758" s="169" t="s">
        <v>483</v>
      </c>
      <c r="I1758" s="170" t="s">
        <v>7753</v>
      </c>
      <c r="J1758" s="169" t="s">
        <v>7797</v>
      </c>
      <c r="K1758" s="169" t="s">
        <v>335</v>
      </c>
      <c r="L1758" s="169" t="s">
        <v>403</v>
      </c>
      <c r="M1758" s="169" t="s">
        <v>372</v>
      </c>
      <c r="N1758" s="169" t="s">
        <v>7810</v>
      </c>
    </row>
    <row r="1759" spans="1:14" s="7" customFormat="1" ht="30" x14ac:dyDescent="0.25">
      <c r="A1759" s="174" t="s">
        <v>6620</v>
      </c>
      <c r="B1759" s="127" t="s">
        <v>142</v>
      </c>
      <c r="C1759" s="124" t="s">
        <v>6622</v>
      </c>
      <c r="D1759" s="125">
        <v>49.5</v>
      </c>
      <c r="E1759" s="10"/>
      <c r="F1759" s="11">
        <f t="shared" si="27"/>
        <v>0</v>
      </c>
      <c r="G1759" s="168" t="s">
        <v>478</v>
      </c>
      <c r="H1759" s="169" t="s">
        <v>483</v>
      </c>
      <c r="I1759" s="170" t="s">
        <v>7753</v>
      </c>
      <c r="J1759" s="169" t="s">
        <v>7797</v>
      </c>
      <c r="K1759" s="169" t="s">
        <v>335</v>
      </c>
      <c r="L1759" s="169" t="s">
        <v>403</v>
      </c>
      <c r="M1759" s="169" t="s">
        <v>372</v>
      </c>
      <c r="N1759" s="169" t="s">
        <v>7810</v>
      </c>
    </row>
    <row r="1760" spans="1:14" s="7" customFormat="1" x14ac:dyDescent="0.25">
      <c r="A1760" s="174" t="s">
        <v>6744</v>
      </c>
      <c r="B1760" s="127" t="s">
        <v>141</v>
      </c>
      <c r="C1760" s="124" t="s">
        <v>6745</v>
      </c>
      <c r="D1760" s="125">
        <v>9</v>
      </c>
      <c r="E1760" s="10"/>
      <c r="F1760" s="11">
        <f t="shared" si="27"/>
        <v>0</v>
      </c>
      <c r="G1760" s="168" t="s">
        <v>478</v>
      </c>
      <c r="H1760" s="169" t="s">
        <v>483</v>
      </c>
      <c r="I1760" s="170" t="s">
        <v>7753</v>
      </c>
      <c r="J1760" s="169" t="s">
        <v>7821</v>
      </c>
      <c r="K1760" s="169" t="s">
        <v>335</v>
      </c>
      <c r="L1760" s="169" t="s">
        <v>403</v>
      </c>
      <c r="M1760" s="169">
        <v>0</v>
      </c>
      <c r="N1760" s="169" t="s">
        <v>7832</v>
      </c>
    </row>
    <row r="1761" spans="1:14" s="7" customFormat="1" ht="30" x14ac:dyDescent="0.25">
      <c r="A1761" s="174" t="s">
        <v>6744</v>
      </c>
      <c r="B1761" s="127" t="s">
        <v>142</v>
      </c>
      <c r="C1761" s="124" t="s">
        <v>6759</v>
      </c>
      <c r="D1761" s="125">
        <v>54</v>
      </c>
      <c r="E1761" s="10"/>
      <c r="F1761" s="11">
        <f t="shared" si="27"/>
        <v>0</v>
      </c>
      <c r="G1761" s="168" t="s">
        <v>478</v>
      </c>
      <c r="H1761" s="169" t="s">
        <v>483</v>
      </c>
      <c r="I1761" s="170" t="s">
        <v>7753</v>
      </c>
      <c r="J1761" s="169" t="s">
        <v>7821</v>
      </c>
      <c r="K1761" s="169" t="s">
        <v>335</v>
      </c>
      <c r="L1761" s="169" t="s">
        <v>4092</v>
      </c>
      <c r="M1761" s="169" t="s">
        <v>384</v>
      </c>
      <c r="N1761" s="169" t="s">
        <v>7836</v>
      </c>
    </row>
    <row r="1762" spans="1:14" s="7" customFormat="1" ht="30" x14ac:dyDescent="0.25">
      <c r="A1762" s="174" t="s">
        <v>5402</v>
      </c>
      <c r="B1762" s="127" t="s">
        <v>141</v>
      </c>
      <c r="C1762" s="124" t="s">
        <v>5403</v>
      </c>
      <c r="D1762" s="125">
        <v>8.25</v>
      </c>
      <c r="E1762" s="10"/>
      <c r="F1762" s="11">
        <f t="shared" si="27"/>
        <v>0</v>
      </c>
      <c r="G1762" s="168" t="s">
        <v>478</v>
      </c>
      <c r="H1762" s="169" t="s">
        <v>483</v>
      </c>
      <c r="I1762" s="170" t="s">
        <v>5833</v>
      </c>
      <c r="J1762" s="169" t="s">
        <v>5227</v>
      </c>
      <c r="K1762" s="169" t="s">
        <v>335</v>
      </c>
      <c r="L1762" s="169" t="s">
        <v>403</v>
      </c>
      <c r="M1762" s="169" t="s">
        <v>337</v>
      </c>
      <c r="N1762" s="169" t="s">
        <v>7572</v>
      </c>
    </row>
    <row r="1763" spans="1:14" s="7" customFormat="1" ht="30" x14ac:dyDescent="0.25">
      <c r="A1763" s="174" t="s">
        <v>5402</v>
      </c>
      <c r="B1763" s="127" t="s">
        <v>142</v>
      </c>
      <c r="C1763" s="124" t="s">
        <v>5404</v>
      </c>
      <c r="D1763" s="125">
        <v>49.5</v>
      </c>
      <c r="E1763" s="10"/>
      <c r="F1763" s="11">
        <f t="shared" si="27"/>
        <v>0</v>
      </c>
      <c r="G1763" s="168" t="s">
        <v>478</v>
      </c>
      <c r="H1763" s="169" t="s">
        <v>483</v>
      </c>
      <c r="I1763" s="170" t="s">
        <v>5833</v>
      </c>
      <c r="J1763" s="169" t="s">
        <v>5227</v>
      </c>
      <c r="K1763" s="169" t="s">
        <v>335</v>
      </c>
      <c r="L1763" s="169" t="s">
        <v>403</v>
      </c>
      <c r="M1763" s="169" t="s">
        <v>337</v>
      </c>
      <c r="N1763" s="169" t="s">
        <v>7572</v>
      </c>
    </row>
    <row r="1764" spans="1:14" s="7" customFormat="1" x14ac:dyDescent="0.25">
      <c r="A1764" s="174" t="s">
        <v>4570</v>
      </c>
      <c r="B1764" s="127" t="s">
        <v>141</v>
      </c>
      <c r="C1764" s="124" t="s">
        <v>4571</v>
      </c>
      <c r="D1764" s="125">
        <v>9</v>
      </c>
      <c r="E1764" s="10"/>
      <c r="F1764" s="11">
        <f t="shared" si="27"/>
        <v>0</v>
      </c>
      <c r="G1764" s="168" t="s">
        <v>478</v>
      </c>
      <c r="H1764" s="169" t="s">
        <v>483</v>
      </c>
      <c r="I1764" s="170" t="s">
        <v>7391</v>
      </c>
      <c r="J1764" s="169" t="s">
        <v>7392</v>
      </c>
      <c r="K1764" s="169" t="s">
        <v>335</v>
      </c>
      <c r="L1764" s="169" t="s">
        <v>403</v>
      </c>
      <c r="M1764" s="169" t="s">
        <v>435</v>
      </c>
      <c r="N1764" s="169" t="s">
        <v>7395</v>
      </c>
    </row>
    <row r="1765" spans="1:14" s="7" customFormat="1" x14ac:dyDescent="0.25">
      <c r="A1765" s="174" t="s">
        <v>4570</v>
      </c>
      <c r="B1765" s="127" t="s">
        <v>142</v>
      </c>
      <c r="C1765" s="124" t="s">
        <v>4572</v>
      </c>
      <c r="D1765" s="125">
        <v>54</v>
      </c>
      <c r="E1765" s="10"/>
      <c r="F1765" s="11">
        <f t="shared" si="27"/>
        <v>0</v>
      </c>
      <c r="G1765" s="168" t="s">
        <v>478</v>
      </c>
      <c r="H1765" s="169" t="s">
        <v>483</v>
      </c>
      <c r="I1765" s="170" t="s">
        <v>7391</v>
      </c>
      <c r="J1765" s="169" t="s">
        <v>7392</v>
      </c>
      <c r="K1765" s="169" t="s">
        <v>335</v>
      </c>
      <c r="L1765" s="169" t="s">
        <v>403</v>
      </c>
      <c r="M1765" s="169" t="s">
        <v>435</v>
      </c>
      <c r="N1765" s="169" t="s">
        <v>7395</v>
      </c>
    </row>
    <row r="1766" spans="1:14" s="7" customFormat="1" x14ac:dyDescent="0.25">
      <c r="A1766" s="174" t="s">
        <v>6088</v>
      </c>
      <c r="B1766" s="127" t="s">
        <v>141</v>
      </c>
      <c r="C1766" s="124" t="s">
        <v>6089</v>
      </c>
      <c r="D1766" s="125">
        <v>10.5</v>
      </c>
      <c r="E1766" s="10"/>
      <c r="F1766" s="11">
        <f t="shared" si="27"/>
        <v>0</v>
      </c>
      <c r="G1766" s="168" t="s">
        <v>478</v>
      </c>
      <c r="H1766" s="169" t="s">
        <v>483</v>
      </c>
      <c r="I1766" s="170" t="s">
        <v>5833</v>
      </c>
      <c r="J1766" s="169" t="s">
        <v>7653</v>
      </c>
      <c r="K1766" s="169" t="s">
        <v>335</v>
      </c>
      <c r="L1766" s="169" t="s">
        <v>403</v>
      </c>
      <c r="M1766" s="169" t="s">
        <v>337</v>
      </c>
      <c r="N1766" s="169" t="s">
        <v>7694</v>
      </c>
    </row>
    <row r="1767" spans="1:14" s="7" customFormat="1" x14ac:dyDescent="0.25">
      <c r="A1767" s="174" t="s">
        <v>6088</v>
      </c>
      <c r="B1767" s="127" t="s">
        <v>142</v>
      </c>
      <c r="C1767" s="124" t="s">
        <v>6090</v>
      </c>
      <c r="D1767" s="125">
        <v>63</v>
      </c>
      <c r="E1767" s="10"/>
      <c r="F1767" s="11">
        <f t="shared" si="27"/>
        <v>0</v>
      </c>
      <c r="G1767" s="168" t="s">
        <v>478</v>
      </c>
      <c r="H1767" s="169" t="s">
        <v>483</v>
      </c>
      <c r="I1767" s="170" t="s">
        <v>5833</v>
      </c>
      <c r="J1767" s="169" t="s">
        <v>7653</v>
      </c>
      <c r="K1767" s="169" t="s">
        <v>335</v>
      </c>
      <c r="L1767" s="169" t="s">
        <v>403</v>
      </c>
      <c r="M1767" s="169" t="s">
        <v>337</v>
      </c>
      <c r="N1767" s="169" t="s">
        <v>7694</v>
      </c>
    </row>
    <row r="1768" spans="1:14" s="7" customFormat="1" x14ac:dyDescent="0.25">
      <c r="A1768" s="174" t="s">
        <v>4715</v>
      </c>
      <c r="B1768" s="127" t="s">
        <v>141</v>
      </c>
      <c r="C1768" s="124" t="s">
        <v>4716</v>
      </c>
      <c r="D1768" s="125">
        <v>9</v>
      </c>
      <c r="E1768" s="10"/>
      <c r="F1768" s="11">
        <f t="shared" si="27"/>
        <v>0</v>
      </c>
      <c r="G1768" s="168" t="s">
        <v>478</v>
      </c>
      <c r="H1768" s="169" t="s">
        <v>483</v>
      </c>
      <c r="I1768" s="170" t="s">
        <v>7391</v>
      </c>
      <c r="J1768" s="169" t="s">
        <v>7421</v>
      </c>
      <c r="K1768" s="169" t="s">
        <v>335</v>
      </c>
      <c r="L1768" s="169" t="s">
        <v>403</v>
      </c>
      <c r="M1768" s="169" t="s">
        <v>359</v>
      </c>
      <c r="N1768" s="169" t="s">
        <v>7431</v>
      </c>
    </row>
    <row r="1769" spans="1:14" s="7" customFormat="1" x14ac:dyDescent="0.25">
      <c r="A1769" s="174" t="s">
        <v>4715</v>
      </c>
      <c r="B1769" s="127" t="s">
        <v>142</v>
      </c>
      <c r="C1769" s="124" t="s">
        <v>4717</v>
      </c>
      <c r="D1769" s="125">
        <v>54</v>
      </c>
      <c r="E1769" s="10"/>
      <c r="F1769" s="11">
        <f t="shared" si="27"/>
        <v>0</v>
      </c>
      <c r="G1769" s="168" t="s">
        <v>478</v>
      </c>
      <c r="H1769" s="169" t="s">
        <v>483</v>
      </c>
      <c r="I1769" s="170" t="s">
        <v>7391</v>
      </c>
      <c r="J1769" s="169" t="s">
        <v>7421</v>
      </c>
      <c r="K1769" s="169" t="s">
        <v>335</v>
      </c>
      <c r="L1769" s="169" t="s">
        <v>403</v>
      </c>
      <c r="M1769" s="169" t="s">
        <v>359</v>
      </c>
      <c r="N1769" s="169" t="s">
        <v>7431</v>
      </c>
    </row>
    <row r="1770" spans="1:14" s="7" customFormat="1" x14ac:dyDescent="0.25">
      <c r="A1770" s="174" t="s">
        <v>7237</v>
      </c>
      <c r="B1770" s="127" t="s">
        <v>141</v>
      </c>
      <c r="C1770" s="124" t="s">
        <v>7238</v>
      </c>
      <c r="D1770" s="125">
        <v>8.25</v>
      </c>
      <c r="E1770" s="10"/>
      <c r="F1770" s="11">
        <f t="shared" si="27"/>
        <v>0</v>
      </c>
      <c r="G1770" s="168" t="s">
        <v>478</v>
      </c>
      <c r="H1770" s="169" t="s">
        <v>483</v>
      </c>
      <c r="I1770" s="170" t="s">
        <v>7889</v>
      </c>
      <c r="J1770" s="169" t="s">
        <v>7926</v>
      </c>
      <c r="K1770" s="169" t="s">
        <v>335</v>
      </c>
      <c r="L1770" s="169" t="s">
        <v>403</v>
      </c>
      <c r="M1770" s="169" t="s">
        <v>361</v>
      </c>
      <c r="N1770" s="169" t="s">
        <v>7942</v>
      </c>
    </row>
    <row r="1771" spans="1:14" s="7" customFormat="1" x14ac:dyDescent="0.25">
      <c r="A1771" s="174" t="s">
        <v>7237</v>
      </c>
      <c r="B1771" s="127" t="s">
        <v>142</v>
      </c>
      <c r="C1771" s="124" t="s">
        <v>7239</v>
      </c>
      <c r="D1771" s="125">
        <v>49.5</v>
      </c>
      <c r="E1771" s="10"/>
      <c r="F1771" s="11">
        <f t="shared" si="27"/>
        <v>0</v>
      </c>
      <c r="G1771" s="168" t="s">
        <v>478</v>
      </c>
      <c r="H1771" s="169" t="s">
        <v>483</v>
      </c>
      <c r="I1771" s="170" t="s">
        <v>7889</v>
      </c>
      <c r="J1771" s="169" t="s">
        <v>7926</v>
      </c>
      <c r="K1771" s="169" t="s">
        <v>335</v>
      </c>
      <c r="L1771" s="169" t="s">
        <v>403</v>
      </c>
      <c r="M1771" s="169" t="s">
        <v>361</v>
      </c>
      <c r="N1771" s="169" t="s">
        <v>7942</v>
      </c>
    </row>
    <row r="1772" spans="1:14" s="7" customFormat="1" x14ac:dyDescent="0.25">
      <c r="A1772" s="174" t="s">
        <v>6587</v>
      </c>
      <c r="B1772" s="127" t="s">
        <v>141</v>
      </c>
      <c r="C1772" s="124" t="s">
        <v>6588</v>
      </c>
      <c r="D1772" s="125">
        <v>8.25</v>
      </c>
      <c r="E1772" s="10"/>
      <c r="F1772" s="11">
        <f t="shared" si="27"/>
        <v>0</v>
      </c>
      <c r="G1772" s="168" t="s">
        <v>478</v>
      </c>
      <c r="H1772" s="169" t="s">
        <v>483</v>
      </c>
      <c r="I1772" s="170" t="s">
        <v>7753</v>
      </c>
      <c r="J1772" s="169" t="s">
        <v>7797</v>
      </c>
      <c r="K1772" s="169" t="s">
        <v>335</v>
      </c>
      <c r="L1772" s="169" t="s">
        <v>403</v>
      </c>
      <c r="M1772" s="169">
        <v>0</v>
      </c>
      <c r="N1772" s="169" t="s">
        <v>7799</v>
      </c>
    </row>
    <row r="1773" spans="1:14" s="7" customFormat="1" x14ac:dyDescent="0.25">
      <c r="A1773" s="174" t="s">
        <v>6587</v>
      </c>
      <c r="B1773" s="127" t="s">
        <v>142</v>
      </c>
      <c r="C1773" s="124" t="s">
        <v>6589</v>
      </c>
      <c r="D1773" s="125">
        <v>49.5</v>
      </c>
      <c r="E1773" s="10"/>
      <c r="F1773" s="11">
        <f t="shared" si="27"/>
        <v>0</v>
      </c>
      <c r="G1773" s="168" t="s">
        <v>478</v>
      </c>
      <c r="H1773" s="169" t="s">
        <v>483</v>
      </c>
      <c r="I1773" s="170" t="s">
        <v>7753</v>
      </c>
      <c r="J1773" s="169" t="s">
        <v>7797</v>
      </c>
      <c r="K1773" s="169" t="s">
        <v>335</v>
      </c>
      <c r="L1773" s="169" t="s">
        <v>403</v>
      </c>
      <c r="M1773" s="169">
        <v>0</v>
      </c>
      <c r="N1773" s="169" t="s">
        <v>7799</v>
      </c>
    </row>
    <row r="1774" spans="1:14" s="7" customFormat="1" x14ac:dyDescent="0.25">
      <c r="A1774" s="174" t="s">
        <v>7228</v>
      </c>
      <c r="B1774" s="127" t="s">
        <v>141</v>
      </c>
      <c r="C1774" s="124" t="s">
        <v>7229</v>
      </c>
      <c r="D1774" s="125">
        <v>8.25</v>
      </c>
      <c r="E1774" s="10"/>
      <c r="F1774" s="11">
        <f t="shared" si="27"/>
        <v>0</v>
      </c>
      <c r="G1774" s="168" t="s">
        <v>478</v>
      </c>
      <c r="H1774" s="169" t="s">
        <v>483</v>
      </c>
      <c r="I1774" s="170" t="s">
        <v>7889</v>
      </c>
      <c r="J1774" s="169" t="s">
        <v>7926</v>
      </c>
      <c r="K1774" s="169" t="s">
        <v>335</v>
      </c>
      <c r="L1774" s="169" t="s">
        <v>403</v>
      </c>
      <c r="M1774" s="169" t="s">
        <v>365</v>
      </c>
      <c r="N1774" s="169" t="s">
        <v>7939</v>
      </c>
    </row>
    <row r="1775" spans="1:14" s="7" customFormat="1" x14ac:dyDescent="0.25">
      <c r="A1775" s="174" t="s">
        <v>7228</v>
      </c>
      <c r="B1775" s="127" t="s">
        <v>142</v>
      </c>
      <c r="C1775" s="124" t="s">
        <v>7230</v>
      </c>
      <c r="D1775" s="125">
        <v>49.5</v>
      </c>
      <c r="E1775" s="10"/>
      <c r="F1775" s="11">
        <f t="shared" si="27"/>
        <v>0</v>
      </c>
      <c r="G1775" s="168" t="s">
        <v>478</v>
      </c>
      <c r="H1775" s="169" t="s">
        <v>483</v>
      </c>
      <c r="I1775" s="170" t="s">
        <v>7889</v>
      </c>
      <c r="J1775" s="169" t="s">
        <v>7926</v>
      </c>
      <c r="K1775" s="169" t="s">
        <v>335</v>
      </c>
      <c r="L1775" s="169" t="s">
        <v>403</v>
      </c>
      <c r="M1775" s="169" t="s">
        <v>365</v>
      </c>
      <c r="N1775" s="169" t="s">
        <v>7939</v>
      </c>
    </row>
    <row r="1776" spans="1:14" s="7" customFormat="1" x14ac:dyDescent="0.25">
      <c r="A1776" s="174" t="s">
        <v>7315</v>
      </c>
      <c r="B1776" s="127" t="s">
        <v>141</v>
      </c>
      <c r="C1776" s="124" t="s">
        <v>7316</v>
      </c>
      <c r="D1776" s="125">
        <v>8.25</v>
      </c>
      <c r="E1776" s="10"/>
      <c r="F1776" s="11">
        <f t="shared" si="27"/>
        <v>0</v>
      </c>
      <c r="G1776" s="168" t="s">
        <v>478</v>
      </c>
      <c r="H1776" s="169" t="s">
        <v>483</v>
      </c>
      <c r="I1776" s="170" t="s">
        <v>7889</v>
      </c>
      <c r="J1776" s="169" t="s">
        <v>7926</v>
      </c>
      <c r="K1776" s="169" t="s">
        <v>335</v>
      </c>
      <c r="L1776" s="169" t="s">
        <v>403</v>
      </c>
      <c r="M1776" s="169" t="s">
        <v>361</v>
      </c>
      <c r="N1776" s="169" t="s">
        <v>7966</v>
      </c>
    </row>
    <row r="1777" spans="1:14" s="7" customFormat="1" x14ac:dyDescent="0.25">
      <c r="A1777" s="174" t="s">
        <v>7315</v>
      </c>
      <c r="B1777" s="127" t="s">
        <v>142</v>
      </c>
      <c r="C1777" s="124" t="s">
        <v>7317</v>
      </c>
      <c r="D1777" s="125">
        <v>49.5</v>
      </c>
      <c r="E1777" s="10"/>
      <c r="F1777" s="11">
        <f t="shared" si="27"/>
        <v>0</v>
      </c>
      <c r="G1777" s="168" t="s">
        <v>478</v>
      </c>
      <c r="H1777" s="169" t="s">
        <v>483</v>
      </c>
      <c r="I1777" s="170" t="s">
        <v>7889</v>
      </c>
      <c r="J1777" s="169" t="s">
        <v>7926</v>
      </c>
      <c r="K1777" s="169" t="s">
        <v>335</v>
      </c>
      <c r="L1777" s="169" t="s">
        <v>403</v>
      </c>
      <c r="M1777" s="169" t="s">
        <v>361</v>
      </c>
      <c r="N1777" s="169" t="s">
        <v>7966</v>
      </c>
    </row>
    <row r="1778" spans="1:14" s="7" customFormat="1" x14ac:dyDescent="0.25">
      <c r="A1778" s="174" t="s">
        <v>5818</v>
      </c>
      <c r="B1778" s="127" t="s">
        <v>141</v>
      </c>
      <c r="C1778" s="124" t="s">
        <v>5819</v>
      </c>
      <c r="D1778" s="125">
        <v>10.5</v>
      </c>
      <c r="E1778" s="10"/>
      <c r="F1778" s="11">
        <f t="shared" si="27"/>
        <v>0</v>
      </c>
      <c r="G1778" s="168" t="s">
        <v>478</v>
      </c>
      <c r="H1778" s="169" t="s">
        <v>483</v>
      </c>
      <c r="I1778" s="170" t="s">
        <v>5833</v>
      </c>
      <c r="J1778" s="169" t="s">
        <v>7623</v>
      </c>
      <c r="K1778" s="169" t="s">
        <v>335</v>
      </c>
      <c r="L1778" s="169" t="s">
        <v>403</v>
      </c>
      <c r="M1778" s="169" t="s">
        <v>344</v>
      </c>
      <c r="N1778" s="169" t="s">
        <v>7644</v>
      </c>
    </row>
    <row r="1779" spans="1:14" s="7" customFormat="1" x14ac:dyDescent="0.25">
      <c r="A1779" s="174" t="s">
        <v>5820</v>
      </c>
      <c r="B1779" s="127" t="s">
        <v>143</v>
      </c>
      <c r="C1779" s="124" t="s">
        <v>5821</v>
      </c>
      <c r="D1779" s="125">
        <v>58</v>
      </c>
      <c r="E1779" s="10"/>
      <c r="F1779" s="11">
        <f t="shared" si="27"/>
        <v>0</v>
      </c>
      <c r="G1779" s="168" t="s">
        <v>478</v>
      </c>
      <c r="H1779" s="169" t="s">
        <v>483</v>
      </c>
      <c r="I1779" s="170" t="s">
        <v>5833</v>
      </c>
      <c r="J1779" s="169" t="s">
        <v>7623</v>
      </c>
      <c r="K1779" s="169" t="s">
        <v>335</v>
      </c>
      <c r="L1779" s="169" t="s">
        <v>403</v>
      </c>
      <c r="M1779" s="169" t="s">
        <v>344</v>
      </c>
      <c r="N1779" s="169" t="s">
        <v>7644</v>
      </c>
    </row>
    <row r="1780" spans="1:14" s="7" customFormat="1" x14ac:dyDescent="0.25">
      <c r="A1780" s="174" t="s">
        <v>5818</v>
      </c>
      <c r="B1780" s="127" t="s">
        <v>142</v>
      </c>
      <c r="C1780" s="124" t="s">
        <v>5822</v>
      </c>
      <c r="D1780" s="125">
        <v>63</v>
      </c>
      <c r="E1780" s="10"/>
      <c r="F1780" s="11">
        <f t="shared" si="27"/>
        <v>0</v>
      </c>
      <c r="G1780" s="168" t="s">
        <v>478</v>
      </c>
      <c r="H1780" s="169" t="s">
        <v>483</v>
      </c>
      <c r="I1780" s="170" t="s">
        <v>5833</v>
      </c>
      <c r="J1780" s="169" t="s">
        <v>7623</v>
      </c>
      <c r="K1780" s="169" t="s">
        <v>335</v>
      </c>
      <c r="L1780" s="169" t="s">
        <v>403</v>
      </c>
      <c r="M1780" s="169" t="s">
        <v>344</v>
      </c>
      <c r="N1780" s="169" t="s">
        <v>7644</v>
      </c>
    </row>
    <row r="1781" spans="1:14" s="7" customFormat="1" ht="30" x14ac:dyDescent="0.25">
      <c r="A1781" s="174" t="s">
        <v>4958</v>
      </c>
      <c r="B1781" s="127" t="s">
        <v>141</v>
      </c>
      <c r="C1781" s="124" t="s">
        <v>4959</v>
      </c>
      <c r="D1781" s="125">
        <v>10.5</v>
      </c>
      <c r="E1781" s="10"/>
      <c r="F1781" s="11">
        <f t="shared" si="27"/>
        <v>0</v>
      </c>
      <c r="G1781" s="168" t="s">
        <v>478</v>
      </c>
      <c r="H1781" s="169" t="s">
        <v>483</v>
      </c>
      <c r="I1781" s="170" t="s">
        <v>7391</v>
      </c>
      <c r="J1781" s="169" t="s">
        <v>7490</v>
      </c>
      <c r="K1781" s="169" t="s">
        <v>335</v>
      </c>
      <c r="L1781" s="169" t="s">
        <v>403</v>
      </c>
      <c r="M1781" s="169" t="s">
        <v>415</v>
      </c>
      <c r="N1781" s="169" t="s">
        <v>7491</v>
      </c>
    </row>
    <row r="1782" spans="1:14" s="7" customFormat="1" ht="30" x14ac:dyDescent="0.25">
      <c r="A1782" s="174" t="s">
        <v>4958</v>
      </c>
      <c r="B1782" s="127" t="s">
        <v>142</v>
      </c>
      <c r="C1782" s="124" t="s">
        <v>4960</v>
      </c>
      <c r="D1782" s="125">
        <v>63</v>
      </c>
      <c r="E1782" s="10"/>
      <c r="F1782" s="11">
        <f t="shared" si="27"/>
        <v>0</v>
      </c>
      <c r="G1782" s="168" t="s">
        <v>478</v>
      </c>
      <c r="H1782" s="169" t="s">
        <v>483</v>
      </c>
      <c r="I1782" s="170" t="s">
        <v>7391</v>
      </c>
      <c r="J1782" s="169" t="s">
        <v>7490</v>
      </c>
      <c r="K1782" s="169" t="s">
        <v>335</v>
      </c>
      <c r="L1782" s="169" t="s">
        <v>403</v>
      </c>
      <c r="M1782" s="169" t="s">
        <v>415</v>
      </c>
      <c r="N1782" s="169" t="s">
        <v>7491</v>
      </c>
    </row>
    <row r="1783" spans="1:14" s="7" customFormat="1" x14ac:dyDescent="0.25">
      <c r="A1783" s="174" t="s">
        <v>7249</v>
      </c>
      <c r="B1783" s="127" t="s">
        <v>141</v>
      </c>
      <c r="C1783" s="124" t="s">
        <v>7250</v>
      </c>
      <c r="D1783" s="125">
        <v>8.25</v>
      </c>
      <c r="E1783" s="10"/>
      <c r="F1783" s="11">
        <f t="shared" si="27"/>
        <v>0</v>
      </c>
      <c r="G1783" s="168" t="s">
        <v>478</v>
      </c>
      <c r="H1783" s="169" t="s">
        <v>483</v>
      </c>
      <c r="I1783" s="170" t="s">
        <v>7889</v>
      </c>
      <c r="J1783" s="169" t="s">
        <v>7926</v>
      </c>
      <c r="K1783" s="169" t="s">
        <v>335</v>
      </c>
      <c r="L1783" s="169" t="s">
        <v>403</v>
      </c>
      <c r="M1783" s="169" t="s">
        <v>337</v>
      </c>
      <c r="N1783" s="169" t="s">
        <v>7946</v>
      </c>
    </row>
    <row r="1784" spans="1:14" s="7" customFormat="1" x14ac:dyDescent="0.25">
      <c r="A1784" s="174" t="s">
        <v>7249</v>
      </c>
      <c r="B1784" s="127" t="s">
        <v>142</v>
      </c>
      <c r="C1784" s="124" t="s">
        <v>7251</v>
      </c>
      <c r="D1784" s="125">
        <v>49.5</v>
      </c>
      <c r="E1784" s="10"/>
      <c r="F1784" s="11">
        <f t="shared" si="27"/>
        <v>0</v>
      </c>
      <c r="G1784" s="168" t="s">
        <v>478</v>
      </c>
      <c r="H1784" s="169" t="s">
        <v>483</v>
      </c>
      <c r="I1784" s="170" t="s">
        <v>7889</v>
      </c>
      <c r="J1784" s="169" t="s">
        <v>7926</v>
      </c>
      <c r="K1784" s="169" t="s">
        <v>335</v>
      </c>
      <c r="L1784" s="169" t="s">
        <v>403</v>
      </c>
      <c r="M1784" s="169" t="s">
        <v>337</v>
      </c>
      <c r="N1784" s="169" t="s">
        <v>7946</v>
      </c>
    </row>
    <row r="1785" spans="1:14" s="7" customFormat="1" x14ac:dyDescent="0.25">
      <c r="A1785" s="174" t="s">
        <v>4866</v>
      </c>
      <c r="B1785" s="127" t="s">
        <v>141</v>
      </c>
      <c r="C1785" s="124" t="s">
        <v>4867</v>
      </c>
      <c r="D1785" s="125">
        <v>8.25</v>
      </c>
      <c r="E1785" s="10"/>
      <c r="F1785" s="11">
        <f t="shared" si="27"/>
        <v>0</v>
      </c>
      <c r="G1785" s="168" t="s">
        <v>478</v>
      </c>
      <c r="H1785" s="169" t="s">
        <v>483</v>
      </c>
      <c r="I1785" s="170" t="s">
        <v>7391</v>
      </c>
      <c r="J1785" s="169" t="s">
        <v>7457</v>
      </c>
      <c r="K1785" s="169" t="s">
        <v>335</v>
      </c>
      <c r="L1785" s="169" t="s">
        <v>403</v>
      </c>
      <c r="M1785" s="169" t="s">
        <v>341</v>
      </c>
      <c r="N1785" s="169" t="s">
        <v>7470</v>
      </c>
    </row>
    <row r="1786" spans="1:14" s="7" customFormat="1" x14ac:dyDescent="0.25">
      <c r="A1786" s="174" t="s">
        <v>4866</v>
      </c>
      <c r="B1786" s="127" t="s">
        <v>142</v>
      </c>
      <c r="C1786" s="124" t="s">
        <v>4868</v>
      </c>
      <c r="D1786" s="125">
        <v>49.5</v>
      </c>
      <c r="E1786" s="10"/>
      <c r="F1786" s="11">
        <f t="shared" si="27"/>
        <v>0</v>
      </c>
      <c r="G1786" s="168" t="s">
        <v>478</v>
      </c>
      <c r="H1786" s="169" t="s">
        <v>483</v>
      </c>
      <c r="I1786" s="170" t="s">
        <v>7391</v>
      </c>
      <c r="J1786" s="169" t="s">
        <v>7457</v>
      </c>
      <c r="K1786" s="169" t="s">
        <v>335</v>
      </c>
      <c r="L1786" s="169" t="s">
        <v>403</v>
      </c>
      <c r="M1786" s="169" t="s">
        <v>341</v>
      </c>
      <c r="N1786" s="169" t="s">
        <v>7470</v>
      </c>
    </row>
    <row r="1787" spans="1:14" s="7" customFormat="1" ht="30" x14ac:dyDescent="0.25">
      <c r="A1787" s="174" t="s">
        <v>6596</v>
      </c>
      <c r="B1787" s="127" t="s">
        <v>141</v>
      </c>
      <c r="C1787" s="124" t="s">
        <v>6597</v>
      </c>
      <c r="D1787" s="125">
        <v>10.5</v>
      </c>
      <c r="E1787" s="10"/>
      <c r="F1787" s="11">
        <f t="shared" si="27"/>
        <v>0</v>
      </c>
      <c r="G1787" s="168" t="s">
        <v>478</v>
      </c>
      <c r="H1787" s="169" t="s">
        <v>483</v>
      </c>
      <c r="I1787" s="170" t="s">
        <v>7753</v>
      </c>
      <c r="J1787" s="169" t="s">
        <v>7797</v>
      </c>
      <c r="K1787" s="169" t="s">
        <v>335</v>
      </c>
      <c r="L1787" s="169" t="s">
        <v>403</v>
      </c>
      <c r="M1787" s="169" t="s">
        <v>400</v>
      </c>
      <c r="N1787" s="169" t="s">
        <v>7802</v>
      </c>
    </row>
    <row r="1788" spans="1:14" s="7" customFormat="1" ht="30" x14ac:dyDescent="0.25">
      <c r="A1788" s="174" t="s">
        <v>6596</v>
      </c>
      <c r="B1788" s="127" t="s">
        <v>142</v>
      </c>
      <c r="C1788" s="124" t="s">
        <v>6598</v>
      </c>
      <c r="D1788" s="125">
        <v>63</v>
      </c>
      <c r="E1788" s="10"/>
      <c r="F1788" s="11">
        <f t="shared" si="27"/>
        <v>0</v>
      </c>
      <c r="G1788" s="168" t="s">
        <v>478</v>
      </c>
      <c r="H1788" s="169" t="s">
        <v>483</v>
      </c>
      <c r="I1788" s="170" t="s">
        <v>7753</v>
      </c>
      <c r="J1788" s="169" t="s">
        <v>7797</v>
      </c>
      <c r="K1788" s="169" t="s">
        <v>335</v>
      </c>
      <c r="L1788" s="169" t="s">
        <v>403</v>
      </c>
      <c r="M1788" s="169" t="s">
        <v>400</v>
      </c>
      <c r="N1788" s="169" t="s">
        <v>7802</v>
      </c>
    </row>
    <row r="1789" spans="1:14" s="7" customFormat="1" ht="30" x14ac:dyDescent="0.25">
      <c r="A1789" s="174" t="s">
        <v>6590</v>
      </c>
      <c r="B1789" s="127" t="s">
        <v>141</v>
      </c>
      <c r="C1789" s="124" t="s">
        <v>6591</v>
      </c>
      <c r="D1789" s="125">
        <v>8.25</v>
      </c>
      <c r="E1789" s="10"/>
      <c r="F1789" s="11">
        <f t="shared" si="27"/>
        <v>0</v>
      </c>
      <c r="G1789" s="168" t="s">
        <v>478</v>
      </c>
      <c r="H1789" s="169" t="s">
        <v>483</v>
      </c>
      <c r="I1789" s="170" t="s">
        <v>7753</v>
      </c>
      <c r="J1789" s="169" t="s">
        <v>7797</v>
      </c>
      <c r="K1789" s="169" t="s">
        <v>335</v>
      </c>
      <c r="L1789" s="169" t="s">
        <v>403</v>
      </c>
      <c r="M1789" s="169" t="s">
        <v>339</v>
      </c>
      <c r="N1789" s="169" t="s">
        <v>7800</v>
      </c>
    </row>
    <row r="1790" spans="1:14" s="7" customFormat="1" ht="30" x14ac:dyDescent="0.25">
      <c r="A1790" s="174" t="s">
        <v>6590</v>
      </c>
      <c r="B1790" s="127" t="s">
        <v>142</v>
      </c>
      <c r="C1790" s="124" t="s">
        <v>6592</v>
      </c>
      <c r="D1790" s="125">
        <v>49.5</v>
      </c>
      <c r="E1790" s="10"/>
      <c r="F1790" s="11">
        <f t="shared" si="27"/>
        <v>0</v>
      </c>
      <c r="G1790" s="168" t="s">
        <v>478</v>
      </c>
      <c r="H1790" s="169" t="s">
        <v>483</v>
      </c>
      <c r="I1790" s="170" t="s">
        <v>7753</v>
      </c>
      <c r="J1790" s="169" t="s">
        <v>7797</v>
      </c>
      <c r="K1790" s="169" t="s">
        <v>335</v>
      </c>
      <c r="L1790" s="169" t="s">
        <v>403</v>
      </c>
      <c r="M1790" s="169" t="s">
        <v>339</v>
      </c>
      <c r="N1790" s="169" t="s">
        <v>7800</v>
      </c>
    </row>
    <row r="1791" spans="1:14" s="7" customFormat="1" x14ac:dyDescent="0.25">
      <c r="A1791" s="174" t="s">
        <v>6054</v>
      </c>
      <c r="B1791" s="127" t="s">
        <v>141</v>
      </c>
      <c r="C1791" s="124" t="s">
        <v>6055</v>
      </c>
      <c r="D1791" s="125">
        <v>10.5</v>
      </c>
      <c r="E1791" s="10"/>
      <c r="F1791" s="11">
        <f t="shared" si="27"/>
        <v>0</v>
      </c>
      <c r="G1791" s="168" t="s">
        <v>478</v>
      </c>
      <c r="H1791" s="169" t="s">
        <v>483</v>
      </c>
      <c r="I1791" s="170" t="s">
        <v>5833</v>
      </c>
      <c r="J1791" s="169" t="s">
        <v>7653</v>
      </c>
      <c r="K1791" s="169" t="s">
        <v>335</v>
      </c>
      <c r="L1791" s="169" t="s">
        <v>403</v>
      </c>
      <c r="M1791" s="169" t="s">
        <v>344</v>
      </c>
      <c r="N1791" s="169" t="s">
        <v>7684</v>
      </c>
    </row>
    <row r="1792" spans="1:14" s="7" customFormat="1" x14ac:dyDescent="0.25">
      <c r="A1792" s="174" t="s">
        <v>6054</v>
      </c>
      <c r="B1792" s="127" t="s">
        <v>142</v>
      </c>
      <c r="C1792" s="124" t="s">
        <v>6056</v>
      </c>
      <c r="D1792" s="125">
        <v>63</v>
      </c>
      <c r="E1792" s="10"/>
      <c r="F1792" s="11">
        <f t="shared" si="27"/>
        <v>0</v>
      </c>
      <c r="G1792" s="168" t="s">
        <v>478</v>
      </c>
      <c r="H1792" s="169" t="s">
        <v>483</v>
      </c>
      <c r="I1792" s="170" t="s">
        <v>5833</v>
      </c>
      <c r="J1792" s="169" t="s">
        <v>7653</v>
      </c>
      <c r="K1792" s="169" t="s">
        <v>335</v>
      </c>
      <c r="L1792" s="169" t="s">
        <v>403</v>
      </c>
      <c r="M1792" s="169" t="s">
        <v>344</v>
      </c>
      <c r="N1792" s="169" t="s">
        <v>7684</v>
      </c>
    </row>
    <row r="1793" spans="1:14" s="7" customFormat="1" ht="30" x14ac:dyDescent="0.25">
      <c r="A1793" s="174" t="s">
        <v>7086</v>
      </c>
      <c r="B1793" s="127" t="s">
        <v>141</v>
      </c>
      <c r="C1793" s="124" t="s">
        <v>7087</v>
      </c>
      <c r="D1793" s="125">
        <v>9</v>
      </c>
      <c r="E1793" s="10"/>
      <c r="F1793" s="11">
        <f t="shared" si="27"/>
        <v>0</v>
      </c>
      <c r="G1793" s="168" t="s">
        <v>478</v>
      </c>
      <c r="H1793" s="169" t="s">
        <v>483</v>
      </c>
      <c r="I1793" s="170" t="s">
        <v>7889</v>
      </c>
      <c r="J1793" s="169" t="s">
        <v>7899</v>
      </c>
      <c r="K1793" s="169" t="s">
        <v>335</v>
      </c>
      <c r="L1793" s="169" t="s">
        <v>403</v>
      </c>
      <c r="M1793" s="169" t="s">
        <v>368</v>
      </c>
      <c r="N1793" s="169" t="s">
        <v>7905</v>
      </c>
    </row>
    <row r="1794" spans="1:14" s="7" customFormat="1" ht="30" x14ac:dyDescent="0.25">
      <c r="A1794" s="174" t="s">
        <v>7086</v>
      </c>
      <c r="B1794" s="127" t="s">
        <v>142</v>
      </c>
      <c r="C1794" s="124" t="s">
        <v>7088</v>
      </c>
      <c r="D1794" s="125">
        <v>54</v>
      </c>
      <c r="E1794" s="10"/>
      <c r="F1794" s="11">
        <f t="shared" si="27"/>
        <v>0</v>
      </c>
      <c r="G1794" s="168" t="s">
        <v>478</v>
      </c>
      <c r="H1794" s="169" t="s">
        <v>483</v>
      </c>
      <c r="I1794" s="170" t="s">
        <v>7889</v>
      </c>
      <c r="J1794" s="169" t="s">
        <v>7899</v>
      </c>
      <c r="K1794" s="169" t="s">
        <v>335</v>
      </c>
      <c r="L1794" s="169" t="s">
        <v>403</v>
      </c>
      <c r="M1794" s="169" t="s">
        <v>368</v>
      </c>
      <c r="N1794" s="169" t="s">
        <v>7905</v>
      </c>
    </row>
    <row r="1795" spans="1:14" s="7" customFormat="1" ht="30" x14ac:dyDescent="0.25">
      <c r="A1795" s="174" t="s">
        <v>6605</v>
      </c>
      <c r="B1795" s="127" t="s">
        <v>141</v>
      </c>
      <c r="C1795" s="124" t="s">
        <v>6606</v>
      </c>
      <c r="D1795" s="125">
        <v>9</v>
      </c>
      <c r="E1795" s="10"/>
      <c r="F1795" s="11">
        <f t="shared" si="27"/>
        <v>0</v>
      </c>
      <c r="G1795" s="168" t="s">
        <v>478</v>
      </c>
      <c r="H1795" s="169" t="s">
        <v>483</v>
      </c>
      <c r="I1795" s="170" t="s">
        <v>7753</v>
      </c>
      <c r="J1795" s="169" t="s">
        <v>7797</v>
      </c>
      <c r="K1795" s="169" t="s">
        <v>335</v>
      </c>
      <c r="L1795" s="169" t="s">
        <v>403</v>
      </c>
      <c r="M1795" s="169" t="s">
        <v>435</v>
      </c>
      <c r="N1795" s="169" t="s">
        <v>7805</v>
      </c>
    </row>
    <row r="1796" spans="1:14" s="7" customFormat="1" ht="30" x14ac:dyDescent="0.25">
      <c r="A1796" s="174" t="s">
        <v>6605</v>
      </c>
      <c r="B1796" s="127" t="s">
        <v>142</v>
      </c>
      <c r="C1796" s="124" t="s">
        <v>6607</v>
      </c>
      <c r="D1796" s="125">
        <v>54</v>
      </c>
      <c r="E1796" s="10"/>
      <c r="F1796" s="11">
        <f t="shared" si="27"/>
        <v>0</v>
      </c>
      <c r="G1796" s="168" t="s">
        <v>478</v>
      </c>
      <c r="H1796" s="169" t="s">
        <v>483</v>
      </c>
      <c r="I1796" s="170" t="s">
        <v>7753</v>
      </c>
      <c r="J1796" s="169" t="s">
        <v>7797</v>
      </c>
      <c r="K1796" s="169" t="s">
        <v>335</v>
      </c>
      <c r="L1796" s="169" t="s">
        <v>403</v>
      </c>
      <c r="M1796" s="169" t="s">
        <v>435</v>
      </c>
      <c r="N1796" s="169" t="s">
        <v>7805</v>
      </c>
    </row>
    <row r="1797" spans="1:14" s="7" customFormat="1" ht="30" x14ac:dyDescent="0.25">
      <c r="A1797" s="174" t="s">
        <v>7216</v>
      </c>
      <c r="B1797" s="127" t="s">
        <v>141</v>
      </c>
      <c r="C1797" s="124" t="s">
        <v>7217</v>
      </c>
      <c r="D1797" s="125">
        <v>10.5</v>
      </c>
      <c r="E1797" s="10"/>
      <c r="F1797" s="11">
        <f t="shared" ref="F1797:F1860" si="28">D1797*E1797</f>
        <v>0</v>
      </c>
      <c r="G1797" s="168" t="s">
        <v>478</v>
      </c>
      <c r="H1797" s="169" t="s">
        <v>483</v>
      </c>
      <c r="I1797" s="170" t="s">
        <v>7889</v>
      </c>
      <c r="J1797" s="169" t="s">
        <v>7926</v>
      </c>
      <c r="K1797" s="169" t="s">
        <v>335</v>
      </c>
      <c r="L1797" s="169" t="s">
        <v>403</v>
      </c>
      <c r="M1797" s="169" t="s">
        <v>415</v>
      </c>
      <c r="N1797" s="169" t="s">
        <v>7936</v>
      </c>
    </row>
    <row r="1798" spans="1:14" s="7" customFormat="1" ht="30" x14ac:dyDescent="0.25">
      <c r="A1798" s="174" t="s">
        <v>7216</v>
      </c>
      <c r="B1798" s="127" t="s">
        <v>142</v>
      </c>
      <c r="C1798" s="124" t="s">
        <v>7218</v>
      </c>
      <c r="D1798" s="125">
        <v>63</v>
      </c>
      <c r="E1798" s="10"/>
      <c r="F1798" s="11">
        <f t="shared" si="28"/>
        <v>0</v>
      </c>
      <c r="G1798" s="168" t="s">
        <v>478</v>
      </c>
      <c r="H1798" s="169" t="s">
        <v>483</v>
      </c>
      <c r="I1798" s="170" t="s">
        <v>7889</v>
      </c>
      <c r="J1798" s="169" t="s">
        <v>7926</v>
      </c>
      <c r="K1798" s="169" t="s">
        <v>335</v>
      </c>
      <c r="L1798" s="169" t="s">
        <v>403</v>
      </c>
      <c r="M1798" s="169" t="s">
        <v>415</v>
      </c>
      <c r="N1798" s="169" t="s">
        <v>7936</v>
      </c>
    </row>
    <row r="1799" spans="1:14" s="7" customFormat="1" x14ac:dyDescent="0.25">
      <c r="A1799" s="174" t="s">
        <v>4887</v>
      </c>
      <c r="B1799" s="127" t="s">
        <v>141</v>
      </c>
      <c r="C1799" s="124" t="s">
        <v>4888</v>
      </c>
      <c r="D1799" s="125">
        <v>7.25</v>
      </c>
      <c r="E1799" s="10"/>
      <c r="F1799" s="11">
        <f t="shared" si="28"/>
        <v>0</v>
      </c>
      <c r="G1799" s="168" t="s">
        <v>478</v>
      </c>
      <c r="H1799" s="169" t="s">
        <v>483</v>
      </c>
      <c r="I1799" s="170" t="s">
        <v>7391</v>
      </c>
      <c r="J1799" s="169" t="s">
        <v>7457</v>
      </c>
      <c r="K1799" s="169" t="s">
        <v>335</v>
      </c>
      <c r="L1799" s="169" t="s">
        <v>403</v>
      </c>
      <c r="M1799" s="169" t="s">
        <v>341</v>
      </c>
      <c r="N1799" s="169" t="s">
        <v>7476</v>
      </c>
    </row>
    <row r="1800" spans="1:14" s="7" customFormat="1" x14ac:dyDescent="0.25">
      <c r="A1800" s="174" t="s">
        <v>4887</v>
      </c>
      <c r="B1800" s="127" t="s">
        <v>142</v>
      </c>
      <c r="C1800" s="124" t="s">
        <v>4889</v>
      </c>
      <c r="D1800" s="125">
        <v>43.5</v>
      </c>
      <c r="E1800" s="10"/>
      <c r="F1800" s="11">
        <f t="shared" si="28"/>
        <v>0</v>
      </c>
      <c r="G1800" s="168" t="s">
        <v>478</v>
      </c>
      <c r="H1800" s="169" t="s">
        <v>483</v>
      </c>
      <c r="I1800" s="170" t="s">
        <v>7391</v>
      </c>
      <c r="J1800" s="169" t="s">
        <v>7457</v>
      </c>
      <c r="K1800" s="169" t="s">
        <v>335</v>
      </c>
      <c r="L1800" s="169" t="s">
        <v>403</v>
      </c>
      <c r="M1800" s="169" t="s">
        <v>341</v>
      </c>
      <c r="N1800" s="169" t="s">
        <v>7476</v>
      </c>
    </row>
    <row r="1801" spans="1:14" s="7" customFormat="1" x14ac:dyDescent="0.25">
      <c r="A1801" s="174" t="s">
        <v>7282</v>
      </c>
      <c r="B1801" s="127" t="s">
        <v>141</v>
      </c>
      <c r="C1801" s="124" t="s">
        <v>7283</v>
      </c>
      <c r="D1801" s="125">
        <v>7.25</v>
      </c>
      <c r="E1801" s="10"/>
      <c r="F1801" s="11">
        <f t="shared" si="28"/>
        <v>0</v>
      </c>
      <c r="G1801" s="168" t="s">
        <v>478</v>
      </c>
      <c r="H1801" s="169" t="s">
        <v>483</v>
      </c>
      <c r="I1801" s="170" t="s">
        <v>7889</v>
      </c>
      <c r="J1801" s="169" t="s">
        <v>7926</v>
      </c>
      <c r="K1801" s="169" t="s">
        <v>335</v>
      </c>
      <c r="L1801" s="169" t="s">
        <v>403</v>
      </c>
      <c r="M1801" s="169" t="s">
        <v>339</v>
      </c>
      <c r="N1801" s="169" t="s">
        <v>7957</v>
      </c>
    </row>
    <row r="1802" spans="1:14" s="7" customFormat="1" x14ac:dyDescent="0.25">
      <c r="A1802" s="174" t="s">
        <v>7282</v>
      </c>
      <c r="B1802" s="127" t="s">
        <v>142</v>
      </c>
      <c r="C1802" s="124" t="s">
        <v>7284</v>
      </c>
      <c r="D1802" s="125">
        <v>43.5</v>
      </c>
      <c r="E1802" s="10"/>
      <c r="F1802" s="11">
        <f t="shared" si="28"/>
        <v>0</v>
      </c>
      <c r="G1802" s="168" t="s">
        <v>478</v>
      </c>
      <c r="H1802" s="169" t="s">
        <v>483</v>
      </c>
      <c r="I1802" s="170" t="s">
        <v>7889</v>
      </c>
      <c r="J1802" s="169" t="s">
        <v>7926</v>
      </c>
      <c r="K1802" s="169" t="s">
        <v>335</v>
      </c>
      <c r="L1802" s="169" t="s">
        <v>403</v>
      </c>
      <c r="M1802" s="169" t="s">
        <v>339</v>
      </c>
      <c r="N1802" s="169" t="s">
        <v>7957</v>
      </c>
    </row>
    <row r="1803" spans="1:14" s="7" customFormat="1" x14ac:dyDescent="0.25">
      <c r="A1803" s="174" t="s">
        <v>6732</v>
      </c>
      <c r="B1803" s="127" t="s">
        <v>141</v>
      </c>
      <c r="C1803" s="124" t="s">
        <v>6733</v>
      </c>
      <c r="D1803" s="125">
        <v>8.25</v>
      </c>
      <c r="E1803" s="10"/>
      <c r="F1803" s="11">
        <f t="shared" si="28"/>
        <v>0</v>
      </c>
      <c r="G1803" s="168" t="s">
        <v>478</v>
      </c>
      <c r="H1803" s="169" t="s">
        <v>483</v>
      </c>
      <c r="I1803" s="170" t="s">
        <v>7753</v>
      </c>
      <c r="J1803" s="169" t="s">
        <v>7821</v>
      </c>
      <c r="K1803" s="169" t="s">
        <v>335</v>
      </c>
      <c r="L1803" s="169" t="s">
        <v>403</v>
      </c>
      <c r="M1803" s="169" t="s">
        <v>361</v>
      </c>
      <c r="N1803" s="169" t="s">
        <v>7829</v>
      </c>
    </row>
    <row r="1804" spans="1:14" s="7" customFormat="1" x14ac:dyDescent="0.25">
      <c r="A1804" s="174" t="s">
        <v>6732</v>
      </c>
      <c r="B1804" s="127" t="s">
        <v>143</v>
      </c>
      <c r="C1804" s="124" t="s">
        <v>6734</v>
      </c>
      <c r="D1804" s="125">
        <v>45.25</v>
      </c>
      <c r="E1804" s="10"/>
      <c r="F1804" s="11">
        <f t="shared" si="28"/>
        <v>0</v>
      </c>
      <c r="G1804" s="168" t="s">
        <v>478</v>
      </c>
      <c r="H1804" s="169" t="s">
        <v>483</v>
      </c>
      <c r="I1804" s="170" t="s">
        <v>7753</v>
      </c>
      <c r="J1804" s="169" t="s">
        <v>7821</v>
      </c>
      <c r="K1804" s="169" t="s">
        <v>335</v>
      </c>
      <c r="L1804" s="169" t="s">
        <v>403</v>
      </c>
      <c r="M1804" s="169" t="s">
        <v>361</v>
      </c>
      <c r="N1804" s="169" t="s">
        <v>7829</v>
      </c>
    </row>
    <row r="1805" spans="1:14" s="7" customFormat="1" x14ac:dyDescent="0.25">
      <c r="A1805" s="174" t="s">
        <v>6732</v>
      </c>
      <c r="B1805" s="127" t="s">
        <v>142</v>
      </c>
      <c r="C1805" s="124" t="s">
        <v>6735</v>
      </c>
      <c r="D1805" s="125">
        <v>49.5</v>
      </c>
      <c r="E1805" s="10"/>
      <c r="F1805" s="11">
        <f t="shared" si="28"/>
        <v>0</v>
      </c>
      <c r="G1805" s="168" t="s">
        <v>478</v>
      </c>
      <c r="H1805" s="169" t="s">
        <v>483</v>
      </c>
      <c r="I1805" s="170" t="s">
        <v>7753</v>
      </c>
      <c r="J1805" s="169" t="s">
        <v>7821</v>
      </c>
      <c r="K1805" s="169" t="s">
        <v>335</v>
      </c>
      <c r="L1805" s="169" t="s">
        <v>403</v>
      </c>
      <c r="M1805" s="169" t="s">
        <v>361</v>
      </c>
      <c r="N1805" s="169" t="s">
        <v>7829</v>
      </c>
    </row>
    <row r="1806" spans="1:14" s="7" customFormat="1" x14ac:dyDescent="0.25">
      <c r="A1806" s="174" t="s">
        <v>4617</v>
      </c>
      <c r="B1806" s="127" t="s">
        <v>141</v>
      </c>
      <c r="C1806" s="124" t="s">
        <v>4618</v>
      </c>
      <c r="D1806" s="125">
        <v>7.25</v>
      </c>
      <c r="E1806" s="10"/>
      <c r="F1806" s="11">
        <f t="shared" si="28"/>
        <v>0</v>
      </c>
      <c r="G1806" s="168" t="s">
        <v>478</v>
      </c>
      <c r="H1806" s="169" t="s">
        <v>483</v>
      </c>
      <c r="I1806" s="170" t="s">
        <v>7391</v>
      </c>
      <c r="J1806" s="169" t="s">
        <v>7392</v>
      </c>
      <c r="K1806" s="169" t="s">
        <v>335</v>
      </c>
      <c r="L1806" s="169" t="s">
        <v>403</v>
      </c>
      <c r="M1806" s="169" t="s">
        <v>361</v>
      </c>
      <c r="N1806" s="169" t="s">
        <v>7402</v>
      </c>
    </row>
    <row r="1807" spans="1:14" s="7" customFormat="1" x14ac:dyDescent="0.25">
      <c r="A1807" s="174" t="s">
        <v>4617</v>
      </c>
      <c r="B1807" s="127" t="s">
        <v>142</v>
      </c>
      <c r="C1807" s="124" t="s">
        <v>4619</v>
      </c>
      <c r="D1807" s="125">
        <v>43.5</v>
      </c>
      <c r="E1807" s="10"/>
      <c r="F1807" s="11">
        <f t="shared" si="28"/>
        <v>0</v>
      </c>
      <c r="G1807" s="168" t="s">
        <v>478</v>
      </c>
      <c r="H1807" s="169" t="s">
        <v>483</v>
      </c>
      <c r="I1807" s="170" t="s">
        <v>7391</v>
      </c>
      <c r="J1807" s="169" t="s">
        <v>7392</v>
      </c>
      <c r="K1807" s="169" t="s">
        <v>335</v>
      </c>
      <c r="L1807" s="169" t="s">
        <v>403</v>
      </c>
      <c r="M1807" s="169" t="s">
        <v>361</v>
      </c>
      <c r="N1807" s="169" t="s">
        <v>7402</v>
      </c>
    </row>
    <row r="1808" spans="1:14" s="7" customFormat="1" x14ac:dyDescent="0.25">
      <c r="A1808" s="174" t="s">
        <v>4679</v>
      </c>
      <c r="B1808" s="127" t="s">
        <v>141</v>
      </c>
      <c r="C1808" s="124" t="s">
        <v>4680</v>
      </c>
      <c r="D1808" s="125">
        <v>7.25</v>
      </c>
      <c r="E1808" s="10"/>
      <c r="F1808" s="11">
        <f t="shared" si="28"/>
        <v>0</v>
      </c>
      <c r="G1808" s="168" t="s">
        <v>478</v>
      </c>
      <c r="H1808" s="169" t="s">
        <v>483</v>
      </c>
      <c r="I1808" s="170" t="s">
        <v>7391</v>
      </c>
      <c r="J1808" s="169" t="s">
        <v>7410</v>
      </c>
      <c r="K1808" s="169" t="s">
        <v>335</v>
      </c>
      <c r="L1808" s="169" t="s">
        <v>403</v>
      </c>
      <c r="M1808" s="169" t="s">
        <v>372</v>
      </c>
      <c r="N1808" s="169" t="s">
        <v>7419</v>
      </c>
    </row>
    <row r="1809" spans="1:14" s="7" customFormat="1" x14ac:dyDescent="0.25">
      <c r="A1809" s="174" t="s">
        <v>4679</v>
      </c>
      <c r="B1809" s="127" t="s">
        <v>142</v>
      </c>
      <c r="C1809" s="124" t="s">
        <v>4681</v>
      </c>
      <c r="D1809" s="125">
        <v>43.5</v>
      </c>
      <c r="E1809" s="10"/>
      <c r="F1809" s="11">
        <f t="shared" si="28"/>
        <v>0</v>
      </c>
      <c r="G1809" s="168" t="s">
        <v>478</v>
      </c>
      <c r="H1809" s="169" t="s">
        <v>483</v>
      </c>
      <c r="I1809" s="170" t="s">
        <v>7391</v>
      </c>
      <c r="J1809" s="169" t="s">
        <v>7410</v>
      </c>
      <c r="K1809" s="169" t="s">
        <v>335</v>
      </c>
      <c r="L1809" s="169" t="s">
        <v>403</v>
      </c>
      <c r="M1809" s="169" t="s">
        <v>372</v>
      </c>
      <c r="N1809" s="169" t="s">
        <v>7419</v>
      </c>
    </row>
    <row r="1810" spans="1:14" s="7" customFormat="1" x14ac:dyDescent="0.25">
      <c r="A1810" s="174" t="s">
        <v>6051</v>
      </c>
      <c r="B1810" s="127" t="s">
        <v>141</v>
      </c>
      <c r="C1810" s="124" t="s">
        <v>6052</v>
      </c>
      <c r="D1810" s="125">
        <v>10.5</v>
      </c>
      <c r="E1810" s="10"/>
      <c r="F1810" s="11">
        <f t="shared" si="28"/>
        <v>0</v>
      </c>
      <c r="G1810" s="168" t="s">
        <v>478</v>
      </c>
      <c r="H1810" s="169" t="s">
        <v>483</v>
      </c>
      <c r="I1810" s="170" t="s">
        <v>5833</v>
      </c>
      <c r="J1810" s="169" t="s">
        <v>7653</v>
      </c>
      <c r="K1810" s="169" t="s">
        <v>335</v>
      </c>
      <c r="L1810" s="169" t="s">
        <v>403</v>
      </c>
      <c r="M1810" s="169" t="s">
        <v>344</v>
      </c>
      <c r="N1810" s="169" t="s">
        <v>7683</v>
      </c>
    </row>
    <row r="1811" spans="1:14" s="7" customFormat="1" x14ac:dyDescent="0.25">
      <c r="A1811" s="174" t="s">
        <v>6051</v>
      </c>
      <c r="B1811" s="127" t="s">
        <v>142</v>
      </c>
      <c r="C1811" s="124" t="s">
        <v>6053</v>
      </c>
      <c r="D1811" s="125">
        <v>63</v>
      </c>
      <c r="E1811" s="10"/>
      <c r="F1811" s="11">
        <f t="shared" si="28"/>
        <v>0</v>
      </c>
      <c r="G1811" s="168" t="s">
        <v>478</v>
      </c>
      <c r="H1811" s="169" t="s">
        <v>483</v>
      </c>
      <c r="I1811" s="170" t="s">
        <v>5833</v>
      </c>
      <c r="J1811" s="169" t="s">
        <v>7653</v>
      </c>
      <c r="K1811" s="169" t="s">
        <v>335</v>
      </c>
      <c r="L1811" s="169" t="s">
        <v>403</v>
      </c>
      <c r="M1811" s="169" t="s">
        <v>344</v>
      </c>
      <c r="N1811" s="169" t="s">
        <v>7683</v>
      </c>
    </row>
    <row r="1812" spans="1:14" s="7" customFormat="1" x14ac:dyDescent="0.25">
      <c r="A1812" s="174" t="s">
        <v>4752</v>
      </c>
      <c r="B1812" s="127" t="s">
        <v>141</v>
      </c>
      <c r="C1812" s="124" t="s">
        <v>4753</v>
      </c>
      <c r="D1812" s="125">
        <v>9</v>
      </c>
      <c r="E1812" s="10"/>
      <c r="F1812" s="11">
        <f t="shared" si="28"/>
        <v>0</v>
      </c>
      <c r="G1812" s="168" t="s">
        <v>478</v>
      </c>
      <c r="H1812" s="169" t="s">
        <v>483</v>
      </c>
      <c r="I1812" s="170" t="s">
        <v>7391</v>
      </c>
      <c r="J1812" s="169" t="s">
        <v>7421</v>
      </c>
      <c r="K1812" s="169" t="s">
        <v>335</v>
      </c>
      <c r="L1812" s="169" t="s">
        <v>403</v>
      </c>
      <c r="M1812" s="169" t="s">
        <v>344</v>
      </c>
      <c r="N1812" s="169" t="s">
        <v>7441</v>
      </c>
    </row>
    <row r="1813" spans="1:14" s="7" customFormat="1" x14ac:dyDescent="0.25">
      <c r="A1813" s="174" t="s">
        <v>4752</v>
      </c>
      <c r="B1813" s="127" t="s">
        <v>142</v>
      </c>
      <c r="C1813" s="124" t="s">
        <v>4754</v>
      </c>
      <c r="D1813" s="125">
        <v>54</v>
      </c>
      <c r="E1813" s="10"/>
      <c r="F1813" s="11">
        <f t="shared" si="28"/>
        <v>0</v>
      </c>
      <c r="G1813" s="168" t="s">
        <v>478</v>
      </c>
      <c r="H1813" s="169" t="s">
        <v>483</v>
      </c>
      <c r="I1813" s="170" t="s">
        <v>7391</v>
      </c>
      <c r="J1813" s="169" t="s">
        <v>7421</v>
      </c>
      <c r="K1813" s="169" t="s">
        <v>335</v>
      </c>
      <c r="L1813" s="169" t="s">
        <v>403</v>
      </c>
      <c r="M1813" s="169" t="s">
        <v>344</v>
      </c>
      <c r="N1813" s="169" t="s">
        <v>7441</v>
      </c>
    </row>
    <row r="1814" spans="1:14" s="7" customFormat="1" ht="30" x14ac:dyDescent="0.25">
      <c r="A1814" s="174" t="s">
        <v>6736</v>
      </c>
      <c r="B1814" s="127" t="s">
        <v>141</v>
      </c>
      <c r="C1814" s="124" t="s">
        <v>6737</v>
      </c>
      <c r="D1814" s="125">
        <v>9</v>
      </c>
      <c r="E1814" s="10"/>
      <c r="F1814" s="11">
        <f t="shared" si="28"/>
        <v>0</v>
      </c>
      <c r="G1814" s="168" t="s">
        <v>478</v>
      </c>
      <c r="H1814" s="169" t="s">
        <v>483</v>
      </c>
      <c r="I1814" s="170" t="s">
        <v>7753</v>
      </c>
      <c r="J1814" s="169" t="s">
        <v>7821</v>
      </c>
      <c r="K1814" s="169" t="s">
        <v>335</v>
      </c>
      <c r="L1814" s="169" t="s">
        <v>403</v>
      </c>
      <c r="M1814" s="169" t="s">
        <v>337</v>
      </c>
      <c r="N1814" s="169" t="s">
        <v>7830</v>
      </c>
    </row>
    <row r="1815" spans="1:14" s="7" customFormat="1" ht="30" x14ac:dyDescent="0.25">
      <c r="A1815" s="174" t="s">
        <v>6736</v>
      </c>
      <c r="B1815" s="127" t="s">
        <v>142</v>
      </c>
      <c r="C1815" s="124" t="s">
        <v>6738</v>
      </c>
      <c r="D1815" s="125">
        <v>54</v>
      </c>
      <c r="E1815" s="10"/>
      <c r="F1815" s="11">
        <f t="shared" si="28"/>
        <v>0</v>
      </c>
      <c r="G1815" s="168" t="s">
        <v>478</v>
      </c>
      <c r="H1815" s="169" t="s">
        <v>483</v>
      </c>
      <c r="I1815" s="170" t="s">
        <v>7753</v>
      </c>
      <c r="J1815" s="169" t="s">
        <v>7821</v>
      </c>
      <c r="K1815" s="169" t="s">
        <v>335</v>
      </c>
      <c r="L1815" s="169" t="s">
        <v>403</v>
      </c>
      <c r="M1815" s="169" t="s">
        <v>337</v>
      </c>
      <c r="N1815" s="169" t="s">
        <v>7830</v>
      </c>
    </row>
    <row r="1816" spans="1:14" s="7" customFormat="1" x14ac:dyDescent="0.25">
      <c r="A1816" s="174" t="s">
        <v>7246</v>
      </c>
      <c r="B1816" s="127" t="s">
        <v>141</v>
      </c>
      <c r="C1816" s="124" t="s">
        <v>7247</v>
      </c>
      <c r="D1816" s="125">
        <v>8.25</v>
      </c>
      <c r="E1816" s="10"/>
      <c r="F1816" s="11">
        <f t="shared" si="28"/>
        <v>0</v>
      </c>
      <c r="G1816" s="168" t="s">
        <v>478</v>
      </c>
      <c r="H1816" s="169" t="s">
        <v>483</v>
      </c>
      <c r="I1816" s="170" t="s">
        <v>7889</v>
      </c>
      <c r="J1816" s="169" t="s">
        <v>7926</v>
      </c>
      <c r="K1816" s="169" t="s">
        <v>335</v>
      </c>
      <c r="L1816" s="169" t="s">
        <v>403</v>
      </c>
      <c r="M1816" s="169" t="s">
        <v>361</v>
      </c>
      <c r="N1816" s="169" t="s">
        <v>7945</v>
      </c>
    </row>
    <row r="1817" spans="1:14" s="7" customFormat="1" x14ac:dyDescent="0.25">
      <c r="A1817" s="174" t="s">
        <v>7246</v>
      </c>
      <c r="B1817" s="127" t="s">
        <v>142</v>
      </c>
      <c r="C1817" s="124" t="s">
        <v>7248</v>
      </c>
      <c r="D1817" s="125">
        <v>49.5</v>
      </c>
      <c r="E1817" s="10"/>
      <c r="F1817" s="11">
        <f t="shared" si="28"/>
        <v>0</v>
      </c>
      <c r="G1817" s="168" t="s">
        <v>478</v>
      </c>
      <c r="H1817" s="169" t="s">
        <v>483</v>
      </c>
      <c r="I1817" s="170" t="s">
        <v>7889</v>
      </c>
      <c r="J1817" s="169" t="s">
        <v>7926</v>
      </c>
      <c r="K1817" s="169" t="s">
        <v>335</v>
      </c>
      <c r="L1817" s="169" t="s">
        <v>403</v>
      </c>
      <c r="M1817" s="169" t="s">
        <v>361</v>
      </c>
      <c r="N1817" s="169" t="s">
        <v>7945</v>
      </c>
    </row>
    <row r="1818" spans="1:14" s="7" customFormat="1" x14ac:dyDescent="0.25">
      <c r="A1818" s="174" t="s">
        <v>5334</v>
      </c>
      <c r="B1818" s="127" t="s">
        <v>141</v>
      </c>
      <c r="C1818" s="124" t="s">
        <v>5335</v>
      </c>
      <c r="D1818" s="125">
        <v>8.25</v>
      </c>
      <c r="E1818" s="10"/>
      <c r="F1818" s="11">
        <f t="shared" si="28"/>
        <v>0</v>
      </c>
      <c r="G1818" s="168" t="s">
        <v>478</v>
      </c>
      <c r="H1818" s="169" t="s">
        <v>483</v>
      </c>
      <c r="I1818" s="170" t="s">
        <v>5833</v>
      </c>
      <c r="J1818" s="169" t="s">
        <v>5227</v>
      </c>
      <c r="K1818" s="169" t="s">
        <v>335</v>
      </c>
      <c r="L1818" s="169" t="s">
        <v>403</v>
      </c>
      <c r="M1818" s="169" t="s">
        <v>349</v>
      </c>
      <c r="N1818" s="169" t="s">
        <v>7559</v>
      </c>
    </row>
    <row r="1819" spans="1:14" s="7" customFormat="1" x14ac:dyDescent="0.25">
      <c r="A1819" s="174" t="s">
        <v>5334</v>
      </c>
      <c r="B1819" s="127" t="s">
        <v>142</v>
      </c>
      <c r="C1819" s="124" t="s">
        <v>5336</v>
      </c>
      <c r="D1819" s="125">
        <v>49.5</v>
      </c>
      <c r="E1819" s="10"/>
      <c r="F1819" s="11">
        <f t="shared" si="28"/>
        <v>0</v>
      </c>
      <c r="G1819" s="168" t="s">
        <v>478</v>
      </c>
      <c r="H1819" s="169" t="s">
        <v>483</v>
      </c>
      <c r="I1819" s="170" t="s">
        <v>5833</v>
      </c>
      <c r="J1819" s="169" t="s">
        <v>5227</v>
      </c>
      <c r="K1819" s="169" t="s">
        <v>335</v>
      </c>
      <c r="L1819" s="169" t="s">
        <v>403</v>
      </c>
      <c r="M1819" s="169" t="s">
        <v>349</v>
      </c>
      <c r="N1819" s="169" t="s">
        <v>7559</v>
      </c>
    </row>
    <row r="1820" spans="1:14" s="7" customFormat="1" x14ac:dyDescent="0.25">
      <c r="A1820" s="174" t="s">
        <v>4816</v>
      </c>
      <c r="B1820" s="127" t="s">
        <v>141</v>
      </c>
      <c r="C1820" s="124" t="s">
        <v>4817</v>
      </c>
      <c r="D1820" s="125">
        <v>8.25</v>
      </c>
      <c r="E1820" s="10"/>
      <c r="F1820" s="11">
        <f t="shared" si="28"/>
        <v>0</v>
      </c>
      <c r="G1820" s="168" t="s">
        <v>478</v>
      </c>
      <c r="H1820" s="169" t="s">
        <v>483</v>
      </c>
      <c r="I1820" s="170" t="s">
        <v>7391</v>
      </c>
      <c r="J1820" s="169" t="s">
        <v>7457</v>
      </c>
      <c r="K1820" s="169" t="s">
        <v>335</v>
      </c>
      <c r="L1820" s="169" t="s">
        <v>403</v>
      </c>
      <c r="M1820" s="169" t="s">
        <v>361</v>
      </c>
      <c r="N1820" s="169" t="s">
        <v>7458</v>
      </c>
    </row>
    <row r="1821" spans="1:14" s="7" customFormat="1" x14ac:dyDescent="0.25">
      <c r="A1821" s="174" t="s">
        <v>4816</v>
      </c>
      <c r="B1821" s="127" t="s">
        <v>142</v>
      </c>
      <c r="C1821" s="124" t="s">
        <v>4818</v>
      </c>
      <c r="D1821" s="125">
        <v>49.5</v>
      </c>
      <c r="E1821" s="10"/>
      <c r="F1821" s="11">
        <f t="shared" si="28"/>
        <v>0</v>
      </c>
      <c r="G1821" s="168" t="s">
        <v>478</v>
      </c>
      <c r="H1821" s="169" t="s">
        <v>483</v>
      </c>
      <c r="I1821" s="170" t="s">
        <v>7391</v>
      </c>
      <c r="J1821" s="169" t="s">
        <v>7457</v>
      </c>
      <c r="K1821" s="169" t="s">
        <v>335</v>
      </c>
      <c r="L1821" s="169" t="s">
        <v>403</v>
      </c>
      <c r="M1821" s="169" t="s">
        <v>361</v>
      </c>
      <c r="N1821" s="169" t="s">
        <v>7458</v>
      </c>
    </row>
    <row r="1822" spans="1:14" s="7" customFormat="1" x14ac:dyDescent="0.25">
      <c r="A1822" s="174" t="s">
        <v>7225</v>
      </c>
      <c r="B1822" s="127" t="s">
        <v>141</v>
      </c>
      <c r="C1822" s="124" t="s">
        <v>7226</v>
      </c>
      <c r="D1822" s="125">
        <v>8.25</v>
      </c>
      <c r="E1822" s="10"/>
      <c r="F1822" s="11">
        <f t="shared" si="28"/>
        <v>0</v>
      </c>
      <c r="G1822" s="168" t="s">
        <v>478</v>
      </c>
      <c r="H1822" s="169" t="s">
        <v>483</v>
      </c>
      <c r="I1822" s="170" t="s">
        <v>7889</v>
      </c>
      <c r="J1822" s="169" t="s">
        <v>7926</v>
      </c>
      <c r="K1822" s="169" t="s">
        <v>335</v>
      </c>
      <c r="L1822" s="169" t="s">
        <v>403</v>
      </c>
      <c r="M1822" s="169" t="s">
        <v>344</v>
      </c>
      <c r="N1822" s="169" t="s">
        <v>7938</v>
      </c>
    </row>
    <row r="1823" spans="1:14" s="7" customFormat="1" x14ac:dyDescent="0.25">
      <c r="A1823" s="174" t="s">
        <v>7225</v>
      </c>
      <c r="B1823" s="127" t="s">
        <v>142</v>
      </c>
      <c r="C1823" s="124" t="s">
        <v>7227</v>
      </c>
      <c r="D1823" s="125">
        <v>49.5</v>
      </c>
      <c r="E1823" s="10"/>
      <c r="F1823" s="11">
        <f t="shared" si="28"/>
        <v>0</v>
      </c>
      <c r="G1823" s="168" t="s">
        <v>478</v>
      </c>
      <c r="H1823" s="169" t="s">
        <v>483</v>
      </c>
      <c r="I1823" s="170" t="s">
        <v>7889</v>
      </c>
      <c r="J1823" s="169" t="s">
        <v>7926</v>
      </c>
      <c r="K1823" s="169" t="s">
        <v>335</v>
      </c>
      <c r="L1823" s="169" t="s">
        <v>403</v>
      </c>
      <c r="M1823" s="169" t="s">
        <v>344</v>
      </c>
      <c r="N1823" s="169" t="s">
        <v>7938</v>
      </c>
    </row>
    <row r="1824" spans="1:14" s="7" customFormat="1" x14ac:dyDescent="0.25">
      <c r="A1824" s="174" t="s">
        <v>4837</v>
      </c>
      <c r="B1824" s="127" t="s">
        <v>141</v>
      </c>
      <c r="C1824" s="124" t="s">
        <v>4838</v>
      </c>
      <c r="D1824" s="125">
        <v>9</v>
      </c>
      <c r="E1824" s="10"/>
      <c r="F1824" s="11">
        <f t="shared" si="28"/>
        <v>0</v>
      </c>
      <c r="G1824" s="168" t="s">
        <v>478</v>
      </c>
      <c r="H1824" s="169" t="s">
        <v>483</v>
      </c>
      <c r="I1824" s="170" t="s">
        <v>7391</v>
      </c>
      <c r="J1824" s="169" t="s">
        <v>7457</v>
      </c>
      <c r="K1824" s="169" t="s">
        <v>335</v>
      </c>
      <c r="L1824" s="169" t="s">
        <v>403</v>
      </c>
      <c r="M1824" s="169" t="s">
        <v>363</v>
      </c>
      <c r="N1824" s="169" t="s">
        <v>7466</v>
      </c>
    </row>
    <row r="1825" spans="1:14" s="7" customFormat="1" x14ac:dyDescent="0.25">
      <c r="A1825" s="174" t="s">
        <v>4837</v>
      </c>
      <c r="B1825" s="127" t="s">
        <v>142</v>
      </c>
      <c r="C1825" s="124" t="s">
        <v>4839</v>
      </c>
      <c r="D1825" s="125">
        <v>54</v>
      </c>
      <c r="E1825" s="10"/>
      <c r="F1825" s="11">
        <f t="shared" si="28"/>
        <v>0</v>
      </c>
      <c r="G1825" s="168" t="s">
        <v>478</v>
      </c>
      <c r="H1825" s="169" t="s">
        <v>483</v>
      </c>
      <c r="I1825" s="170" t="s">
        <v>7391</v>
      </c>
      <c r="J1825" s="169" t="s">
        <v>7457</v>
      </c>
      <c r="K1825" s="169" t="s">
        <v>335</v>
      </c>
      <c r="L1825" s="169" t="s">
        <v>403</v>
      </c>
      <c r="M1825" s="169" t="s">
        <v>363</v>
      </c>
      <c r="N1825" s="169" t="s">
        <v>7466</v>
      </c>
    </row>
    <row r="1826" spans="1:14" s="7" customFormat="1" x14ac:dyDescent="0.25">
      <c r="A1826" s="174" t="s">
        <v>4869</v>
      </c>
      <c r="B1826" s="127" t="s">
        <v>141</v>
      </c>
      <c r="C1826" s="124" t="s">
        <v>4870</v>
      </c>
      <c r="D1826" s="125">
        <v>8.25</v>
      </c>
      <c r="E1826" s="10"/>
      <c r="F1826" s="11">
        <f t="shared" si="28"/>
        <v>0</v>
      </c>
      <c r="G1826" s="168" t="s">
        <v>478</v>
      </c>
      <c r="H1826" s="169" t="s">
        <v>483</v>
      </c>
      <c r="I1826" s="170" t="s">
        <v>7391</v>
      </c>
      <c r="J1826" s="169" t="s">
        <v>7457</v>
      </c>
      <c r="K1826" s="169" t="s">
        <v>335</v>
      </c>
      <c r="L1826" s="169" t="s">
        <v>403</v>
      </c>
      <c r="M1826" s="169" t="s">
        <v>337</v>
      </c>
      <c r="N1826" s="169" t="s">
        <v>7471</v>
      </c>
    </row>
    <row r="1827" spans="1:14" s="7" customFormat="1" x14ac:dyDescent="0.25">
      <c r="A1827" s="174" t="s">
        <v>4869</v>
      </c>
      <c r="B1827" s="127" t="s">
        <v>142</v>
      </c>
      <c r="C1827" s="124" t="s">
        <v>4871</v>
      </c>
      <c r="D1827" s="125">
        <v>49.5</v>
      </c>
      <c r="E1827" s="10"/>
      <c r="F1827" s="11">
        <f t="shared" si="28"/>
        <v>0</v>
      </c>
      <c r="G1827" s="168" t="s">
        <v>478</v>
      </c>
      <c r="H1827" s="169" t="s">
        <v>483</v>
      </c>
      <c r="I1827" s="170" t="s">
        <v>7391</v>
      </c>
      <c r="J1827" s="169" t="s">
        <v>7457</v>
      </c>
      <c r="K1827" s="169" t="s">
        <v>335</v>
      </c>
      <c r="L1827" s="169" t="s">
        <v>403</v>
      </c>
      <c r="M1827" s="169" t="s">
        <v>337</v>
      </c>
      <c r="N1827" s="169" t="s">
        <v>7471</v>
      </c>
    </row>
    <row r="1828" spans="1:14" s="7" customFormat="1" x14ac:dyDescent="0.25">
      <c r="A1828" s="174" t="s">
        <v>7198</v>
      </c>
      <c r="B1828" s="127" t="s">
        <v>141</v>
      </c>
      <c r="C1828" s="124" t="s">
        <v>7199</v>
      </c>
      <c r="D1828" s="125">
        <v>7.25</v>
      </c>
      <c r="E1828" s="10"/>
      <c r="F1828" s="11">
        <f t="shared" si="28"/>
        <v>0</v>
      </c>
      <c r="G1828" s="168" t="s">
        <v>478</v>
      </c>
      <c r="H1828" s="169" t="s">
        <v>483</v>
      </c>
      <c r="I1828" s="170" t="s">
        <v>7889</v>
      </c>
      <c r="J1828" s="169" t="s">
        <v>7926</v>
      </c>
      <c r="K1828" s="169" t="s">
        <v>335</v>
      </c>
      <c r="L1828" s="169" t="s">
        <v>403</v>
      </c>
      <c r="M1828" s="169" t="s">
        <v>341</v>
      </c>
      <c r="N1828" s="169" t="s">
        <v>7931</v>
      </c>
    </row>
    <row r="1829" spans="1:14" s="7" customFormat="1" x14ac:dyDescent="0.25">
      <c r="A1829" s="174" t="s">
        <v>7198</v>
      </c>
      <c r="B1829" s="127" t="s">
        <v>142</v>
      </c>
      <c r="C1829" s="124" t="s">
        <v>7200</v>
      </c>
      <c r="D1829" s="125">
        <v>43.5</v>
      </c>
      <c r="E1829" s="10"/>
      <c r="F1829" s="11">
        <f t="shared" si="28"/>
        <v>0</v>
      </c>
      <c r="G1829" s="168" t="s">
        <v>478</v>
      </c>
      <c r="H1829" s="169" t="s">
        <v>483</v>
      </c>
      <c r="I1829" s="170" t="s">
        <v>7889</v>
      </c>
      <c r="J1829" s="169" t="s">
        <v>7926</v>
      </c>
      <c r="K1829" s="169" t="s">
        <v>335</v>
      </c>
      <c r="L1829" s="169" t="s">
        <v>403</v>
      </c>
      <c r="M1829" s="169" t="s">
        <v>341</v>
      </c>
      <c r="N1829" s="169" t="s">
        <v>7931</v>
      </c>
    </row>
    <row r="1830" spans="1:14" s="7" customFormat="1" x14ac:dyDescent="0.25">
      <c r="A1830" s="174" t="s">
        <v>7182</v>
      </c>
      <c r="B1830" s="127" t="s">
        <v>141</v>
      </c>
      <c r="C1830" s="124" t="s">
        <v>7183</v>
      </c>
      <c r="D1830" s="125">
        <v>8.25</v>
      </c>
      <c r="E1830" s="10"/>
      <c r="F1830" s="11">
        <f t="shared" si="28"/>
        <v>0</v>
      </c>
      <c r="G1830" s="168" t="s">
        <v>478</v>
      </c>
      <c r="H1830" s="169" t="s">
        <v>483</v>
      </c>
      <c r="I1830" s="170" t="s">
        <v>7889</v>
      </c>
      <c r="J1830" s="169" t="s">
        <v>7926</v>
      </c>
      <c r="K1830" s="169" t="s">
        <v>335</v>
      </c>
      <c r="L1830" s="169" t="s">
        <v>403</v>
      </c>
      <c r="M1830" s="169" t="s">
        <v>372</v>
      </c>
      <c r="N1830" s="169" t="s">
        <v>7927</v>
      </c>
    </row>
    <row r="1831" spans="1:14" s="7" customFormat="1" x14ac:dyDescent="0.25">
      <c r="A1831" s="174" t="s">
        <v>7182</v>
      </c>
      <c r="B1831" s="127" t="s">
        <v>142</v>
      </c>
      <c r="C1831" s="124" t="s">
        <v>7184</v>
      </c>
      <c r="D1831" s="125">
        <v>49.5</v>
      </c>
      <c r="E1831" s="10"/>
      <c r="F1831" s="11">
        <f t="shared" si="28"/>
        <v>0</v>
      </c>
      <c r="G1831" s="168" t="s">
        <v>478</v>
      </c>
      <c r="H1831" s="169" t="s">
        <v>483</v>
      </c>
      <c r="I1831" s="170" t="s">
        <v>7889</v>
      </c>
      <c r="J1831" s="169" t="s">
        <v>7926</v>
      </c>
      <c r="K1831" s="169" t="s">
        <v>335</v>
      </c>
      <c r="L1831" s="169" t="s">
        <v>403</v>
      </c>
      <c r="M1831" s="169" t="s">
        <v>372</v>
      </c>
      <c r="N1831" s="169" t="s">
        <v>7927</v>
      </c>
    </row>
    <row r="1832" spans="1:14" s="7" customFormat="1" x14ac:dyDescent="0.25">
      <c r="A1832" s="174" t="s">
        <v>4738</v>
      </c>
      <c r="B1832" s="127" t="s">
        <v>141</v>
      </c>
      <c r="C1832" s="124" t="s">
        <v>4739</v>
      </c>
      <c r="D1832" s="125">
        <v>9</v>
      </c>
      <c r="E1832" s="10"/>
      <c r="F1832" s="11">
        <f t="shared" si="28"/>
        <v>0</v>
      </c>
      <c r="G1832" s="168" t="s">
        <v>478</v>
      </c>
      <c r="H1832" s="169" t="s">
        <v>483</v>
      </c>
      <c r="I1832" s="170" t="s">
        <v>7391</v>
      </c>
      <c r="J1832" s="169" t="s">
        <v>7421</v>
      </c>
      <c r="K1832" s="169" t="s">
        <v>335</v>
      </c>
      <c r="L1832" s="169" t="s">
        <v>403</v>
      </c>
      <c r="M1832" s="169" t="s">
        <v>365</v>
      </c>
      <c r="N1832" s="169" t="s">
        <v>7437</v>
      </c>
    </row>
    <row r="1833" spans="1:14" s="7" customFormat="1" x14ac:dyDescent="0.25">
      <c r="A1833" s="174" t="s">
        <v>4738</v>
      </c>
      <c r="B1833" s="127" t="s">
        <v>142</v>
      </c>
      <c r="C1833" s="124" t="s">
        <v>4740</v>
      </c>
      <c r="D1833" s="125">
        <v>54</v>
      </c>
      <c r="E1833" s="10"/>
      <c r="F1833" s="11">
        <f t="shared" si="28"/>
        <v>0</v>
      </c>
      <c r="G1833" s="168" t="s">
        <v>478</v>
      </c>
      <c r="H1833" s="169" t="s">
        <v>483</v>
      </c>
      <c r="I1833" s="170" t="s">
        <v>7391</v>
      </c>
      <c r="J1833" s="169" t="s">
        <v>7421</v>
      </c>
      <c r="K1833" s="169" t="s">
        <v>335</v>
      </c>
      <c r="L1833" s="169" t="s">
        <v>403</v>
      </c>
      <c r="M1833" s="169" t="s">
        <v>365</v>
      </c>
      <c r="N1833" s="169" t="s">
        <v>7437</v>
      </c>
    </row>
    <row r="1834" spans="1:14" s="7" customFormat="1" x14ac:dyDescent="0.25">
      <c r="A1834" s="174" t="s">
        <v>7219</v>
      </c>
      <c r="B1834" s="127" t="s">
        <v>141</v>
      </c>
      <c r="C1834" s="124" t="s">
        <v>7220</v>
      </c>
      <c r="D1834" s="125">
        <v>9</v>
      </c>
      <c r="E1834" s="10"/>
      <c r="F1834" s="11">
        <f t="shared" si="28"/>
        <v>0</v>
      </c>
      <c r="G1834" s="168" t="s">
        <v>478</v>
      </c>
      <c r="H1834" s="169" t="s">
        <v>483</v>
      </c>
      <c r="I1834" s="170" t="s">
        <v>7889</v>
      </c>
      <c r="J1834" s="169" t="s">
        <v>7926</v>
      </c>
      <c r="K1834" s="169" t="s">
        <v>335</v>
      </c>
      <c r="L1834" s="169" t="s">
        <v>403</v>
      </c>
      <c r="M1834" s="169" t="s">
        <v>435</v>
      </c>
      <c r="N1834" s="169" t="s">
        <v>7937</v>
      </c>
    </row>
    <row r="1835" spans="1:14" s="7" customFormat="1" x14ac:dyDescent="0.25">
      <c r="A1835" s="174" t="s">
        <v>7219</v>
      </c>
      <c r="B1835" s="127" t="s">
        <v>142</v>
      </c>
      <c r="C1835" s="124" t="s">
        <v>7221</v>
      </c>
      <c r="D1835" s="125">
        <v>54</v>
      </c>
      <c r="E1835" s="10"/>
      <c r="F1835" s="11">
        <f t="shared" si="28"/>
        <v>0</v>
      </c>
      <c r="G1835" s="168" t="s">
        <v>478</v>
      </c>
      <c r="H1835" s="169" t="s">
        <v>483</v>
      </c>
      <c r="I1835" s="170" t="s">
        <v>7889</v>
      </c>
      <c r="J1835" s="169" t="s">
        <v>7926</v>
      </c>
      <c r="K1835" s="169" t="s">
        <v>335</v>
      </c>
      <c r="L1835" s="169" t="s">
        <v>403</v>
      </c>
      <c r="M1835" s="169" t="s">
        <v>435</v>
      </c>
      <c r="N1835" s="169" t="s">
        <v>7937</v>
      </c>
    </row>
    <row r="1836" spans="1:14" s="7" customFormat="1" x14ac:dyDescent="0.25">
      <c r="A1836" s="174" t="s">
        <v>7279</v>
      </c>
      <c r="B1836" s="127" t="s">
        <v>141</v>
      </c>
      <c r="C1836" s="124" t="s">
        <v>7280</v>
      </c>
      <c r="D1836" s="125">
        <v>8.25</v>
      </c>
      <c r="E1836" s="10"/>
      <c r="F1836" s="11">
        <f t="shared" si="28"/>
        <v>0</v>
      </c>
      <c r="G1836" s="168" t="s">
        <v>478</v>
      </c>
      <c r="H1836" s="169" t="s">
        <v>483</v>
      </c>
      <c r="I1836" s="170" t="s">
        <v>7889</v>
      </c>
      <c r="J1836" s="169" t="s">
        <v>7926</v>
      </c>
      <c r="K1836" s="169" t="s">
        <v>335</v>
      </c>
      <c r="L1836" s="169" t="s">
        <v>403</v>
      </c>
      <c r="M1836" s="169" t="s">
        <v>365</v>
      </c>
      <c r="N1836" s="169" t="s">
        <v>7956</v>
      </c>
    </row>
    <row r="1837" spans="1:14" s="7" customFormat="1" x14ac:dyDescent="0.25">
      <c r="A1837" s="174" t="s">
        <v>7279</v>
      </c>
      <c r="B1837" s="127" t="s">
        <v>142</v>
      </c>
      <c r="C1837" s="124" t="s">
        <v>7281</v>
      </c>
      <c r="D1837" s="125">
        <v>49.5</v>
      </c>
      <c r="E1837" s="10"/>
      <c r="F1837" s="11">
        <f t="shared" si="28"/>
        <v>0</v>
      </c>
      <c r="G1837" s="168" t="s">
        <v>478</v>
      </c>
      <c r="H1837" s="169" t="s">
        <v>483</v>
      </c>
      <c r="I1837" s="170" t="s">
        <v>7889</v>
      </c>
      <c r="J1837" s="169" t="s">
        <v>7926</v>
      </c>
      <c r="K1837" s="169" t="s">
        <v>335</v>
      </c>
      <c r="L1837" s="169" t="s">
        <v>403</v>
      </c>
      <c r="M1837" s="169" t="s">
        <v>365</v>
      </c>
      <c r="N1837" s="169" t="s">
        <v>7956</v>
      </c>
    </row>
    <row r="1838" spans="1:14" s="7" customFormat="1" x14ac:dyDescent="0.25">
      <c r="A1838" s="174" t="s">
        <v>7195</v>
      </c>
      <c r="B1838" s="127" t="s">
        <v>141</v>
      </c>
      <c r="C1838" s="124" t="s">
        <v>7196</v>
      </c>
      <c r="D1838" s="125">
        <v>7.25</v>
      </c>
      <c r="E1838" s="10"/>
      <c r="F1838" s="11">
        <f t="shared" si="28"/>
        <v>0</v>
      </c>
      <c r="G1838" s="168" t="s">
        <v>478</v>
      </c>
      <c r="H1838" s="169" t="s">
        <v>483</v>
      </c>
      <c r="I1838" s="170" t="s">
        <v>7889</v>
      </c>
      <c r="J1838" s="169" t="s">
        <v>7926</v>
      </c>
      <c r="K1838" s="169" t="s">
        <v>335</v>
      </c>
      <c r="L1838" s="169" t="s">
        <v>403</v>
      </c>
      <c r="M1838" s="169" t="s">
        <v>337</v>
      </c>
      <c r="N1838" s="169" t="s">
        <v>7930</v>
      </c>
    </row>
    <row r="1839" spans="1:14" s="7" customFormat="1" x14ac:dyDescent="0.25">
      <c r="A1839" s="174" t="s">
        <v>7195</v>
      </c>
      <c r="B1839" s="127" t="s">
        <v>142</v>
      </c>
      <c r="C1839" s="124" t="s">
        <v>7197</v>
      </c>
      <c r="D1839" s="125">
        <v>43.5</v>
      </c>
      <c r="E1839" s="10"/>
      <c r="F1839" s="11">
        <f t="shared" si="28"/>
        <v>0</v>
      </c>
      <c r="G1839" s="168" t="s">
        <v>478</v>
      </c>
      <c r="H1839" s="169" t="s">
        <v>483</v>
      </c>
      <c r="I1839" s="170" t="s">
        <v>7889</v>
      </c>
      <c r="J1839" s="169" t="s">
        <v>7926</v>
      </c>
      <c r="K1839" s="169" t="s">
        <v>335</v>
      </c>
      <c r="L1839" s="169" t="s">
        <v>403</v>
      </c>
      <c r="M1839" s="169" t="s">
        <v>337</v>
      </c>
      <c r="N1839" s="169" t="s">
        <v>7930</v>
      </c>
    </row>
    <row r="1840" spans="1:14" s="7" customFormat="1" x14ac:dyDescent="0.25">
      <c r="A1840" s="174" t="s">
        <v>7240</v>
      </c>
      <c r="B1840" s="127" t="s">
        <v>141</v>
      </c>
      <c r="C1840" s="124" t="s">
        <v>7241</v>
      </c>
      <c r="D1840" s="125">
        <v>10.5</v>
      </c>
      <c r="E1840" s="10"/>
      <c r="F1840" s="11">
        <f t="shared" si="28"/>
        <v>0</v>
      </c>
      <c r="G1840" s="168" t="s">
        <v>478</v>
      </c>
      <c r="H1840" s="169" t="s">
        <v>483</v>
      </c>
      <c r="I1840" s="170" t="s">
        <v>7889</v>
      </c>
      <c r="J1840" s="169" t="s">
        <v>7926</v>
      </c>
      <c r="K1840" s="169" t="s">
        <v>335</v>
      </c>
      <c r="L1840" s="169" t="s">
        <v>403</v>
      </c>
      <c r="M1840" s="169" t="s">
        <v>353</v>
      </c>
      <c r="N1840" s="169" t="s">
        <v>7943</v>
      </c>
    </row>
    <row r="1841" spans="1:14" s="7" customFormat="1" x14ac:dyDescent="0.25">
      <c r="A1841" s="174" t="s">
        <v>7240</v>
      </c>
      <c r="B1841" s="127" t="s">
        <v>142</v>
      </c>
      <c r="C1841" s="124" t="s">
        <v>7242</v>
      </c>
      <c r="D1841" s="125">
        <v>63</v>
      </c>
      <c r="E1841" s="10"/>
      <c r="F1841" s="11">
        <f t="shared" si="28"/>
        <v>0</v>
      </c>
      <c r="G1841" s="168" t="s">
        <v>478</v>
      </c>
      <c r="H1841" s="169" t="s">
        <v>483</v>
      </c>
      <c r="I1841" s="170" t="s">
        <v>7889</v>
      </c>
      <c r="J1841" s="169" t="s">
        <v>7926</v>
      </c>
      <c r="K1841" s="169" t="s">
        <v>335</v>
      </c>
      <c r="L1841" s="169" t="s">
        <v>403</v>
      </c>
      <c r="M1841" s="169" t="s">
        <v>353</v>
      </c>
      <c r="N1841" s="169" t="s">
        <v>7943</v>
      </c>
    </row>
    <row r="1842" spans="1:14" s="7" customFormat="1" ht="30" x14ac:dyDescent="0.25">
      <c r="A1842" s="174" t="s">
        <v>5219</v>
      </c>
      <c r="B1842" s="127" t="s">
        <v>141</v>
      </c>
      <c r="C1842" s="124" t="s">
        <v>5220</v>
      </c>
      <c r="D1842" s="125">
        <v>8.25</v>
      </c>
      <c r="E1842" s="10"/>
      <c r="F1842" s="11">
        <f t="shared" si="28"/>
        <v>0</v>
      </c>
      <c r="G1842" s="168" t="s">
        <v>478</v>
      </c>
      <c r="H1842" s="169" t="s">
        <v>483</v>
      </c>
      <c r="I1842" s="170" t="s">
        <v>7391</v>
      </c>
      <c r="J1842" s="169" t="s">
        <v>7496</v>
      </c>
      <c r="K1842" s="169" t="s">
        <v>335</v>
      </c>
      <c r="L1842" s="169" t="s">
        <v>403</v>
      </c>
      <c r="M1842" s="169" t="s">
        <v>372</v>
      </c>
      <c r="N1842" s="169" t="s">
        <v>7537</v>
      </c>
    </row>
    <row r="1843" spans="1:14" s="7" customFormat="1" ht="30" x14ac:dyDescent="0.25">
      <c r="A1843" s="174" t="s">
        <v>5219</v>
      </c>
      <c r="B1843" s="127" t="s">
        <v>142</v>
      </c>
      <c r="C1843" s="124" t="s">
        <v>5221</v>
      </c>
      <c r="D1843" s="125">
        <v>49.5</v>
      </c>
      <c r="E1843" s="10"/>
      <c r="F1843" s="11">
        <f t="shared" si="28"/>
        <v>0</v>
      </c>
      <c r="G1843" s="168" t="s">
        <v>478</v>
      </c>
      <c r="H1843" s="169" t="s">
        <v>483</v>
      </c>
      <c r="I1843" s="170" t="s">
        <v>7391</v>
      </c>
      <c r="J1843" s="169" t="s">
        <v>7496</v>
      </c>
      <c r="K1843" s="169" t="s">
        <v>335</v>
      </c>
      <c r="L1843" s="169" t="s">
        <v>403</v>
      </c>
      <c r="M1843" s="169" t="s">
        <v>372</v>
      </c>
      <c r="N1843" s="169" t="s">
        <v>7537</v>
      </c>
    </row>
    <row r="1844" spans="1:14" s="7" customFormat="1" x14ac:dyDescent="0.25">
      <c r="A1844" s="174" t="s">
        <v>7065</v>
      </c>
      <c r="B1844" s="127" t="s">
        <v>141</v>
      </c>
      <c r="C1844" s="124" t="s">
        <v>7066</v>
      </c>
      <c r="D1844" s="125">
        <v>8.25</v>
      </c>
      <c r="E1844" s="10"/>
      <c r="F1844" s="11">
        <f t="shared" si="28"/>
        <v>0</v>
      </c>
      <c r="G1844" s="168" t="s">
        <v>478</v>
      </c>
      <c r="H1844" s="169" t="s">
        <v>483</v>
      </c>
      <c r="I1844" s="170" t="s">
        <v>7889</v>
      </c>
      <c r="J1844" s="169" t="s">
        <v>7890</v>
      </c>
      <c r="K1844" s="169" t="s">
        <v>335</v>
      </c>
      <c r="L1844" s="169" t="s">
        <v>403</v>
      </c>
      <c r="M1844" s="169" t="s">
        <v>349</v>
      </c>
      <c r="N1844" s="169" t="s">
        <v>7897</v>
      </c>
    </row>
    <row r="1845" spans="1:14" s="7" customFormat="1" x14ac:dyDescent="0.25">
      <c r="A1845" s="174" t="s">
        <v>7065</v>
      </c>
      <c r="B1845" s="127" t="s">
        <v>142</v>
      </c>
      <c r="C1845" s="124" t="s">
        <v>7067</v>
      </c>
      <c r="D1845" s="125">
        <v>49.5</v>
      </c>
      <c r="E1845" s="10"/>
      <c r="F1845" s="11">
        <f t="shared" si="28"/>
        <v>0</v>
      </c>
      <c r="G1845" s="168" t="s">
        <v>478</v>
      </c>
      <c r="H1845" s="169" t="s">
        <v>483</v>
      </c>
      <c r="I1845" s="170" t="s">
        <v>7889</v>
      </c>
      <c r="J1845" s="169" t="s">
        <v>7890</v>
      </c>
      <c r="K1845" s="169" t="s">
        <v>335</v>
      </c>
      <c r="L1845" s="169" t="s">
        <v>403</v>
      </c>
      <c r="M1845" s="169" t="s">
        <v>349</v>
      </c>
      <c r="N1845" s="169" t="s">
        <v>7897</v>
      </c>
    </row>
    <row r="1846" spans="1:14" s="7" customFormat="1" ht="30" x14ac:dyDescent="0.25">
      <c r="A1846" s="174" t="s">
        <v>6754</v>
      </c>
      <c r="B1846" s="127" t="s">
        <v>141</v>
      </c>
      <c r="C1846" s="124" t="s">
        <v>6755</v>
      </c>
      <c r="D1846" s="125">
        <v>9</v>
      </c>
      <c r="E1846" s="10"/>
      <c r="F1846" s="11">
        <f t="shared" si="28"/>
        <v>0</v>
      </c>
      <c r="G1846" s="168" t="s">
        <v>478</v>
      </c>
      <c r="H1846" s="169" t="s">
        <v>483</v>
      </c>
      <c r="I1846" s="170" t="s">
        <v>7753</v>
      </c>
      <c r="J1846" s="169" t="s">
        <v>7821</v>
      </c>
      <c r="K1846" s="169" t="s">
        <v>335</v>
      </c>
      <c r="L1846" s="169" t="s">
        <v>403</v>
      </c>
      <c r="M1846" s="169" t="s">
        <v>365</v>
      </c>
      <c r="N1846" s="169" t="s">
        <v>7835</v>
      </c>
    </row>
    <row r="1847" spans="1:14" s="7" customFormat="1" ht="30" x14ac:dyDescent="0.25">
      <c r="A1847" s="174" t="s">
        <v>6754</v>
      </c>
      <c r="B1847" s="127" t="s">
        <v>142</v>
      </c>
      <c r="C1847" s="124" t="s">
        <v>6756</v>
      </c>
      <c r="D1847" s="125">
        <v>54</v>
      </c>
      <c r="E1847" s="10"/>
      <c r="F1847" s="11">
        <f t="shared" si="28"/>
        <v>0</v>
      </c>
      <c r="G1847" s="168" t="s">
        <v>478</v>
      </c>
      <c r="H1847" s="169" t="s">
        <v>483</v>
      </c>
      <c r="I1847" s="170" t="s">
        <v>7753</v>
      </c>
      <c r="J1847" s="169" t="s">
        <v>7821</v>
      </c>
      <c r="K1847" s="169" t="s">
        <v>335</v>
      </c>
      <c r="L1847" s="169" t="s">
        <v>403</v>
      </c>
      <c r="M1847" s="169" t="s">
        <v>365</v>
      </c>
      <c r="N1847" s="169" t="s">
        <v>7835</v>
      </c>
    </row>
    <row r="1848" spans="1:14" s="7" customFormat="1" x14ac:dyDescent="0.25">
      <c r="A1848" s="174" t="s">
        <v>6720</v>
      </c>
      <c r="B1848" s="127" t="s">
        <v>141</v>
      </c>
      <c r="C1848" s="124" t="s">
        <v>6721</v>
      </c>
      <c r="D1848" s="125">
        <v>8.25</v>
      </c>
      <c r="E1848" s="10"/>
      <c r="F1848" s="11">
        <f t="shared" si="28"/>
        <v>0</v>
      </c>
      <c r="G1848" s="168" t="s">
        <v>478</v>
      </c>
      <c r="H1848" s="169" t="s">
        <v>483</v>
      </c>
      <c r="I1848" s="170" t="s">
        <v>7753</v>
      </c>
      <c r="J1848" s="169" t="s">
        <v>7821</v>
      </c>
      <c r="K1848" s="169" t="s">
        <v>335</v>
      </c>
      <c r="L1848" s="169" t="s">
        <v>403</v>
      </c>
      <c r="M1848" s="169" t="s">
        <v>341</v>
      </c>
      <c r="N1848" s="169" t="s">
        <v>7827</v>
      </c>
    </row>
    <row r="1849" spans="1:14" s="7" customFormat="1" x14ac:dyDescent="0.25">
      <c r="A1849" s="174" t="s">
        <v>6720</v>
      </c>
      <c r="B1849" s="127" t="s">
        <v>142</v>
      </c>
      <c r="C1849" s="124" t="s">
        <v>6724</v>
      </c>
      <c r="D1849" s="125">
        <v>49.5</v>
      </c>
      <c r="E1849" s="10"/>
      <c r="F1849" s="11">
        <f t="shared" si="28"/>
        <v>0</v>
      </c>
      <c r="G1849" s="168" t="s">
        <v>478</v>
      </c>
      <c r="H1849" s="169" t="s">
        <v>483</v>
      </c>
      <c r="I1849" s="170" t="s">
        <v>7753</v>
      </c>
      <c r="J1849" s="169" t="s">
        <v>7821</v>
      </c>
      <c r="K1849" s="169" t="s">
        <v>335</v>
      </c>
      <c r="L1849" s="169" t="s">
        <v>403</v>
      </c>
      <c r="M1849" s="169" t="s">
        <v>341</v>
      </c>
      <c r="N1849" s="169" t="s">
        <v>7827</v>
      </c>
    </row>
    <row r="1850" spans="1:14" s="7" customFormat="1" x14ac:dyDescent="0.25">
      <c r="A1850" s="174" t="s">
        <v>6751</v>
      </c>
      <c r="B1850" s="127" t="s">
        <v>141</v>
      </c>
      <c r="C1850" s="124" t="s">
        <v>6752</v>
      </c>
      <c r="D1850" s="125">
        <v>7.25</v>
      </c>
      <c r="E1850" s="10"/>
      <c r="F1850" s="11">
        <f t="shared" si="28"/>
        <v>0</v>
      </c>
      <c r="G1850" s="168" t="s">
        <v>478</v>
      </c>
      <c r="H1850" s="169" t="s">
        <v>483</v>
      </c>
      <c r="I1850" s="170" t="s">
        <v>7753</v>
      </c>
      <c r="J1850" s="169" t="s">
        <v>7821</v>
      </c>
      <c r="K1850" s="169" t="s">
        <v>335</v>
      </c>
      <c r="L1850" s="169" t="s">
        <v>403</v>
      </c>
      <c r="M1850" s="169" t="s">
        <v>361</v>
      </c>
      <c r="N1850" s="169" t="s">
        <v>7834</v>
      </c>
    </row>
    <row r="1851" spans="1:14" s="7" customFormat="1" x14ac:dyDescent="0.25">
      <c r="A1851" s="174" t="s">
        <v>6751</v>
      </c>
      <c r="B1851" s="127" t="s">
        <v>142</v>
      </c>
      <c r="C1851" s="124" t="s">
        <v>6753</v>
      </c>
      <c r="D1851" s="125">
        <v>43.5</v>
      </c>
      <c r="E1851" s="10"/>
      <c r="F1851" s="11">
        <f t="shared" si="28"/>
        <v>0</v>
      </c>
      <c r="G1851" s="168" t="s">
        <v>478</v>
      </c>
      <c r="H1851" s="169" t="s">
        <v>483</v>
      </c>
      <c r="I1851" s="170" t="s">
        <v>7753</v>
      </c>
      <c r="J1851" s="169" t="s">
        <v>7821</v>
      </c>
      <c r="K1851" s="169" t="s">
        <v>335</v>
      </c>
      <c r="L1851" s="169" t="s">
        <v>403</v>
      </c>
      <c r="M1851" s="169" t="s">
        <v>361</v>
      </c>
      <c r="N1851" s="169" t="s">
        <v>7834</v>
      </c>
    </row>
    <row r="1852" spans="1:14" s="7" customFormat="1" x14ac:dyDescent="0.25">
      <c r="A1852" s="174" t="s">
        <v>4896</v>
      </c>
      <c r="B1852" s="127" t="s">
        <v>141</v>
      </c>
      <c r="C1852" s="124" t="s">
        <v>4897</v>
      </c>
      <c r="D1852" s="125">
        <v>8.25</v>
      </c>
      <c r="E1852" s="10"/>
      <c r="F1852" s="11">
        <f t="shared" si="28"/>
        <v>0</v>
      </c>
      <c r="G1852" s="168" t="s">
        <v>478</v>
      </c>
      <c r="H1852" s="169" t="s">
        <v>483</v>
      </c>
      <c r="I1852" s="170" t="s">
        <v>7391</v>
      </c>
      <c r="J1852" s="169" t="s">
        <v>7457</v>
      </c>
      <c r="K1852" s="169" t="s">
        <v>335</v>
      </c>
      <c r="L1852" s="169" t="s">
        <v>403</v>
      </c>
      <c r="M1852" s="169" t="s">
        <v>361</v>
      </c>
      <c r="N1852" s="169" t="s">
        <v>7479</v>
      </c>
    </row>
    <row r="1853" spans="1:14" s="7" customFormat="1" x14ac:dyDescent="0.25">
      <c r="A1853" s="174" t="s">
        <v>4896</v>
      </c>
      <c r="B1853" s="127" t="s">
        <v>143</v>
      </c>
      <c r="C1853" s="124" t="s">
        <v>4898</v>
      </c>
      <c r="D1853" s="125">
        <v>45.25</v>
      </c>
      <c r="E1853" s="10"/>
      <c r="F1853" s="11">
        <f t="shared" si="28"/>
        <v>0</v>
      </c>
      <c r="G1853" s="168" t="s">
        <v>478</v>
      </c>
      <c r="H1853" s="169" t="s">
        <v>483</v>
      </c>
      <c r="I1853" s="170" t="s">
        <v>7391</v>
      </c>
      <c r="J1853" s="169" t="s">
        <v>7457</v>
      </c>
      <c r="K1853" s="169" t="s">
        <v>335</v>
      </c>
      <c r="L1853" s="169" t="s">
        <v>403</v>
      </c>
      <c r="M1853" s="169" t="s">
        <v>361</v>
      </c>
      <c r="N1853" s="169" t="s">
        <v>7479</v>
      </c>
    </row>
    <row r="1854" spans="1:14" s="7" customFormat="1" x14ac:dyDescent="0.25">
      <c r="A1854" s="174" t="s">
        <v>4896</v>
      </c>
      <c r="B1854" s="127" t="s">
        <v>142</v>
      </c>
      <c r="C1854" s="124" t="s">
        <v>4899</v>
      </c>
      <c r="D1854" s="125">
        <v>49.5</v>
      </c>
      <c r="E1854" s="10"/>
      <c r="F1854" s="11">
        <f t="shared" si="28"/>
        <v>0</v>
      </c>
      <c r="G1854" s="168" t="s">
        <v>478</v>
      </c>
      <c r="H1854" s="169" t="s">
        <v>483</v>
      </c>
      <c r="I1854" s="170" t="s">
        <v>7391</v>
      </c>
      <c r="J1854" s="169" t="s">
        <v>7457</v>
      </c>
      <c r="K1854" s="169" t="s">
        <v>335</v>
      </c>
      <c r="L1854" s="169" t="s">
        <v>403</v>
      </c>
      <c r="M1854" s="169" t="s">
        <v>361</v>
      </c>
      <c r="N1854" s="169" t="s">
        <v>7479</v>
      </c>
    </row>
    <row r="1855" spans="1:14" s="7" customFormat="1" x14ac:dyDescent="0.25">
      <c r="A1855" s="174" t="s">
        <v>4724</v>
      </c>
      <c r="B1855" s="127" t="s">
        <v>141</v>
      </c>
      <c r="C1855" s="124" t="s">
        <v>4725</v>
      </c>
      <c r="D1855" s="125">
        <v>10.5</v>
      </c>
      <c r="E1855" s="10"/>
      <c r="F1855" s="11">
        <f t="shared" si="28"/>
        <v>0</v>
      </c>
      <c r="G1855" s="168" t="s">
        <v>478</v>
      </c>
      <c r="H1855" s="169" t="s">
        <v>483</v>
      </c>
      <c r="I1855" s="170" t="s">
        <v>7391</v>
      </c>
      <c r="J1855" s="169" t="s">
        <v>7421</v>
      </c>
      <c r="K1855" s="169" t="s">
        <v>335</v>
      </c>
      <c r="L1855" s="169" t="s">
        <v>403</v>
      </c>
      <c r="M1855" s="169" t="s">
        <v>415</v>
      </c>
      <c r="N1855" s="169" t="s">
        <v>7434</v>
      </c>
    </row>
    <row r="1856" spans="1:14" s="7" customFormat="1" x14ac:dyDescent="0.25">
      <c r="A1856" s="174" t="s">
        <v>4724</v>
      </c>
      <c r="B1856" s="127" t="s">
        <v>142</v>
      </c>
      <c r="C1856" s="124" t="s">
        <v>4726</v>
      </c>
      <c r="D1856" s="125">
        <v>63</v>
      </c>
      <c r="E1856" s="10"/>
      <c r="F1856" s="11">
        <f t="shared" si="28"/>
        <v>0</v>
      </c>
      <c r="G1856" s="168" t="s">
        <v>478</v>
      </c>
      <c r="H1856" s="169" t="s">
        <v>483</v>
      </c>
      <c r="I1856" s="170" t="s">
        <v>7391</v>
      </c>
      <c r="J1856" s="169" t="s">
        <v>7421</v>
      </c>
      <c r="K1856" s="169" t="s">
        <v>335</v>
      </c>
      <c r="L1856" s="169" t="s">
        <v>403</v>
      </c>
      <c r="M1856" s="169" t="s">
        <v>415</v>
      </c>
      <c r="N1856" s="169" t="s">
        <v>7434</v>
      </c>
    </row>
    <row r="1857" spans="1:14" s="7" customFormat="1" x14ac:dyDescent="0.25">
      <c r="A1857" s="174" t="s">
        <v>5234</v>
      </c>
      <c r="B1857" s="127" t="s">
        <v>141</v>
      </c>
      <c r="C1857" s="124" t="s">
        <v>5235</v>
      </c>
      <c r="D1857" s="125">
        <v>9</v>
      </c>
      <c r="E1857" s="10"/>
      <c r="F1857" s="11">
        <f t="shared" si="28"/>
        <v>0</v>
      </c>
      <c r="G1857" s="168" t="s">
        <v>478</v>
      </c>
      <c r="H1857" s="169" t="s">
        <v>483</v>
      </c>
      <c r="I1857" s="170" t="s">
        <v>5833</v>
      </c>
      <c r="J1857" s="169" t="s">
        <v>5227</v>
      </c>
      <c r="K1857" s="169" t="s">
        <v>335</v>
      </c>
      <c r="L1857" s="169" t="s">
        <v>403</v>
      </c>
      <c r="M1857" s="169" t="s">
        <v>361</v>
      </c>
      <c r="N1857" s="169" t="s">
        <v>7540</v>
      </c>
    </row>
    <row r="1858" spans="1:14" s="7" customFormat="1" x14ac:dyDescent="0.25">
      <c r="A1858" s="174" t="s">
        <v>5234</v>
      </c>
      <c r="B1858" s="127" t="s">
        <v>142</v>
      </c>
      <c r="C1858" s="124" t="s">
        <v>5236</v>
      </c>
      <c r="D1858" s="125">
        <v>54</v>
      </c>
      <c r="E1858" s="10"/>
      <c r="F1858" s="11">
        <f t="shared" si="28"/>
        <v>0</v>
      </c>
      <c r="G1858" s="168" t="s">
        <v>478</v>
      </c>
      <c r="H1858" s="169" t="s">
        <v>483</v>
      </c>
      <c r="I1858" s="170" t="s">
        <v>5833</v>
      </c>
      <c r="J1858" s="169" t="s">
        <v>5227</v>
      </c>
      <c r="K1858" s="169" t="s">
        <v>335</v>
      </c>
      <c r="L1858" s="169" t="s">
        <v>403</v>
      </c>
      <c r="M1858" s="169" t="s">
        <v>361</v>
      </c>
      <c r="N1858" s="169" t="s">
        <v>7540</v>
      </c>
    </row>
    <row r="1859" spans="1:14" s="7" customFormat="1" ht="30" x14ac:dyDescent="0.25">
      <c r="A1859" s="174" t="s">
        <v>4687</v>
      </c>
      <c r="B1859" s="127" t="s">
        <v>141</v>
      </c>
      <c r="C1859" s="124" t="s">
        <v>4688</v>
      </c>
      <c r="D1859" s="125">
        <v>8.25</v>
      </c>
      <c r="E1859" s="10"/>
      <c r="F1859" s="11">
        <f t="shared" si="28"/>
        <v>0</v>
      </c>
      <c r="G1859" s="168" t="s">
        <v>478</v>
      </c>
      <c r="H1859" s="169" t="s">
        <v>483</v>
      </c>
      <c r="I1859" s="170" t="s">
        <v>7391</v>
      </c>
      <c r="J1859" s="169" t="s">
        <v>7421</v>
      </c>
      <c r="K1859" s="169" t="s">
        <v>335</v>
      </c>
      <c r="L1859" s="169" t="s">
        <v>403</v>
      </c>
      <c r="M1859" s="169" t="s">
        <v>337</v>
      </c>
      <c r="N1859" s="169" t="s">
        <v>7422</v>
      </c>
    </row>
    <row r="1860" spans="1:14" s="7" customFormat="1" ht="30" x14ac:dyDescent="0.25">
      <c r="A1860" s="174" t="s">
        <v>4687</v>
      </c>
      <c r="B1860" s="127" t="s">
        <v>142</v>
      </c>
      <c r="C1860" s="124" t="s">
        <v>4689</v>
      </c>
      <c r="D1860" s="125">
        <v>49.5</v>
      </c>
      <c r="E1860" s="10"/>
      <c r="F1860" s="11">
        <f t="shared" si="28"/>
        <v>0</v>
      </c>
      <c r="G1860" s="168" t="s">
        <v>478</v>
      </c>
      <c r="H1860" s="169" t="s">
        <v>483</v>
      </c>
      <c r="I1860" s="170" t="s">
        <v>7391</v>
      </c>
      <c r="J1860" s="169" t="s">
        <v>7421</v>
      </c>
      <c r="K1860" s="169" t="s">
        <v>335</v>
      </c>
      <c r="L1860" s="169" t="s">
        <v>403</v>
      </c>
      <c r="M1860" s="169" t="s">
        <v>337</v>
      </c>
      <c r="N1860" s="169" t="s">
        <v>7422</v>
      </c>
    </row>
    <row r="1861" spans="1:14" s="7" customFormat="1" x14ac:dyDescent="0.25">
      <c r="A1861" s="174" t="s">
        <v>4721</v>
      </c>
      <c r="B1861" s="127" t="s">
        <v>141</v>
      </c>
      <c r="C1861" s="124" t="s">
        <v>4722</v>
      </c>
      <c r="D1861" s="125">
        <v>8.25</v>
      </c>
      <c r="E1861" s="10"/>
      <c r="F1861" s="11">
        <f t="shared" ref="F1861:F1924" si="29">D1861*E1861</f>
        <v>0</v>
      </c>
      <c r="G1861" s="168" t="s">
        <v>478</v>
      </c>
      <c r="H1861" s="169" t="s">
        <v>483</v>
      </c>
      <c r="I1861" s="170" t="s">
        <v>7391</v>
      </c>
      <c r="J1861" s="169" t="s">
        <v>7421</v>
      </c>
      <c r="K1861" s="169" t="s">
        <v>335</v>
      </c>
      <c r="L1861" s="169" t="s">
        <v>403</v>
      </c>
      <c r="M1861" s="169" t="s">
        <v>384</v>
      </c>
      <c r="N1861" s="169" t="s">
        <v>7433</v>
      </c>
    </row>
    <row r="1862" spans="1:14" s="7" customFormat="1" x14ac:dyDescent="0.25">
      <c r="A1862" s="174" t="s">
        <v>4721</v>
      </c>
      <c r="B1862" s="127" t="s">
        <v>142</v>
      </c>
      <c r="C1862" s="124" t="s">
        <v>4723</v>
      </c>
      <c r="D1862" s="125">
        <v>49.5</v>
      </c>
      <c r="E1862" s="10"/>
      <c r="F1862" s="11">
        <f t="shared" si="29"/>
        <v>0</v>
      </c>
      <c r="G1862" s="168" t="s">
        <v>478</v>
      </c>
      <c r="H1862" s="169" t="s">
        <v>483</v>
      </c>
      <c r="I1862" s="170" t="s">
        <v>7391</v>
      </c>
      <c r="J1862" s="169" t="s">
        <v>7421</v>
      </c>
      <c r="K1862" s="169" t="s">
        <v>335</v>
      </c>
      <c r="L1862" s="169" t="s">
        <v>403</v>
      </c>
      <c r="M1862" s="169" t="s">
        <v>384</v>
      </c>
      <c r="N1862" s="169" t="s">
        <v>7433</v>
      </c>
    </row>
    <row r="1863" spans="1:14" s="7" customFormat="1" ht="30" x14ac:dyDescent="0.25">
      <c r="A1863" s="174" t="s">
        <v>4946</v>
      </c>
      <c r="B1863" s="127" t="s">
        <v>141</v>
      </c>
      <c r="C1863" s="124" t="s">
        <v>4947</v>
      </c>
      <c r="D1863" s="125">
        <v>8.25</v>
      </c>
      <c r="E1863" s="10"/>
      <c r="F1863" s="11">
        <f t="shared" si="29"/>
        <v>0</v>
      </c>
      <c r="G1863" s="168" t="s">
        <v>478</v>
      </c>
      <c r="H1863" s="169" t="s">
        <v>483</v>
      </c>
      <c r="I1863" s="170" t="s">
        <v>7391</v>
      </c>
      <c r="J1863" s="169" t="s">
        <v>7457</v>
      </c>
      <c r="K1863" s="169" t="s">
        <v>335</v>
      </c>
      <c r="L1863" s="169" t="s">
        <v>403</v>
      </c>
      <c r="M1863" s="169" t="s">
        <v>384</v>
      </c>
      <c r="N1863" s="169" t="s">
        <v>7487</v>
      </c>
    </row>
    <row r="1864" spans="1:14" s="7" customFormat="1" ht="30" x14ac:dyDescent="0.25">
      <c r="A1864" s="174" t="s">
        <v>4946</v>
      </c>
      <c r="B1864" s="127" t="s">
        <v>142</v>
      </c>
      <c r="C1864" s="124" t="s">
        <v>4948</v>
      </c>
      <c r="D1864" s="125">
        <v>49.5</v>
      </c>
      <c r="E1864" s="10"/>
      <c r="F1864" s="11">
        <f t="shared" si="29"/>
        <v>0</v>
      </c>
      <c r="G1864" s="168" t="s">
        <v>478</v>
      </c>
      <c r="H1864" s="169" t="s">
        <v>483</v>
      </c>
      <c r="I1864" s="170" t="s">
        <v>7391</v>
      </c>
      <c r="J1864" s="169" t="s">
        <v>7457</v>
      </c>
      <c r="K1864" s="169" t="s">
        <v>335</v>
      </c>
      <c r="L1864" s="169" t="s">
        <v>403</v>
      </c>
      <c r="M1864" s="169" t="s">
        <v>384</v>
      </c>
      <c r="N1864" s="169" t="s">
        <v>7487</v>
      </c>
    </row>
    <row r="1865" spans="1:14" s="7" customFormat="1" x14ac:dyDescent="0.25">
      <c r="A1865" s="174" t="s">
        <v>5202</v>
      </c>
      <c r="B1865" s="127" t="s">
        <v>141</v>
      </c>
      <c r="C1865" s="124" t="s">
        <v>5203</v>
      </c>
      <c r="D1865" s="125">
        <v>10.5</v>
      </c>
      <c r="E1865" s="10"/>
      <c r="F1865" s="11">
        <f t="shared" si="29"/>
        <v>0</v>
      </c>
      <c r="G1865" s="168" t="s">
        <v>478</v>
      </c>
      <c r="H1865" s="169" t="s">
        <v>483</v>
      </c>
      <c r="I1865" s="170" t="s">
        <v>7391</v>
      </c>
      <c r="J1865" s="169" t="s">
        <v>7496</v>
      </c>
      <c r="K1865" s="169" t="s">
        <v>335</v>
      </c>
      <c r="L1865" s="169" t="s">
        <v>403</v>
      </c>
      <c r="M1865" s="169" t="s">
        <v>420</v>
      </c>
      <c r="N1865" s="169" t="s">
        <v>7534</v>
      </c>
    </row>
    <row r="1866" spans="1:14" s="7" customFormat="1" x14ac:dyDescent="0.25">
      <c r="A1866" s="174" t="s">
        <v>5202</v>
      </c>
      <c r="B1866" s="127" t="s">
        <v>142</v>
      </c>
      <c r="C1866" s="124" t="s">
        <v>5204</v>
      </c>
      <c r="D1866" s="125">
        <v>63</v>
      </c>
      <c r="E1866" s="10"/>
      <c r="F1866" s="11">
        <f t="shared" si="29"/>
        <v>0</v>
      </c>
      <c r="G1866" s="168" t="s">
        <v>478</v>
      </c>
      <c r="H1866" s="169" t="s">
        <v>483</v>
      </c>
      <c r="I1866" s="170" t="s">
        <v>7391</v>
      </c>
      <c r="J1866" s="169" t="s">
        <v>7496</v>
      </c>
      <c r="K1866" s="169" t="s">
        <v>335</v>
      </c>
      <c r="L1866" s="169" t="s">
        <v>403</v>
      </c>
      <c r="M1866" s="169" t="s">
        <v>420</v>
      </c>
      <c r="N1866" s="169" t="s">
        <v>7534</v>
      </c>
    </row>
    <row r="1867" spans="1:14" s="7" customFormat="1" ht="30" x14ac:dyDescent="0.25">
      <c r="A1867" s="174" t="s">
        <v>5626</v>
      </c>
      <c r="B1867" s="127" t="s">
        <v>141</v>
      </c>
      <c r="C1867" s="124" t="s">
        <v>5627</v>
      </c>
      <c r="D1867" s="125">
        <v>8.25</v>
      </c>
      <c r="E1867" s="10"/>
      <c r="F1867" s="11">
        <f t="shared" si="29"/>
        <v>0</v>
      </c>
      <c r="G1867" s="168" t="s">
        <v>478</v>
      </c>
      <c r="H1867" s="169" t="s">
        <v>483</v>
      </c>
      <c r="I1867" s="170" t="s">
        <v>5833</v>
      </c>
      <c r="J1867" s="169" t="s">
        <v>7608</v>
      </c>
      <c r="K1867" s="169" t="s">
        <v>335</v>
      </c>
      <c r="L1867" s="169" t="s">
        <v>403</v>
      </c>
      <c r="M1867" s="169" t="s">
        <v>384</v>
      </c>
      <c r="N1867" s="169" t="s">
        <v>7617</v>
      </c>
    </row>
    <row r="1868" spans="1:14" s="7" customFormat="1" ht="30" x14ac:dyDescent="0.25">
      <c r="A1868" s="174" t="s">
        <v>5626</v>
      </c>
      <c r="B1868" s="127" t="s">
        <v>142</v>
      </c>
      <c r="C1868" s="124" t="s">
        <v>5628</v>
      </c>
      <c r="D1868" s="125">
        <v>49.5</v>
      </c>
      <c r="E1868" s="10"/>
      <c r="F1868" s="11">
        <f t="shared" si="29"/>
        <v>0</v>
      </c>
      <c r="G1868" s="168" t="s">
        <v>478</v>
      </c>
      <c r="H1868" s="169" t="s">
        <v>483</v>
      </c>
      <c r="I1868" s="170" t="s">
        <v>5833</v>
      </c>
      <c r="J1868" s="169" t="s">
        <v>7608</v>
      </c>
      <c r="K1868" s="169" t="s">
        <v>335</v>
      </c>
      <c r="L1868" s="169" t="s">
        <v>403</v>
      </c>
      <c r="M1868" s="169" t="s">
        <v>384</v>
      </c>
      <c r="N1868" s="169" t="s">
        <v>7617</v>
      </c>
    </row>
    <row r="1869" spans="1:14" s="7" customFormat="1" x14ac:dyDescent="0.25">
      <c r="A1869" s="174" t="s">
        <v>5460</v>
      </c>
      <c r="B1869" s="127" t="s">
        <v>141</v>
      </c>
      <c r="C1869" s="124" t="s">
        <v>5461</v>
      </c>
      <c r="D1869" s="125">
        <v>8.25</v>
      </c>
      <c r="E1869" s="10"/>
      <c r="F1869" s="11">
        <f t="shared" si="29"/>
        <v>0</v>
      </c>
      <c r="G1869" s="168" t="s">
        <v>478</v>
      </c>
      <c r="H1869" s="169" t="s">
        <v>483</v>
      </c>
      <c r="I1869" s="170" t="s">
        <v>5833</v>
      </c>
      <c r="J1869" s="169" t="s">
        <v>5227</v>
      </c>
      <c r="K1869" s="169" t="s">
        <v>335</v>
      </c>
      <c r="L1869" s="169" t="s">
        <v>403</v>
      </c>
      <c r="M1869" s="169" t="s">
        <v>361</v>
      </c>
      <c r="N1869" s="169" t="s">
        <v>7587</v>
      </c>
    </row>
    <row r="1870" spans="1:14" s="7" customFormat="1" x14ac:dyDescent="0.25">
      <c r="A1870" s="174" t="s">
        <v>5460</v>
      </c>
      <c r="B1870" s="127" t="s">
        <v>142</v>
      </c>
      <c r="C1870" s="124" t="s">
        <v>5462</v>
      </c>
      <c r="D1870" s="125">
        <v>49.5</v>
      </c>
      <c r="E1870" s="10"/>
      <c r="F1870" s="11">
        <f t="shared" si="29"/>
        <v>0</v>
      </c>
      <c r="G1870" s="168" t="s">
        <v>478</v>
      </c>
      <c r="H1870" s="169" t="s">
        <v>483</v>
      </c>
      <c r="I1870" s="170" t="s">
        <v>5833</v>
      </c>
      <c r="J1870" s="169" t="s">
        <v>5227</v>
      </c>
      <c r="K1870" s="169" t="s">
        <v>335</v>
      </c>
      <c r="L1870" s="169" t="s">
        <v>403</v>
      </c>
      <c r="M1870" s="169" t="s">
        <v>361</v>
      </c>
      <c r="N1870" s="169" t="s">
        <v>7587</v>
      </c>
    </row>
    <row r="1871" spans="1:14" s="7" customFormat="1" x14ac:dyDescent="0.25">
      <c r="A1871" s="174" t="s">
        <v>6765</v>
      </c>
      <c r="B1871" s="127" t="s">
        <v>141</v>
      </c>
      <c r="C1871" s="124" t="s">
        <v>6766</v>
      </c>
      <c r="D1871" s="125">
        <v>8.25</v>
      </c>
      <c r="E1871" s="10"/>
      <c r="F1871" s="11">
        <f t="shared" si="29"/>
        <v>0</v>
      </c>
      <c r="G1871" s="168" t="s">
        <v>478</v>
      </c>
      <c r="H1871" s="169" t="s">
        <v>483</v>
      </c>
      <c r="I1871" s="170" t="s">
        <v>7753</v>
      </c>
      <c r="J1871" s="169" t="s">
        <v>7821</v>
      </c>
      <c r="K1871" s="169" t="s">
        <v>335</v>
      </c>
      <c r="L1871" s="169" t="s">
        <v>403</v>
      </c>
      <c r="M1871" s="169" t="s">
        <v>361</v>
      </c>
      <c r="N1871" s="169" t="s">
        <v>7837</v>
      </c>
    </row>
    <row r="1872" spans="1:14" s="7" customFormat="1" x14ac:dyDescent="0.25">
      <c r="A1872" s="174" t="s">
        <v>6765</v>
      </c>
      <c r="B1872" s="127" t="s">
        <v>142</v>
      </c>
      <c r="C1872" s="124" t="s">
        <v>6767</v>
      </c>
      <c r="D1872" s="125">
        <v>49.5</v>
      </c>
      <c r="E1872" s="10"/>
      <c r="F1872" s="11">
        <f t="shared" si="29"/>
        <v>0</v>
      </c>
      <c r="G1872" s="168" t="s">
        <v>478</v>
      </c>
      <c r="H1872" s="169" t="s">
        <v>483</v>
      </c>
      <c r="I1872" s="170" t="s">
        <v>7753</v>
      </c>
      <c r="J1872" s="169" t="s">
        <v>7821</v>
      </c>
      <c r="K1872" s="169" t="s">
        <v>335</v>
      </c>
      <c r="L1872" s="169" t="s">
        <v>403</v>
      </c>
      <c r="M1872" s="169" t="s">
        <v>361</v>
      </c>
      <c r="N1872" s="169" t="s">
        <v>7837</v>
      </c>
    </row>
    <row r="1873" spans="1:14" s="7" customFormat="1" x14ac:dyDescent="0.25">
      <c r="A1873" s="174" t="s">
        <v>6707</v>
      </c>
      <c r="B1873" s="127" t="s">
        <v>141</v>
      </c>
      <c r="C1873" s="124" t="s">
        <v>6708</v>
      </c>
      <c r="D1873" s="125">
        <v>7.25</v>
      </c>
      <c r="E1873" s="10"/>
      <c r="F1873" s="11">
        <f t="shared" si="29"/>
        <v>0</v>
      </c>
      <c r="G1873" s="168" t="s">
        <v>478</v>
      </c>
      <c r="H1873" s="169" t="s">
        <v>483</v>
      </c>
      <c r="I1873" s="170" t="s">
        <v>7753</v>
      </c>
      <c r="J1873" s="169" t="s">
        <v>7821</v>
      </c>
      <c r="K1873" s="169" t="s">
        <v>335</v>
      </c>
      <c r="L1873" s="169" t="s">
        <v>403</v>
      </c>
      <c r="M1873" s="169" t="s">
        <v>351</v>
      </c>
      <c r="N1873" s="169" t="s">
        <v>7822</v>
      </c>
    </row>
    <row r="1874" spans="1:14" s="7" customFormat="1" x14ac:dyDescent="0.25">
      <c r="A1874" s="174" t="s">
        <v>6707</v>
      </c>
      <c r="B1874" s="127" t="s">
        <v>143</v>
      </c>
      <c r="C1874" s="124" t="s">
        <v>6709</v>
      </c>
      <c r="D1874" s="125">
        <v>40</v>
      </c>
      <c r="E1874" s="10"/>
      <c r="F1874" s="11">
        <f t="shared" si="29"/>
        <v>0</v>
      </c>
      <c r="G1874" s="168" t="s">
        <v>478</v>
      </c>
      <c r="H1874" s="169" t="s">
        <v>483</v>
      </c>
      <c r="I1874" s="170" t="s">
        <v>7753</v>
      </c>
      <c r="J1874" s="169" t="s">
        <v>7821</v>
      </c>
      <c r="K1874" s="169" t="s">
        <v>335</v>
      </c>
      <c r="L1874" s="169" t="s">
        <v>403</v>
      </c>
      <c r="M1874" s="169" t="s">
        <v>351</v>
      </c>
      <c r="N1874" s="169" t="s">
        <v>7822</v>
      </c>
    </row>
    <row r="1875" spans="1:14" s="7" customFormat="1" x14ac:dyDescent="0.25">
      <c r="A1875" s="174" t="s">
        <v>6707</v>
      </c>
      <c r="B1875" s="127" t="s">
        <v>142</v>
      </c>
      <c r="C1875" s="124" t="s">
        <v>6710</v>
      </c>
      <c r="D1875" s="125">
        <v>43.5</v>
      </c>
      <c r="E1875" s="10"/>
      <c r="F1875" s="11">
        <f t="shared" si="29"/>
        <v>0</v>
      </c>
      <c r="G1875" s="168" t="s">
        <v>478</v>
      </c>
      <c r="H1875" s="169" t="s">
        <v>483</v>
      </c>
      <c r="I1875" s="170" t="s">
        <v>7753</v>
      </c>
      <c r="J1875" s="169" t="s">
        <v>7821</v>
      </c>
      <c r="K1875" s="169" t="s">
        <v>335</v>
      </c>
      <c r="L1875" s="169" t="s">
        <v>403</v>
      </c>
      <c r="M1875" s="169" t="s">
        <v>351</v>
      </c>
      <c r="N1875" s="169" t="s">
        <v>7822</v>
      </c>
    </row>
    <row r="1876" spans="1:14" s="7" customFormat="1" x14ac:dyDescent="0.25">
      <c r="A1876" s="174" t="s">
        <v>4840</v>
      </c>
      <c r="B1876" s="127" t="s">
        <v>141</v>
      </c>
      <c r="C1876" s="124" t="s">
        <v>4841</v>
      </c>
      <c r="D1876" s="125">
        <v>8.25</v>
      </c>
      <c r="E1876" s="10"/>
      <c r="F1876" s="11">
        <f t="shared" si="29"/>
        <v>0</v>
      </c>
      <c r="G1876" s="168" t="s">
        <v>478</v>
      </c>
      <c r="H1876" s="169" t="s">
        <v>483</v>
      </c>
      <c r="I1876" s="170" t="s">
        <v>7391</v>
      </c>
      <c r="J1876" s="169" t="s">
        <v>7457</v>
      </c>
      <c r="K1876" s="169" t="s">
        <v>335</v>
      </c>
      <c r="L1876" s="169" t="s">
        <v>403</v>
      </c>
      <c r="M1876" s="169" t="s">
        <v>349</v>
      </c>
      <c r="N1876" s="169" t="s">
        <v>7467</v>
      </c>
    </row>
    <row r="1877" spans="1:14" s="7" customFormat="1" x14ac:dyDescent="0.25">
      <c r="A1877" s="174" t="s">
        <v>4840</v>
      </c>
      <c r="B1877" s="127" t="s">
        <v>142</v>
      </c>
      <c r="C1877" s="124" t="s">
        <v>4842</v>
      </c>
      <c r="D1877" s="125">
        <v>49.5</v>
      </c>
      <c r="E1877" s="10"/>
      <c r="F1877" s="11">
        <f t="shared" si="29"/>
        <v>0</v>
      </c>
      <c r="G1877" s="168" t="s">
        <v>478</v>
      </c>
      <c r="H1877" s="169" t="s">
        <v>483</v>
      </c>
      <c r="I1877" s="170" t="s">
        <v>7391</v>
      </c>
      <c r="J1877" s="169" t="s">
        <v>7457</v>
      </c>
      <c r="K1877" s="169" t="s">
        <v>335</v>
      </c>
      <c r="L1877" s="169" t="s">
        <v>403</v>
      </c>
      <c r="M1877" s="169" t="s">
        <v>349</v>
      </c>
      <c r="N1877" s="169" t="s">
        <v>7467</v>
      </c>
    </row>
    <row r="1878" spans="1:14" s="7" customFormat="1" ht="30" x14ac:dyDescent="0.25">
      <c r="A1878" s="174" t="s">
        <v>5448</v>
      </c>
      <c r="B1878" s="127" t="s">
        <v>141</v>
      </c>
      <c r="C1878" s="124" t="s">
        <v>5449</v>
      </c>
      <c r="D1878" s="125">
        <v>8.25</v>
      </c>
      <c r="E1878" s="10"/>
      <c r="F1878" s="11">
        <f t="shared" si="29"/>
        <v>0</v>
      </c>
      <c r="G1878" s="168" t="s">
        <v>478</v>
      </c>
      <c r="H1878" s="169" t="s">
        <v>483</v>
      </c>
      <c r="I1878" s="170" t="s">
        <v>5833</v>
      </c>
      <c r="J1878" s="169" t="s">
        <v>5227</v>
      </c>
      <c r="K1878" s="169" t="s">
        <v>335</v>
      </c>
      <c r="L1878" s="169" t="s">
        <v>403</v>
      </c>
      <c r="M1878" s="169" t="s">
        <v>365</v>
      </c>
      <c r="N1878" s="169" t="s">
        <v>7583</v>
      </c>
    </row>
    <row r="1879" spans="1:14" s="7" customFormat="1" ht="30" x14ac:dyDescent="0.25">
      <c r="A1879" s="174" t="s">
        <v>5448</v>
      </c>
      <c r="B1879" s="127" t="s">
        <v>142</v>
      </c>
      <c r="C1879" s="124" t="s">
        <v>5450</v>
      </c>
      <c r="D1879" s="125">
        <v>49.5</v>
      </c>
      <c r="E1879" s="10"/>
      <c r="F1879" s="11">
        <f t="shared" si="29"/>
        <v>0</v>
      </c>
      <c r="G1879" s="168" t="s">
        <v>478</v>
      </c>
      <c r="H1879" s="169" t="s">
        <v>483</v>
      </c>
      <c r="I1879" s="170" t="s">
        <v>5833</v>
      </c>
      <c r="J1879" s="169" t="s">
        <v>5227</v>
      </c>
      <c r="K1879" s="169" t="s">
        <v>335</v>
      </c>
      <c r="L1879" s="169" t="s">
        <v>403</v>
      </c>
      <c r="M1879" s="169" t="s">
        <v>365</v>
      </c>
      <c r="N1879" s="169" t="s">
        <v>7583</v>
      </c>
    </row>
    <row r="1880" spans="1:14" s="7" customFormat="1" x14ac:dyDescent="0.25">
      <c r="A1880" s="174" t="s">
        <v>7258</v>
      </c>
      <c r="B1880" s="127" t="s">
        <v>141</v>
      </c>
      <c r="C1880" s="124" t="s">
        <v>7259</v>
      </c>
      <c r="D1880" s="125">
        <v>8.25</v>
      </c>
      <c r="E1880" s="10"/>
      <c r="F1880" s="11">
        <f t="shared" si="29"/>
        <v>0</v>
      </c>
      <c r="G1880" s="168" t="s">
        <v>478</v>
      </c>
      <c r="H1880" s="169" t="s">
        <v>483</v>
      </c>
      <c r="I1880" s="170" t="s">
        <v>7889</v>
      </c>
      <c r="J1880" s="169" t="s">
        <v>7926</v>
      </c>
      <c r="K1880" s="169" t="s">
        <v>335</v>
      </c>
      <c r="L1880" s="169" t="s">
        <v>403</v>
      </c>
      <c r="M1880" s="169" t="s">
        <v>361</v>
      </c>
      <c r="N1880" s="169" t="s">
        <v>7949</v>
      </c>
    </row>
    <row r="1881" spans="1:14" s="7" customFormat="1" x14ac:dyDescent="0.25">
      <c r="A1881" s="174" t="s">
        <v>7258</v>
      </c>
      <c r="B1881" s="127" t="s">
        <v>142</v>
      </c>
      <c r="C1881" s="124" t="s">
        <v>7260</v>
      </c>
      <c r="D1881" s="125">
        <v>49.5</v>
      </c>
      <c r="E1881" s="10"/>
      <c r="F1881" s="11">
        <f t="shared" si="29"/>
        <v>0</v>
      </c>
      <c r="G1881" s="168" t="s">
        <v>478</v>
      </c>
      <c r="H1881" s="169" t="s">
        <v>483</v>
      </c>
      <c r="I1881" s="170" t="s">
        <v>7889</v>
      </c>
      <c r="J1881" s="169" t="s">
        <v>7926</v>
      </c>
      <c r="K1881" s="169" t="s">
        <v>335</v>
      </c>
      <c r="L1881" s="169" t="s">
        <v>403</v>
      </c>
      <c r="M1881" s="169" t="s">
        <v>361</v>
      </c>
      <c r="N1881" s="169" t="s">
        <v>7949</v>
      </c>
    </row>
    <row r="1882" spans="1:14" s="7" customFormat="1" x14ac:dyDescent="0.25">
      <c r="A1882" s="174" t="s">
        <v>4655</v>
      </c>
      <c r="B1882" s="127" t="s">
        <v>141</v>
      </c>
      <c r="C1882" s="124" t="s">
        <v>4656</v>
      </c>
      <c r="D1882" s="125">
        <v>8.25</v>
      </c>
      <c r="E1882" s="10"/>
      <c r="F1882" s="11">
        <f t="shared" si="29"/>
        <v>0</v>
      </c>
      <c r="G1882" s="168" t="s">
        <v>478</v>
      </c>
      <c r="H1882" s="169" t="s">
        <v>483</v>
      </c>
      <c r="I1882" s="170" t="s">
        <v>7391</v>
      </c>
      <c r="J1882" s="169" t="s">
        <v>7410</v>
      </c>
      <c r="K1882" s="169" t="s">
        <v>335</v>
      </c>
      <c r="L1882" s="169" t="s">
        <v>403</v>
      </c>
      <c r="M1882" s="169" t="s">
        <v>435</v>
      </c>
      <c r="N1882" s="169" t="s">
        <v>7411</v>
      </c>
    </row>
    <row r="1883" spans="1:14" s="7" customFormat="1" x14ac:dyDescent="0.25">
      <c r="A1883" s="174" t="s">
        <v>4655</v>
      </c>
      <c r="B1883" s="127" t="s">
        <v>142</v>
      </c>
      <c r="C1883" s="124" t="s">
        <v>4657</v>
      </c>
      <c r="D1883" s="125">
        <v>49.5</v>
      </c>
      <c r="E1883" s="10"/>
      <c r="F1883" s="11">
        <f t="shared" si="29"/>
        <v>0</v>
      </c>
      <c r="G1883" s="168" t="s">
        <v>478</v>
      </c>
      <c r="H1883" s="169" t="s">
        <v>483</v>
      </c>
      <c r="I1883" s="170" t="s">
        <v>7391</v>
      </c>
      <c r="J1883" s="169" t="s">
        <v>7410</v>
      </c>
      <c r="K1883" s="169" t="s">
        <v>335</v>
      </c>
      <c r="L1883" s="169" t="s">
        <v>403</v>
      </c>
      <c r="M1883" s="169" t="s">
        <v>435</v>
      </c>
      <c r="N1883" s="169" t="s">
        <v>7411</v>
      </c>
    </row>
    <row r="1884" spans="1:14" s="7" customFormat="1" ht="45" x14ac:dyDescent="0.25">
      <c r="A1884" s="174" t="s">
        <v>5577</v>
      </c>
      <c r="B1884" s="127" t="s">
        <v>143</v>
      </c>
      <c r="C1884" s="124" t="s">
        <v>5579</v>
      </c>
      <c r="D1884" s="125">
        <v>51</v>
      </c>
      <c r="E1884" s="10"/>
      <c r="F1884" s="11">
        <f t="shared" si="29"/>
        <v>0</v>
      </c>
      <c r="G1884" s="168" t="s">
        <v>478</v>
      </c>
      <c r="H1884" s="169" t="s">
        <v>483</v>
      </c>
      <c r="I1884" s="170" t="s">
        <v>5833</v>
      </c>
      <c r="J1884" s="169" t="s">
        <v>7597</v>
      </c>
      <c r="K1884" s="169" t="s">
        <v>335</v>
      </c>
      <c r="L1884" s="169" t="s">
        <v>410</v>
      </c>
      <c r="M1884" s="169" t="s">
        <v>344</v>
      </c>
      <c r="N1884" s="169" t="s">
        <v>7606</v>
      </c>
    </row>
    <row r="1885" spans="1:14" s="7" customFormat="1" x14ac:dyDescent="0.25">
      <c r="A1885" s="174" t="s">
        <v>7142</v>
      </c>
      <c r="B1885" s="127" t="s">
        <v>141</v>
      </c>
      <c r="C1885" s="124" t="s">
        <v>7143</v>
      </c>
      <c r="D1885" s="125">
        <v>8.25</v>
      </c>
      <c r="E1885" s="10"/>
      <c r="F1885" s="11">
        <f t="shared" si="29"/>
        <v>0</v>
      </c>
      <c r="G1885" s="168" t="s">
        <v>478</v>
      </c>
      <c r="H1885" s="169" t="s">
        <v>483</v>
      </c>
      <c r="I1885" s="170" t="s">
        <v>7889</v>
      </c>
      <c r="J1885" s="169" t="s">
        <v>7899</v>
      </c>
      <c r="K1885" s="169" t="s">
        <v>335</v>
      </c>
      <c r="L1885" s="169" t="s">
        <v>403</v>
      </c>
      <c r="M1885" s="169" t="s">
        <v>384</v>
      </c>
      <c r="N1885" s="169" t="s">
        <v>7917</v>
      </c>
    </row>
    <row r="1886" spans="1:14" s="7" customFormat="1" x14ac:dyDescent="0.25">
      <c r="A1886" s="174" t="s">
        <v>7142</v>
      </c>
      <c r="B1886" s="127" t="s">
        <v>142</v>
      </c>
      <c r="C1886" s="124" t="s">
        <v>7144</v>
      </c>
      <c r="D1886" s="125">
        <v>49.5</v>
      </c>
      <c r="E1886" s="10"/>
      <c r="F1886" s="11">
        <f t="shared" si="29"/>
        <v>0</v>
      </c>
      <c r="G1886" s="168" t="s">
        <v>478</v>
      </c>
      <c r="H1886" s="169" t="s">
        <v>483</v>
      </c>
      <c r="I1886" s="170" t="s">
        <v>7889</v>
      </c>
      <c r="J1886" s="169" t="s">
        <v>7899</v>
      </c>
      <c r="K1886" s="169" t="s">
        <v>335</v>
      </c>
      <c r="L1886" s="169" t="s">
        <v>403</v>
      </c>
      <c r="M1886" s="169" t="s">
        <v>384</v>
      </c>
      <c r="N1886" s="169" t="s">
        <v>7917</v>
      </c>
    </row>
    <row r="1887" spans="1:14" s="7" customFormat="1" ht="30" x14ac:dyDescent="0.25">
      <c r="A1887" s="174" t="s">
        <v>4567</v>
      </c>
      <c r="B1887" s="127" t="s">
        <v>141</v>
      </c>
      <c r="C1887" s="124" t="s">
        <v>4568</v>
      </c>
      <c r="D1887" s="125">
        <v>10.5</v>
      </c>
      <c r="E1887" s="10"/>
      <c r="F1887" s="11">
        <f t="shared" si="29"/>
        <v>0</v>
      </c>
      <c r="G1887" s="168" t="s">
        <v>478</v>
      </c>
      <c r="H1887" s="169" t="s">
        <v>483</v>
      </c>
      <c r="I1887" s="170" t="s">
        <v>7391</v>
      </c>
      <c r="J1887" s="169" t="s">
        <v>7392</v>
      </c>
      <c r="K1887" s="169" t="s">
        <v>335</v>
      </c>
      <c r="L1887" s="169" t="s">
        <v>403</v>
      </c>
      <c r="M1887" s="169" t="s">
        <v>400</v>
      </c>
      <c r="N1887" s="169" t="s">
        <v>7394</v>
      </c>
    </row>
    <row r="1888" spans="1:14" s="7" customFormat="1" ht="30" x14ac:dyDescent="0.25">
      <c r="A1888" s="174" t="s">
        <v>4567</v>
      </c>
      <c r="B1888" s="127" t="s">
        <v>142</v>
      </c>
      <c r="C1888" s="124" t="s">
        <v>4569</v>
      </c>
      <c r="D1888" s="125">
        <v>63</v>
      </c>
      <c r="E1888" s="10"/>
      <c r="F1888" s="11">
        <f t="shared" si="29"/>
        <v>0</v>
      </c>
      <c r="G1888" s="168" t="s">
        <v>478</v>
      </c>
      <c r="H1888" s="169" t="s">
        <v>483</v>
      </c>
      <c r="I1888" s="170" t="s">
        <v>7391</v>
      </c>
      <c r="J1888" s="169" t="s">
        <v>7392</v>
      </c>
      <c r="K1888" s="169" t="s">
        <v>335</v>
      </c>
      <c r="L1888" s="169" t="s">
        <v>403</v>
      </c>
      <c r="M1888" s="169" t="s">
        <v>400</v>
      </c>
      <c r="N1888" s="169" t="s">
        <v>7394</v>
      </c>
    </row>
    <row r="1889" spans="1:14" s="7" customFormat="1" x14ac:dyDescent="0.25">
      <c r="A1889" s="174" t="s">
        <v>7298</v>
      </c>
      <c r="B1889" s="127" t="s">
        <v>141</v>
      </c>
      <c r="C1889" s="124" t="s">
        <v>7299</v>
      </c>
      <c r="D1889" s="125">
        <v>8.25</v>
      </c>
      <c r="E1889" s="10"/>
      <c r="F1889" s="11">
        <f t="shared" si="29"/>
        <v>0</v>
      </c>
      <c r="G1889" s="168" t="s">
        <v>478</v>
      </c>
      <c r="H1889" s="169" t="s">
        <v>483</v>
      </c>
      <c r="I1889" s="170" t="s">
        <v>7889</v>
      </c>
      <c r="J1889" s="169" t="s">
        <v>7926</v>
      </c>
      <c r="K1889" s="169" t="s">
        <v>335</v>
      </c>
      <c r="L1889" s="169" t="s">
        <v>403</v>
      </c>
      <c r="M1889" s="169" t="s">
        <v>361</v>
      </c>
      <c r="N1889" s="169" t="s">
        <v>7960</v>
      </c>
    </row>
    <row r="1890" spans="1:14" s="7" customFormat="1" x14ac:dyDescent="0.25">
      <c r="A1890" s="174" t="s">
        <v>7298</v>
      </c>
      <c r="B1890" s="127" t="s">
        <v>142</v>
      </c>
      <c r="C1890" s="124" t="s">
        <v>7300</v>
      </c>
      <c r="D1890" s="125">
        <v>49.5</v>
      </c>
      <c r="E1890" s="10"/>
      <c r="F1890" s="11">
        <f t="shared" si="29"/>
        <v>0</v>
      </c>
      <c r="G1890" s="168" t="s">
        <v>478</v>
      </c>
      <c r="H1890" s="169" t="s">
        <v>483</v>
      </c>
      <c r="I1890" s="170" t="s">
        <v>7889</v>
      </c>
      <c r="J1890" s="169" t="s">
        <v>7926</v>
      </c>
      <c r="K1890" s="169" t="s">
        <v>335</v>
      </c>
      <c r="L1890" s="169" t="s">
        <v>403</v>
      </c>
      <c r="M1890" s="169" t="s">
        <v>361</v>
      </c>
      <c r="N1890" s="169" t="s">
        <v>7960</v>
      </c>
    </row>
    <row r="1891" spans="1:14" s="7" customFormat="1" ht="30" x14ac:dyDescent="0.25">
      <c r="A1891" s="174" t="s">
        <v>5830</v>
      </c>
      <c r="B1891" s="127" t="s">
        <v>141</v>
      </c>
      <c r="C1891" s="124" t="s">
        <v>5831</v>
      </c>
      <c r="D1891" s="125">
        <v>9</v>
      </c>
      <c r="E1891" s="10"/>
      <c r="F1891" s="11">
        <f t="shared" si="29"/>
        <v>0</v>
      </c>
      <c r="G1891" s="168" t="s">
        <v>478</v>
      </c>
      <c r="H1891" s="169" t="s">
        <v>483</v>
      </c>
      <c r="I1891" s="170" t="s">
        <v>5833</v>
      </c>
      <c r="J1891" s="169" t="s">
        <v>7623</v>
      </c>
      <c r="K1891" s="169" t="s">
        <v>335</v>
      </c>
      <c r="L1891" s="169" t="s">
        <v>403</v>
      </c>
      <c r="M1891" s="169" t="s">
        <v>344</v>
      </c>
      <c r="N1891" s="169" t="s">
        <v>7646</v>
      </c>
    </row>
    <row r="1892" spans="1:14" s="7" customFormat="1" ht="30" x14ac:dyDescent="0.25">
      <c r="A1892" s="174" t="s">
        <v>5830</v>
      </c>
      <c r="B1892" s="127" t="s">
        <v>142</v>
      </c>
      <c r="C1892" s="124" t="s">
        <v>5832</v>
      </c>
      <c r="D1892" s="125">
        <v>54</v>
      </c>
      <c r="E1892" s="10"/>
      <c r="F1892" s="11">
        <f t="shared" si="29"/>
        <v>0</v>
      </c>
      <c r="G1892" s="168" t="s">
        <v>478</v>
      </c>
      <c r="H1892" s="169" t="s">
        <v>483</v>
      </c>
      <c r="I1892" s="170" t="s">
        <v>5833</v>
      </c>
      <c r="J1892" s="169" t="s">
        <v>7623</v>
      </c>
      <c r="K1892" s="169" t="s">
        <v>335</v>
      </c>
      <c r="L1892" s="169" t="s">
        <v>403</v>
      </c>
      <c r="M1892" s="169" t="s">
        <v>344</v>
      </c>
      <c r="N1892" s="169" t="s">
        <v>7646</v>
      </c>
    </row>
    <row r="1893" spans="1:14" s="7" customFormat="1" x14ac:dyDescent="0.25">
      <c r="A1893" s="174" t="s">
        <v>4664</v>
      </c>
      <c r="B1893" s="127" t="s">
        <v>141</v>
      </c>
      <c r="C1893" s="124" t="s">
        <v>4665</v>
      </c>
      <c r="D1893" s="125">
        <v>7.25</v>
      </c>
      <c r="E1893" s="10"/>
      <c r="F1893" s="11">
        <f t="shared" si="29"/>
        <v>0</v>
      </c>
      <c r="G1893" s="168" t="s">
        <v>478</v>
      </c>
      <c r="H1893" s="169" t="s">
        <v>483</v>
      </c>
      <c r="I1893" s="170" t="s">
        <v>7391</v>
      </c>
      <c r="J1893" s="169" t="s">
        <v>7410</v>
      </c>
      <c r="K1893" s="169" t="s">
        <v>335</v>
      </c>
      <c r="L1893" s="169" t="s">
        <v>403</v>
      </c>
      <c r="M1893" s="169" t="s">
        <v>341</v>
      </c>
      <c r="N1893" s="169" t="s">
        <v>7414</v>
      </c>
    </row>
    <row r="1894" spans="1:14" s="7" customFormat="1" x14ac:dyDescent="0.25">
      <c r="A1894" s="174" t="s">
        <v>4664</v>
      </c>
      <c r="B1894" s="127" t="s">
        <v>142</v>
      </c>
      <c r="C1894" s="124" t="s">
        <v>4666</v>
      </c>
      <c r="D1894" s="125">
        <v>43.5</v>
      </c>
      <c r="E1894" s="10"/>
      <c r="F1894" s="11">
        <f t="shared" si="29"/>
        <v>0</v>
      </c>
      <c r="G1894" s="168" t="s">
        <v>478</v>
      </c>
      <c r="H1894" s="169" t="s">
        <v>483</v>
      </c>
      <c r="I1894" s="170" t="s">
        <v>7391</v>
      </c>
      <c r="J1894" s="169" t="s">
        <v>7410</v>
      </c>
      <c r="K1894" s="169" t="s">
        <v>335</v>
      </c>
      <c r="L1894" s="169" t="s">
        <v>403</v>
      </c>
      <c r="M1894" s="169" t="s">
        <v>341</v>
      </c>
      <c r="N1894" s="169" t="s">
        <v>7414</v>
      </c>
    </row>
    <row r="1895" spans="1:14" s="7" customFormat="1" ht="30" x14ac:dyDescent="0.25">
      <c r="A1895" s="174" t="s">
        <v>5282</v>
      </c>
      <c r="B1895" s="127" t="s">
        <v>141</v>
      </c>
      <c r="C1895" s="124" t="s">
        <v>5283</v>
      </c>
      <c r="D1895" s="125">
        <v>8.25</v>
      </c>
      <c r="E1895" s="10"/>
      <c r="F1895" s="11">
        <f t="shared" si="29"/>
        <v>0</v>
      </c>
      <c r="G1895" s="168" t="s">
        <v>478</v>
      </c>
      <c r="H1895" s="169" t="s">
        <v>483</v>
      </c>
      <c r="I1895" s="170" t="s">
        <v>5833</v>
      </c>
      <c r="J1895" s="169" t="s">
        <v>5227</v>
      </c>
      <c r="K1895" s="169" t="s">
        <v>335</v>
      </c>
      <c r="L1895" s="169" t="s">
        <v>403</v>
      </c>
      <c r="M1895" s="169" t="s">
        <v>349</v>
      </c>
      <c r="N1895" s="169" t="s">
        <v>7547</v>
      </c>
    </row>
    <row r="1896" spans="1:14" s="7" customFormat="1" ht="30" x14ac:dyDescent="0.25">
      <c r="A1896" s="174" t="s">
        <v>5282</v>
      </c>
      <c r="B1896" s="127" t="s">
        <v>142</v>
      </c>
      <c r="C1896" s="124" t="s">
        <v>5284</v>
      </c>
      <c r="D1896" s="125">
        <v>49.5</v>
      </c>
      <c r="E1896" s="10"/>
      <c r="F1896" s="11">
        <f t="shared" si="29"/>
        <v>0</v>
      </c>
      <c r="G1896" s="168" t="s">
        <v>478</v>
      </c>
      <c r="H1896" s="169" t="s">
        <v>483</v>
      </c>
      <c r="I1896" s="170" t="s">
        <v>5833</v>
      </c>
      <c r="J1896" s="169" t="s">
        <v>5227</v>
      </c>
      <c r="K1896" s="169" t="s">
        <v>335</v>
      </c>
      <c r="L1896" s="169" t="s">
        <v>403</v>
      </c>
      <c r="M1896" s="169" t="s">
        <v>349</v>
      </c>
      <c r="N1896" s="169" t="s">
        <v>7547</v>
      </c>
    </row>
    <row r="1897" spans="1:14" s="7" customFormat="1" x14ac:dyDescent="0.25">
      <c r="A1897" s="174" t="s">
        <v>7252</v>
      </c>
      <c r="B1897" s="127" t="s">
        <v>141</v>
      </c>
      <c r="C1897" s="124" t="s">
        <v>7253</v>
      </c>
      <c r="D1897" s="125">
        <v>8.25</v>
      </c>
      <c r="E1897" s="10"/>
      <c r="F1897" s="11">
        <f t="shared" si="29"/>
        <v>0</v>
      </c>
      <c r="G1897" s="168" t="s">
        <v>478</v>
      </c>
      <c r="H1897" s="169" t="s">
        <v>483</v>
      </c>
      <c r="I1897" s="170" t="s">
        <v>7889</v>
      </c>
      <c r="J1897" s="169" t="s">
        <v>7926</v>
      </c>
      <c r="K1897" s="169" t="s">
        <v>335</v>
      </c>
      <c r="L1897" s="169" t="s">
        <v>403</v>
      </c>
      <c r="M1897" s="169" t="s">
        <v>351</v>
      </c>
      <c r="N1897" s="169" t="s">
        <v>7947</v>
      </c>
    </row>
    <row r="1898" spans="1:14" s="7" customFormat="1" x14ac:dyDescent="0.25">
      <c r="A1898" s="174" t="s">
        <v>7252</v>
      </c>
      <c r="B1898" s="127" t="s">
        <v>142</v>
      </c>
      <c r="C1898" s="124" t="s">
        <v>7254</v>
      </c>
      <c r="D1898" s="125">
        <v>49.5</v>
      </c>
      <c r="E1898" s="10"/>
      <c r="F1898" s="11">
        <f t="shared" si="29"/>
        <v>0</v>
      </c>
      <c r="G1898" s="168" t="s">
        <v>478</v>
      </c>
      <c r="H1898" s="169" t="s">
        <v>483</v>
      </c>
      <c r="I1898" s="170" t="s">
        <v>7889</v>
      </c>
      <c r="J1898" s="169" t="s">
        <v>7926</v>
      </c>
      <c r="K1898" s="169" t="s">
        <v>335</v>
      </c>
      <c r="L1898" s="169" t="s">
        <v>403</v>
      </c>
      <c r="M1898" s="169" t="s">
        <v>351</v>
      </c>
      <c r="N1898" s="169" t="s">
        <v>7947</v>
      </c>
    </row>
    <row r="1899" spans="1:14" s="7" customFormat="1" x14ac:dyDescent="0.25">
      <c r="A1899" s="174" t="s">
        <v>6025</v>
      </c>
      <c r="B1899" s="127" t="s">
        <v>141</v>
      </c>
      <c r="C1899" s="124" t="s">
        <v>6026</v>
      </c>
      <c r="D1899" s="125">
        <v>9</v>
      </c>
      <c r="E1899" s="10"/>
      <c r="F1899" s="11">
        <f t="shared" si="29"/>
        <v>0</v>
      </c>
      <c r="G1899" s="168" t="s">
        <v>478</v>
      </c>
      <c r="H1899" s="169" t="s">
        <v>483</v>
      </c>
      <c r="I1899" s="170" t="s">
        <v>5833</v>
      </c>
      <c r="J1899" s="169" t="s">
        <v>7653</v>
      </c>
      <c r="K1899" s="169" t="s">
        <v>335</v>
      </c>
      <c r="L1899" s="169" t="s">
        <v>403</v>
      </c>
      <c r="M1899" s="169" t="s">
        <v>368</v>
      </c>
      <c r="N1899" s="169" t="s">
        <v>7675</v>
      </c>
    </row>
    <row r="1900" spans="1:14" s="7" customFormat="1" x14ac:dyDescent="0.25">
      <c r="A1900" s="174" t="s">
        <v>6025</v>
      </c>
      <c r="B1900" s="127" t="s">
        <v>142</v>
      </c>
      <c r="C1900" s="124" t="s">
        <v>6027</v>
      </c>
      <c r="D1900" s="125">
        <v>54</v>
      </c>
      <c r="E1900" s="10"/>
      <c r="F1900" s="11">
        <f t="shared" si="29"/>
        <v>0</v>
      </c>
      <c r="G1900" s="168" t="s">
        <v>478</v>
      </c>
      <c r="H1900" s="169" t="s">
        <v>483</v>
      </c>
      <c r="I1900" s="170" t="s">
        <v>5833</v>
      </c>
      <c r="J1900" s="169" t="s">
        <v>7653</v>
      </c>
      <c r="K1900" s="169" t="s">
        <v>335</v>
      </c>
      <c r="L1900" s="169" t="s">
        <v>403</v>
      </c>
      <c r="M1900" s="169" t="s">
        <v>368</v>
      </c>
      <c r="N1900" s="169" t="s">
        <v>7675</v>
      </c>
    </row>
    <row r="1901" spans="1:14" s="7" customFormat="1" ht="30" x14ac:dyDescent="0.25">
      <c r="A1901" s="174" t="s">
        <v>6258</v>
      </c>
      <c r="B1901" s="127" t="s">
        <v>141</v>
      </c>
      <c r="C1901" s="124" t="s">
        <v>6259</v>
      </c>
      <c r="D1901" s="125">
        <v>9</v>
      </c>
      <c r="E1901" s="10"/>
      <c r="F1901" s="11">
        <f t="shared" si="29"/>
        <v>0</v>
      </c>
      <c r="G1901" s="168" t="s">
        <v>478</v>
      </c>
      <c r="H1901" s="169" t="s">
        <v>483</v>
      </c>
      <c r="I1901" s="170" t="s">
        <v>5833</v>
      </c>
      <c r="J1901" s="169" t="s">
        <v>7706</v>
      </c>
      <c r="K1901" s="169" t="s">
        <v>335</v>
      </c>
      <c r="L1901" s="169" t="s">
        <v>403</v>
      </c>
      <c r="M1901" s="169" t="s">
        <v>363</v>
      </c>
      <c r="N1901" s="169" t="s">
        <v>7730</v>
      </c>
    </row>
    <row r="1902" spans="1:14" s="7" customFormat="1" ht="30" x14ac:dyDescent="0.25">
      <c r="A1902" s="174" t="s">
        <v>6258</v>
      </c>
      <c r="B1902" s="127" t="s">
        <v>142</v>
      </c>
      <c r="C1902" s="124" t="s">
        <v>6260</v>
      </c>
      <c r="D1902" s="125">
        <v>54</v>
      </c>
      <c r="E1902" s="10"/>
      <c r="F1902" s="11">
        <f t="shared" si="29"/>
        <v>0</v>
      </c>
      <c r="G1902" s="168" t="s">
        <v>478</v>
      </c>
      <c r="H1902" s="169" t="s">
        <v>483</v>
      </c>
      <c r="I1902" s="170" t="s">
        <v>5833</v>
      </c>
      <c r="J1902" s="169" t="s">
        <v>7706</v>
      </c>
      <c r="K1902" s="169" t="s">
        <v>335</v>
      </c>
      <c r="L1902" s="169" t="s">
        <v>403</v>
      </c>
      <c r="M1902" s="169" t="s">
        <v>363</v>
      </c>
      <c r="N1902" s="169" t="s">
        <v>7730</v>
      </c>
    </row>
    <row r="1903" spans="1:14" s="7" customFormat="1" x14ac:dyDescent="0.25">
      <c r="A1903" s="174" t="s">
        <v>4878</v>
      </c>
      <c r="B1903" s="127" t="s">
        <v>141</v>
      </c>
      <c r="C1903" s="124" t="s">
        <v>4879</v>
      </c>
      <c r="D1903" s="125">
        <v>7.25</v>
      </c>
      <c r="E1903" s="10"/>
      <c r="F1903" s="11">
        <f t="shared" si="29"/>
        <v>0</v>
      </c>
      <c r="G1903" s="168" t="s">
        <v>478</v>
      </c>
      <c r="H1903" s="169" t="s">
        <v>483</v>
      </c>
      <c r="I1903" s="170" t="s">
        <v>7391</v>
      </c>
      <c r="J1903" s="169" t="s">
        <v>7457</v>
      </c>
      <c r="K1903" s="169" t="s">
        <v>335</v>
      </c>
      <c r="L1903" s="169" t="s">
        <v>403</v>
      </c>
      <c r="M1903" s="169" t="s">
        <v>341</v>
      </c>
      <c r="N1903" s="169" t="s">
        <v>7473</v>
      </c>
    </row>
    <row r="1904" spans="1:14" s="7" customFormat="1" x14ac:dyDescent="0.25">
      <c r="A1904" s="174" t="s">
        <v>4878</v>
      </c>
      <c r="B1904" s="127" t="s">
        <v>142</v>
      </c>
      <c r="C1904" s="124" t="s">
        <v>4880</v>
      </c>
      <c r="D1904" s="125">
        <v>43.5</v>
      </c>
      <c r="E1904" s="10"/>
      <c r="F1904" s="11">
        <f t="shared" si="29"/>
        <v>0</v>
      </c>
      <c r="G1904" s="168" t="s">
        <v>478</v>
      </c>
      <c r="H1904" s="169" t="s">
        <v>483</v>
      </c>
      <c r="I1904" s="170" t="s">
        <v>7391</v>
      </c>
      <c r="J1904" s="169" t="s">
        <v>7457</v>
      </c>
      <c r="K1904" s="169" t="s">
        <v>335</v>
      </c>
      <c r="L1904" s="169" t="s">
        <v>403</v>
      </c>
      <c r="M1904" s="169" t="s">
        <v>341</v>
      </c>
      <c r="N1904" s="169" t="s">
        <v>7473</v>
      </c>
    </row>
    <row r="1905" spans="1:14" s="7" customFormat="1" x14ac:dyDescent="0.25">
      <c r="A1905" s="174" t="s">
        <v>4746</v>
      </c>
      <c r="B1905" s="127" t="s">
        <v>141</v>
      </c>
      <c r="C1905" s="124" t="s">
        <v>4747</v>
      </c>
      <c r="D1905" s="125">
        <v>8.25</v>
      </c>
      <c r="E1905" s="10"/>
      <c r="F1905" s="11">
        <f t="shared" si="29"/>
        <v>0</v>
      </c>
      <c r="G1905" s="168" t="s">
        <v>478</v>
      </c>
      <c r="H1905" s="169" t="s">
        <v>483</v>
      </c>
      <c r="I1905" s="170" t="s">
        <v>7391</v>
      </c>
      <c r="J1905" s="169" t="s">
        <v>7421</v>
      </c>
      <c r="K1905" s="169" t="s">
        <v>335</v>
      </c>
      <c r="L1905" s="169" t="s">
        <v>403</v>
      </c>
      <c r="M1905" s="169" t="s">
        <v>341</v>
      </c>
      <c r="N1905" s="169" t="s">
        <v>7439</v>
      </c>
    </row>
    <row r="1906" spans="1:14" s="7" customFormat="1" x14ac:dyDescent="0.25">
      <c r="A1906" s="174" t="s">
        <v>4746</v>
      </c>
      <c r="B1906" s="127" t="s">
        <v>142</v>
      </c>
      <c r="C1906" s="124" t="s">
        <v>4748</v>
      </c>
      <c r="D1906" s="125">
        <v>49.5</v>
      </c>
      <c r="E1906" s="10"/>
      <c r="F1906" s="11">
        <f t="shared" si="29"/>
        <v>0</v>
      </c>
      <c r="G1906" s="168" t="s">
        <v>478</v>
      </c>
      <c r="H1906" s="169" t="s">
        <v>483</v>
      </c>
      <c r="I1906" s="170" t="s">
        <v>7391</v>
      </c>
      <c r="J1906" s="169" t="s">
        <v>7421</v>
      </c>
      <c r="K1906" s="169" t="s">
        <v>335</v>
      </c>
      <c r="L1906" s="169" t="s">
        <v>403</v>
      </c>
      <c r="M1906" s="169" t="s">
        <v>341</v>
      </c>
      <c r="N1906" s="169" t="s">
        <v>7439</v>
      </c>
    </row>
    <row r="1907" spans="1:14" s="7" customFormat="1" x14ac:dyDescent="0.25">
      <c r="A1907" s="174" t="s">
        <v>5611</v>
      </c>
      <c r="B1907" s="127" t="s">
        <v>141</v>
      </c>
      <c r="C1907" s="124" t="s">
        <v>5612</v>
      </c>
      <c r="D1907" s="125">
        <v>7.25</v>
      </c>
      <c r="E1907" s="10"/>
      <c r="F1907" s="11">
        <f t="shared" si="29"/>
        <v>0</v>
      </c>
      <c r="G1907" s="168" t="s">
        <v>478</v>
      </c>
      <c r="H1907" s="169" t="s">
        <v>483</v>
      </c>
      <c r="I1907" s="170" t="s">
        <v>5833</v>
      </c>
      <c r="J1907" s="169" t="s">
        <v>7608</v>
      </c>
      <c r="K1907" s="169" t="s">
        <v>335</v>
      </c>
      <c r="L1907" s="169" t="s">
        <v>403</v>
      </c>
      <c r="M1907" s="169" t="s">
        <v>384</v>
      </c>
      <c r="N1907" s="169" t="s">
        <v>7613</v>
      </c>
    </row>
    <row r="1908" spans="1:14" s="7" customFormat="1" x14ac:dyDescent="0.25">
      <c r="A1908" s="174" t="s">
        <v>5611</v>
      </c>
      <c r="B1908" s="127" t="s">
        <v>143</v>
      </c>
      <c r="C1908" s="124" t="s">
        <v>5613</v>
      </c>
      <c r="D1908" s="125">
        <v>40</v>
      </c>
      <c r="E1908" s="10"/>
      <c r="F1908" s="11">
        <f t="shared" si="29"/>
        <v>0</v>
      </c>
      <c r="G1908" s="168" t="s">
        <v>478</v>
      </c>
      <c r="H1908" s="169" t="s">
        <v>483</v>
      </c>
      <c r="I1908" s="170" t="s">
        <v>5833</v>
      </c>
      <c r="J1908" s="169" t="s">
        <v>7608</v>
      </c>
      <c r="K1908" s="169" t="s">
        <v>335</v>
      </c>
      <c r="L1908" s="169" t="s">
        <v>403</v>
      </c>
      <c r="M1908" s="169" t="s">
        <v>384</v>
      </c>
      <c r="N1908" s="169" t="s">
        <v>7613</v>
      </c>
    </row>
    <row r="1909" spans="1:14" s="7" customFormat="1" x14ac:dyDescent="0.25">
      <c r="A1909" s="174" t="s">
        <v>5611</v>
      </c>
      <c r="B1909" s="127" t="s">
        <v>142</v>
      </c>
      <c r="C1909" s="124" t="s">
        <v>5614</v>
      </c>
      <c r="D1909" s="125">
        <v>43.5</v>
      </c>
      <c r="E1909" s="10"/>
      <c r="F1909" s="11">
        <f t="shared" si="29"/>
        <v>0</v>
      </c>
      <c r="G1909" s="168" t="s">
        <v>478</v>
      </c>
      <c r="H1909" s="169" t="s">
        <v>483</v>
      </c>
      <c r="I1909" s="170" t="s">
        <v>5833</v>
      </c>
      <c r="J1909" s="169" t="s">
        <v>7608</v>
      </c>
      <c r="K1909" s="169" t="s">
        <v>335</v>
      </c>
      <c r="L1909" s="169" t="s">
        <v>403</v>
      </c>
      <c r="M1909" s="169" t="s">
        <v>384</v>
      </c>
      <c r="N1909" s="169" t="s">
        <v>7613</v>
      </c>
    </row>
    <row r="1910" spans="1:14" s="7" customFormat="1" x14ac:dyDescent="0.25">
      <c r="A1910" s="174" t="s">
        <v>4614</v>
      </c>
      <c r="B1910" s="127" t="s">
        <v>141</v>
      </c>
      <c r="C1910" s="124" t="s">
        <v>4615</v>
      </c>
      <c r="D1910" s="125">
        <v>7.25</v>
      </c>
      <c r="E1910" s="10"/>
      <c r="F1910" s="11">
        <f t="shared" si="29"/>
        <v>0</v>
      </c>
      <c r="G1910" s="168" t="s">
        <v>478</v>
      </c>
      <c r="H1910" s="169" t="s">
        <v>483</v>
      </c>
      <c r="I1910" s="170" t="s">
        <v>7391</v>
      </c>
      <c r="J1910" s="169" t="s">
        <v>7392</v>
      </c>
      <c r="K1910" s="169" t="s">
        <v>335</v>
      </c>
      <c r="L1910" s="169" t="s">
        <v>403</v>
      </c>
      <c r="M1910" s="169" t="s">
        <v>361</v>
      </c>
      <c r="N1910" s="169" t="s">
        <v>7401</v>
      </c>
    </row>
    <row r="1911" spans="1:14" s="7" customFormat="1" x14ac:dyDescent="0.25">
      <c r="A1911" s="174" t="s">
        <v>4614</v>
      </c>
      <c r="B1911" s="127" t="s">
        <v>142</v>
      </c>
      <c r="C1911" s="124" t="s">
        <v>4616</v>
      </c>
      <c r="D1911" s="125">
        <v>43.5</v>
      </c>
      <c r="E1911" s="10"/>
      <c r="F1911" s="11">
        <f t="shared" si="29"/>
        <v>0</v>
      </c>
      <c r="G1911" s="168" t="s">
        <v>478</v>
      </c>
      <c r="H1911" s="169" t="s">
        <v>483</v>
      </c>
      <c r="I1911" s="170" t="s">
        <v>7391</v>
      </c>
      <c r="J1911" s="169" t="s">
        <v>7392</v>
      </c>
      <c r="K1911" s="169" t="s">
        <v>335</v>
      </c>
      <c r="L1911" s="169" t="s">
        <v>403</v>
      </c>
      <c r="M1911" s="169" t="s">
        <v>361</v>
      </c>
      <c r="N1911" s="169" t="s">
        <v>7401</v>
      </c>
    </row>
    <row r="1912" spans="1:14" s="7" customFormat="1" x14ac:dyDescent="0.25">
      <c r="A1912" s="174" t="s">
        <v>6599</v>
      </c>
      <c r="B1912" s="127" t="s">
        <v>141</v>
      </c>
      <c r="C1912" s="124" t="s">
        <v>6600</v>
      </c>
      <c r="D1912" s="125">
        <v>8.25</v>
      </c>
      <c r="E1912" s="10"/>
      <c r="F1912" s="11">
        <f t="shared" si="29"/>
        <v>0</v>
      </c>
      <c r="G1912" s="168" t="s">
        <v>478</v>
      </c>
      <c r="H1912" s="169" t="s">
        <v>483</v>
      </c>
      <c r="I1912" s="170" t="s">
        <v>7753</v>
      </c>
      <c r="J1912" s="169" t="s">
        <v>7797</v>
      </c>
      <c r="K1912" s="169" t="s">
        <v>335</v>
      </c>
      <c r="L1912" s="169" t="s">
        <v>403</v>
      </c>
      <c r="M1912" s="169" t="s">
        <v>384</v>
      </c>
      <c r="N1912" s="169" t="s">
        <v>7803</v>
      </c>
    </row>
    <row r="1913" spans="1:14" s="7" customFormat="1" x14ac:dyDescent="0.25">
      <c r="A1913" s="174" t="s">
        <v>6599</v>
      </c>
      <c r="B1913" s="127" t="s">
        <v>142</v>
      </c>
      <c r="C1913" s="124" t="s">
        <v>6601</v>
      </c>
      <c r="D1913" s="125">
        <v>49.5</v>
      </c>
      <c r="E1913" s="10"/>
      <c r="F1913" s="11">
        <f t="shared" si="29"/>
        <v>0</v>
      </c>
      <c r="G1913" s="168" t="s">
        <v>478</v>
      </c>
      <c r="H1913" s="169" t="s">
        <v>483</v>
      </c>
      <c r="I1913" s="170" t="s">
        <v>7753</v>
      </c>
      <c r="J1913" s="169" t="s">
        <v>7797</v>
      </c>
      <c r="K1913" s="169" t="s">
        <v>335</v>
      </c>
      <c r="L1913" s="169" t="s">
        <v>403</v>
      </c>
      <c r="M1913" s="169" t="s">
        <v>384</v>
      </c>
      <c r="N1913" s="169" t="s">
        <v>7803</v>
      </c>
    </row>
    <row r="1914" spans="1:14" s="7" customFormat="1" x14ac:dyDescent="0.25">
      <c r="A1914" s="174" t="s">
        <v>4893</v>
      </c>
      <c r="B1914" s="127" t="s">
        <v>141</v>
      </c>
      <c r="C1914" s="124" t="s">
        <v>4894</v>
      </c>
      <c r="D1914" s="125">
        <v>8.25</v>
      </c>
      <c r="E1914" s="10"/>
      <c r="F1914" s="11">
        <f t="shared" si="29"/>
        <v>0</v>
      </c>
      <c r="G1914" s="168" t="s">
        <v>478</v>
      </c>
      <c r="H1914" s="169" t="s">
        <v>483</v>
      </c>
      <c r="I1914" s="170" t="s">
        <v>7391</v>
      </c>
      <c r="J1914" s="169" t="s">
        <v>7457</v>
      </c>
      <c r="K1914" s="169" t="s">
        <v>335</v>
      </c>
      <c r="L1914" s="169" t="s">
        <v>403</v>
      </c>
      <c r="M1914" s="169" t="s">
        <v>361</v>
      </c>
      <c r="N1914" s="169" t="s">
        <v>7478</v>
      </c>
    </row>
    <row r="1915" spans="1:14" s="7" customFormat="1" x14ac:dyDescent="0.25">
      <c r="A1915" s="174" t="s">
        <v>4893</v>
      </c>
      <c r="B1915" s="127" t="s">
        <v>142</v>
      </c>
      <c r="C1915" s="124" t="s">
        <v>4895</v>
      </c>
      <c r="D1915" s="125">
        <v>49.5</v>
      </c>
      <c r="E1915" s="10"/>
      <c r="F1915" s="11">
        <f t="shared" si="29"/>
        <v>0</v>
      </c>
      <c r="G1915" s="168" t="s">
        <v>478</v>
      </c>
      <c r="H1915" s="169" t="s">
        <v>483</v>
      </c>
      <c r="I1915" s="170" t="s">
        <v>7391</v>
      </c>
      <c r="J1915" s="169" t="s">
        <v>7457</v>
      </c>
      <c r="K1915" s="169" t="s">
        <v>335</v>
      </c>
      <c r="L1915" s="169" t="s">
        <v>403</v>
      </c>
      <c r="M1915" s="169" t="s">
        <v>361</v>
      </c>
      <c r="N1915" s="169" t="s">
        <v>7478</v>
      </c>
    </row>
    <row r="1916" spans="1:14" s="7" customFormat="1" x14ac:dyDescent="0.25">
      <c r="A1916" s="174" t="s">
        <v>7264</v>
      </c>
      <c r="B1916" s="127" t="s">
        <v>141</v>
      </c>
      <c r="C1916" s="124" t="s">
        <v>7265</v>
      </c>
      <c r="D1916" s="125">
        <v>8.25</v>
      </c>
      <c r="E1916" s="10"/>
      <c r="F1916" s="11">
        <f t="shared" si="29"/>
        <v>0</v>
      </c>
      <c r="G1916" s="168" t="s">
        <v>478</v>
      </c>
      <c r="H1916" s="169" t="s">
        <v>483</v>
      </c>
      <c r="I1916" s="170" t="s">
        <v>7889</v>
      </c>
      <c r="J1916" s="169" t="s">
        <v>7926</v>
      </c>
      <c r="K1916" s="169" t="s">
        <v>335</v>
      </c>
      <c r="L1916" s="169" t="s">
        <v>403</v>
      </c>
      <c r="M1916" s="169" t="s">
        <v>365</v>
      </c>
      <c r="N1916" s="169" t="s">
        <v>7951</v>
      </c>
    </row>
    <row r="1917" spans="1:14" s="7" customFormat="1" x14ac:dyDescent="0.25">
      <c r="A1917" s="174" t="s">
        <v>7264</v>
      </c>
      <c r="B1917" s="127" t="s">
        <v>142</v>
      </c>
      <c r="C1917" s="124" t="s">
        <v>7266</v>
      </c>
      <c r="D1917" s="125">
        <v>49.5</v>
      </c>
      <c r="E1917" s="10"/>
      <c r="F1917" s="11">
        <f t="shared" si="29"/>
        <v>0</v>
      </c>
      <c r="G1917" s="168" t="s">
        <v>478</v>
      </c>
      <c r="H1917" s="169" t="s">
        <v>483</v>
      </c>
      <c r="I1917" s="170" t="s">
        <v>7889</v>
      </c>
      <c r="J1917" s="169" t="s">
        <v>7926</v>
      </c>
      <c r="K1917" s="169" t="s">
        <v>335</v>
      </c>
      <c r="L1917" s="169" t="s">
        <v>403</v>
      </c>
      <c r="M1917" s="169" t="s">
        <v>365</v>
      </c>
      <c r="N1917" s="169" t="s">
        <v>7951</v>
      </c>
    </row>
    <row r="1918" spans="1:14" s="7" customFormat="1" x14ac:dyDescent="0.25">
      <c r="A1918" s="174" t="s">
        <v>7276</v>
      </c>
      <c r="B1918" s="127" t="s">
        <v>141</v>
      </c>
      <c r="C1918" s="124" t="s">
        <v>7277</v>
      </c>
      <c r="D1918" s="125">
        <v>8.25</v>
      </c>
      <c r="E1918" s="10"/>
      <c r="F1918" s="11">
        <f t="shared" si="29"/>
        <v>0</v>
      </c>
      <c r="G1918" s="168" t="s">
        <v>478</v>
      </c>
      <c r="H1918" s="169" t="s">
        <v>483</v>
      </c>
      <c r="I1918" s="170" t="s">
        <v>7889</v>
      </c>
      <c r="J1918" s="169" t="s">
        <v>7926</v>
      </c>
      <c r="K1918" s="169" t="s">
        <v>335</v>
      </c>
      <c r="L1918" s="169" t="s">
        <v>403</v>
      </c>
      <c r="M1918" s="169" t="s">
        <v>363</v>
      </c>
      <c r="N1918" s="169" t="s">
        <v>7955</v>
      </c>
    </row>
    <row r="1919" spans="1:14" s="7" customFormat="1" x14ac:dyDescent="0.25">
      <c r="A1919" s="174" t="s">
        <v>7276</v>
      </c>
      <c r="B1919" s="127" t="s">
        <v>142</v>
      </c>
      <c r="C1919" s="124" t="s">
        <v>7278</v>
      </c>
      <c r="D1919" s="125">
        <v>49.5</v>
      </c>
      <c r="E1919" s="10"/>
      <c r="F1919" s="11">
        <f t="shared" si="29"/>
        <v>0</v>
      </c>
      <c r="G1919" s="168" t="s">
        <v>478</v>
      </c>
      <c r="H1919" s="169" t="s">
        <v>483</v>
      </c>
      <c r="I1919" s="170" t="s">
        <v>7889</v>
      </c>
      <c r="J1919" s="169" t="s">
        <v>7926</v>
      </c>
      <c r="K1919" s="169" t="s">
        <v>335</v>
      </c>
      <c r="L1919" s="169" t="s">
        <v>403</v>
      </c>
      <c r="M1919" s="169" t="s">
        <v>363</v>
      </c>
      <c r="N1919" s="169" t="s">
        <v>7955</v>
      </c>
    </row>
    <row r="1920" spans="1:14" s="7" customFormat="1" x14ac:dyDescent="0.25">
      <c r="A1920" s="174" t="s">
        <v>5823</v>
      </c>
      <c r="B1920" s="127" t="s">
        <v>141</v>
      </c>
      <c r="C1920" s="124" t="s">
        <v>5824</v>
      </c>
      <c r="D1920" s="125">
        <v>9</v>
      </c>
      <c r="E1920" s="10"/>
      <c r="F1920" s="11">
        <f t="shared" si="29"/>
        <v>0</v>
      </c>
      <c r="G1920" s="168" t="s">
        <v>478</v>
      </c>
      <c r="H1920" s="169" t="s">
        <v>483</v>
      </c>
      <c r="I1920" s="170" t="s">
        <v>5833</v>
      </c>
      <c r="J1920" s="169" t="s">
        <v>7623</v>
      </c>
      <c r="K1920" s="169" t="s">
        <v>335</v>
      </c>
      <c r="L1920" s="169" t="s">
        <v>403</v>
      </c>
      <c r="M1920" s="169" t="s">
        <v>349</v>
      </c>
      <c r="N1920" s="169" t="s">
        <v>7645</v>
      </c>
    </row>
    <row r="1921" spans="1:14" s="7" customFormat="1" x14ac:dyDescent="0.25">
      <c r="A1921" s="174" t="s">
        <v>5823</v>
      </c>
      <c r="B1921" s="127" t="s">
        <v>143</v>
      </c>
      <c r="C1921" s="124" t="s">
        <v>5825</v>
      </c>
      <c r="D1921" s="125">
        <v>51</v>
      </c>
      <c r="E1921" s="10"/>
      <c r="F1921" s="11">
        <f t="shared" si="29"/>
        <v>0</v>
      </c>
      <c r="G1921" s="168" t="s">
        <v>478</v>
      </c>
      <c r="H1921" s="169" t="s">
        <v>483</v>
      </c>
      <c r="I1921" s="170" t="s">
        <v>5833</v>
      </c>
      <c r="J1921" s="169" t="s">
        <v>7623</v>
      </c>
      <c r="K1921" s="169" t="s">
        <v>335</v>
      </c>
      <c r="L1921" s="169" t="s">
        <v>403</v>
      </c>
      <c r="M1921" s="169" t="s">
        <v>349</v>
      </c>
      <c r="N1921" s="169" t="s">
        <v>7645</v>
      </c>
    </row>
    <row r="1922" spans="1:14" s="7" customFormat="1" x14ac:dyDescent="0.25">
      <c r="A1922" s="174" t="s">
        <v>5823</v>
      </c>
      <c r="B1922" s="127" t="s">
        <v>142</v>
      </c>
      <c r="C1922" s="124" t="s">
        <v>5826</v>
      </c>
      <c r="D1922" s="125">
        <v>54</v>
      </c>
      <c r="E1922" s="10"/>
      <c r="F1922" s="11">
        <f t="shared" si="29"/>
        <v>0</v>
      </c>
      <c r="G1922" s="168" t="s">
        <v>478</v>
      </c>
      <c r="H1922" s="169" t="s">
        <v>483</v>
      </c>
      <c r="I1922" s="170" t="s">
        <v>5833</v>
      </c>
      <c r="J1922" s="169" t="s">
        <v>7623</v>
      </c>
      <c r="K1922" s="169" t="s">
        <v>335</v>
      </c>
      <c r="L1922" s="169" t="s">
        <v>403</v>
      </c>
      <c r="M1922" s="169" t="s">
        <v>349</v>
      </c>
      <c r="N1922" s="169" t="s">
        <v>7645</v>
      </c>
    </row>
    <row r="1923" spans="1:14" s="7" customFormat="1" x14ac:dyDescent="0.25">
      <c r="A1923" s="174" t="s">
        <v>6602</v>
      </c>
      <c r="B1923" s="127" t="s">
        <v>141</v>
      </c>
      <c r="C1923" s="124" t="s">
        <v>6603</v>
      </c>
      <c r="D1923" s="125">
        <v>8.25</v>
      </c>
      <c r="E1923" s="10"/>
      <c r="F1923" s="11">
        <f t="shared" si="29"/>
        <v>0</v>
      </c>
      <c r="G1923" s="168" t="s">
        <v>478</v>
      </c>
      <c r="H1923" s="169" t="s">
        <v>483</v>
      </c>
      <c r="I1923" s="170" t="s">
        <v>7753</v>
      </c>
      <c r="J1923" s="169" t="s">
        <v>7797</v>
      </c>
      <c r="K1923" s="169" t="s">
        <v>335</v>
      </c>
      <c r="L1923" s="169" t="s">
        <v>403</v>
      </c>
      <c r="M1923" s="169" t="s">
        <v>341</v>
      </c>
      <c r="N1923" s="169" t="s">
        <v>7804</v>
      </c>
    </row>
    <row r="1924" spans="1:14" s="7" customFormat="1" x14ac:dyDescent="0.25">
      <c r="A1924" s="174" t="s">
        <v>6602</v>
      </c>
      <c r="B1924" s="127" t="s">
        <v>142</v>
      </c>
      <c r="C1924" s="124" t="s">
        <v>6604</v>
      </c>
      <c r="D1924" s="125">
        <v>49.5</v>
      </c>
      <c r="E1924" s="10"/>
      <c r="F1924" s="11">
        <f t="shared" si="29"/>
        <v>0</v>
      </c>
      <c r="G1924" s="168" t="s">
        <v>478</v>
      </c>
      <c r="H1924" s="169" t="s">
        <v>483</v>
      </c>
      <c r="I1924" s="170" t="s">
        <v>7753</v>
      </c>
      <c r="J1924" s="169" t="s">
        <v>7797</v>
      </c>
      <c r="K1924" s="169" t="s">
        <v>335</v>
      </c>
      <c r="L1924" s="169" t="s">
        <v>403</v>
      </c>
      <c r="M1924" s="169" t="s">
        <v>341</v>
      </c>
      <c r="N1924" s="169" t="s">
        <v>7804</v>
      </c>
    </row>
    <row r="1925" spans="1:14" s="7" customFormat="1" x14ac:dyDescent="0.25">
      <c r="A1925" s="174" t="s">
        <v>6617</v>
      </c>
      <c r="B1925" s="127" t="s">
        <v>141</v>
      </c>
      <c r="C1925" s="124" t="s">
        <v>6618</v>
      </c>
      <c r="D1925" s="125">
        <v>7.25</v>
      </c>
      <c r="E1925" s="10"/>
      <c r="F1925" s="11">
        <f t="shared" ref="F1925:F1988" si="30">D1925*E1925</f>
        <v>0</v>
      </c>
      <c r="G1925" s="168" t="s">
        <v>478</v>
      </c>
      <c r="H1925" s="169" t="s">
        <v>483</v>
      </c>
      <c r="I1925" s="170" t="s">
        <v>7753</v>
      </c>
      <c r="J1925" s="169" t="s">
        <v>7797</v>
      </c>
      <c r="K1925" s="169" t="s">
        <v>335</v>
      </c>
      <c r="L1925" s="169" t="s">
        <v>403</v>
      </c>
      <c r="M1925" s="169" t="s">
        <v>351</v>
      </c>
      <c r="N1925" s="169" t="s">
        <v>7809</v>
      </c>
    </row>
    <row r="1926" spans="1:14" s="7" customFormat="1" x14ac:dyDescent="0.25">
      <c r="A1926" s="174" t="s">
        <v>6617</v>
      </c>
      <c r="B1926" s="127" t="s">
        <v>142</v>
      </c>
      <c r="C1926" s="124" t="s">
        <v>6619</v>
      </c>
      <c r="D1926" s="125">
        <v>43.5</v>
      </c>
      <c r="E1926" s="10"/>
      <c r="F1926" s="11">
        <f t="shared" si="30"/>
        <v>0</v>
      </c>
      <c r="G1926" s="168" t="s">
        <v>478</v>
      </c>
      <c r="H1926" s="169" t="s">
        <v>483</v>
      </c>
      <c r="I1926" s="170" t="s">
        <v>7753</v>
      </c>
      <c r="J1926" s="169" t="s">
        <v>7797</v>
      </c>
      <c r="K1926" s="169" t="s">
        <v>335</v>
      </c>
      <c r="L1926" s="169" t="s">
        <v>403</v>
      </c>
      <c r="M1926" s="169" t="s">
        <v>351</v>
      </c>
      <c r="N1926" s="169" t="s">
        <v>7809</v>
      </c>
    </row>
    <row r="1927" spans="1:14" s="7" customFormat="1" ht="30" x14ac:dyDescent="0.25">
      <c r="A1927" s="174" t="s">
        <v>5177</v>
      </c>
      <c r="B1927" s="127" t="s">
        <v>141</v>
      </c>
      <c r="C1927" s="124" t="s">
        <v>5178</v>
      </c>
      <c r="D1927" s="125">
        <v>10.5</v>
      </c>
      <c r="E1927" s="10"/>
      <c r="F1927" s="11">
        <f t="shared" si="30"/>
        <v>0</v>
      </c>
      <c r="G1927" s="168" t="s">
        <v>478</v>
      </c>
      <c r="H1927" s="169" t="s">
        <v>483</v>
      </c>
      <c r="I1927" s="170" t="s">
        <v>7391</v>
      </c>
      <c r="J1927" s="169" t="s">
        <v>7496</v>
      </c>
      <c r="K1927" s="169" t="s">
        <v>335</v>
      </c>
      <c r="L1927" s="169" t="s">
        <v>403</v>
      </c>
      <c r="M1927" s="169" t="s">
        <v>415</v>
      </c>
      <c r="N1927" s="169" t="s">
        <v>7528</v>
      </c>
    </row>
    <row r="1928" spans="1:14" s="7" customFormat="1" ht="30" x14ac:dyDescent="0.25">
      <c r="A1928" s="174" t="s">
        <v>5177</v>
      </c>
      <c r="B1928" s="127" t="s">
        <v>142</v>
      </c>
      <c r="C1928" s="124" t="s">
        <v>5179</v>
      </c>
      <c r="D1928" s="125">
        <v>63</v>
      </c>
      <c r="E1928" s="10"/>
      <c r="F1928" s="11">
        <f t="shared" si="30"/>
        <v>0</v>
      </c>
      <c r="G1928" s="168" t="s">
        <v>478</v>
      </c>
      <c r="H1928" s="169" t="s">
        <v>483</v>
      </c>
      <c r="I1928" s="170" t="s">
        <v>7391</v>
      </c>
      <c r="J1928" s="169" t="s">
        <v>7496</v>
      </c>
      <c r="K1928" s="169" t="s">
        <v>335</v>
      </c>
      <c r="L1928" s="169" t="s">
        <v>403</v>
      </c>
      <c r="M1928" s="169" t="s">
        <v>415</v>
      </c>
      <c r="N1928" s="169" t="s">
        <v>7528</v>
      </c>
    </row>
    <row r="1929" spans="1:14" s="7" customFormat="1" x14ac:dyDescent="0.25">
      <c r="A1929" s="174" t="s">
        <v>5639</v>
      </c>
      <c r="B1929" s="127" t="s">
        <v>141</v>
      </c>
      <c r="C1929" s="124" t="s">
        <v>5640</v>
      </c>
      <c r="D1929" s="125">
        <v>8.25</v>
      </c>
      <c r="E1929" s="10"/>
      <c r="F1929" s="11">
        <f t="shared" si="30"/>
        <v>0</v>
      </c>
      <c r="G1929" s="168" t="s">
        <v>478</v>
      </c>
      <c r="H1929" s="169" t="s">
        <v>483</v>
      </c>
      <c r="I1929" s="170" t="s">
        <v>5833</v>
      </c>
      <c r="J1929" s="169" t="s">
        <v>7608</v>
      </c>
      <c r="K1929" s="169" t="s">
        <v>335</v>
      </c>
      <c r="L1929" s="169" t="s">
        <v>403</v>
      </c>
      <c r="M1929" s="169" t="s">
        <v>344</v>
      </c>
      <c r="N1929" s="169" t="s">
        <v>7620</v>
      </c>
    </row>
    <row r="1930" spans="1:14" s="7" customFormat="1" x14ac:dyDescent="0.25">
      <c r="A1930" s="174" t="s">
        <v>5639</v>
      </c>
      <c r="B1930" s="127" t="s">
        <v>142</v>
      </c>
      <c r="C1930" s="124" t="s">
        <v>5641</v>
      </c>
      <c r="D1930" s="125">
        <v>49.5</v>
      </c>
      <c r="E1930" s="10"/>
      <c r="F1930" s="11">
        <f t="shared" si="30"/>
        <v>0</v>
      </c>
      <c r="G1930" s="168" t="s">
        <v>478</v>
      </c>
      <c r="H1930" s="169" t="s">
        <v>483</v>
      </c>
      <c r="I1930" s="170" t="s">
        <v>5833</v>
      </c>
      <c r="J1930" s="169" t="s">
        <v>7608</v>
      </c>
      <c r="K1930" s="169" t="s">
        <v>335</v>
      </c>
      <c r="L1930" s="169" t="s">
        <v>403</v>
      </c>
      <c r="M1930" s="169" t="s">
        <v>344</v>
      </c>
      <c r="N1930" s="169" t="s">
        <v>7620</v>
      </c>
    </row>
    <row r="1931" spans="1:14" s="7" customFormat="1" ht="30" x14ac:dyDescent="0.25">
      <c r="A1931" s="174" t="s">
        <v>6608</v>
      </c>
      <c r="B1931" s="127" t="s">
        <v>141</v>
      </c>
      <c r="C1931" s="124" t="s">
        <v>6609</v>
      </c>
      <c r="D1931" s="125">
        <v>10.5</v>
      </c>
      <c r="E1931" s="10"/>
      <c r="F1931" s="11">
        <f t="shared" si="30"/>
        <v>0</v>
      </c>
      <c r="G1931" s="168" t="s">
        <v>478</v>
      </c>
      <c r="H1931" s="169" t="s">
        <v>483</v>
      </c>
      <c r="I1931" s="170" t="s">
        <v>7753</v>
      </c>
      <c r="J1931" s="169" t="s">
        <v>7797</v>
      </c>
      <c r="K1931" s="169" t="s">
        <v>335</v>
      </c>
      <c r="L1931" s="169" t="s">
        <v>403</v>
      </c>
      <c r="M1931" s="169" t="s">
        <v>400</v>
      </c>
      <c r="N1931" s="169" t="s">
        <v>7806</v>
      </c>
    </row>
    <row r="1932" spans="1:14" s="7" customFormat="1" ht="30" x14ac:dyDescent="0.25">
      <c r="A1932" s="174" t="s">
        <v>6608</v>
      </c>
      <c r="B1932" s="127" t="s">
        <v>142</v>
      </c>
      <c r="C1932" s="124" t="s">
        <v>6610</v>
      </c>
      <c r="D1932" s="125">
        <v>63</v>
      </c>
      <c r="E1932" s="10"/>
      <c r="F1932" s="11">
        <f t="shared" si="30"/>
        <v>0</v>
      </c>
      <c r="G1932" s="168" t="s">
        <v>478</v>
      </c>
      <c r="H1932" s="169" t="s">
        <v>483</v>
      </c>
      <c r="I1932" s="170" t="s">
        <v>7753</v>
      </c>
      <c r="J1932" s="169" t="s">
        <v>7797</v>
      </c>
      <c r="K1932" s="169" t="s">
        <v>335</v>
      </c>
      <c r="L1932" s="169" t="s">
        <v>403</v>
      </c>
      <c r="M1932" s="169" t="s">
        <v>400</v>
      </c>
      <c r="N1932" s="169" t="s">
        <v>7806</v>
      </c>
    </row>
    <row r="1933" spans="1:14" s="7" customFormat="1" ht="30" x14ac:dyDescent="0.25">
      <c r="A1933" s="174" t="s">
        <v>6007</v>
      </c>
      <c r="B1933" s="127" t="s">
        <v>141</v>
      </c>
      <c r="C1933" s="124" t="s">
        <v>6008</v>
      </c>
      <c r="D1933" s="125">
        <v>9</v>
      </c>
      <c r="E1933" s="10"/>
      <c r="F1933" s="11">
        <f t="shared" si="30"/>
        <v>0</v>
      </c>
      <c r="G1933" s="168" t="s">
        <v>478</v>
      </c>
      <c r="H1933" s="169" t="s">
        <v>483</v>
      </c>
      <c r="I1933" s="170" t="s">
        <v>5833</v>
      </c>
      <c r="J1933" s="169" t="s">
        <v>7653</v>
      </c>
      <c r="K1933" s="169" t="s">
        <v>335</v>
      </c>
      <c r="L1933" s="169" t="s">
        <v>403</v>
      </c>
      <c r="M1933" s="169" t="s">
        <v>344</v>
      </c>
      <c r="N1933" s="169" t="s">
        <v>7672</v>
      </c>
    </row>
    <row r="1934" spans="1:14" s="7" customFormat="1" ht="30" x14ac:dyDescent="0.25">
      <c r="A1934" s="174" t="s">
        <v>6007</v>
      </c>
      <c r="B1934" s="127" t="s">
        <v>142</v>
      </c>
      <c r="C1934" s="124" t="s">
        <v>6009</v>
      </c>
      <c r="D1934" s="125">
        <v>54</v>
      </c>
      <c r="E1934" s="10"/>
      <c r="F1934" s="11">
        <f t="shared" si="30"/>
        <v>0</v>
      </c>
      <c r="G1934" s="168" t="s">
        <v>478</v>
      </c>
      <c r="H1934" s="169" t="s">
        <v>483</v>
      </c>
      <c r="I1934" s="170" t="s">
        <v>5833</v>
      </c>
      <c r="J1934" s="169" t="s">
        <v>7653</v>
      </c>
      <c r="K1934" s="169" t="s">
        <v>335</v>
      </c>
      <c r="L1934" s="169" t="s">
        <v>403</v>
      </c>
      <c r="M1934" s="169" t="s">
        <v>344</v>
      </c>
      <c r="N1934" s="169" t="s">
        <v>7672</v>
      </c>
    </row>
    <row r="1935" spans="1:14" s="7" customFormat="1" x14ac:dyDescent="0.25">
      <c r="A1935" s="174" t="s">
        <v>4641</v>
      </c>
      <c r="B1935" s="127" t="s">
        <v>141</v>
      </c>
      <c r="C1935" s="124" t="s">
        <v>4642</v>
      </c>
      <c r="D1935" s="125">
        <v>9</v>
      </c>
      <c r="E1935" s="10"/>
      <c r="F1935" s="11">
        <f t="shared" si="30"/>
        <v>0</v>
      </c>
      <c r="G1935" s="168" t="s">
        <v>478</v>
      </c>
      <c r="H1935" s="169" t="s">
        <v>483</v>
      </c>
      <c r="I1935" s="170" t="s">
        <v>7391</v>
      </c>
      <c r="J1935" s="169" t="s">
        <v>7392</v>
      </c>
      <c r="K1935" s="169" t="s">
        <v>335</v>
      </c>
      <c r="L1935" s="169" t="s">
        <v>403</v>
      </c>
      <c r="M1935" s="169" t="s">
        <v>368</v>
      </c>
      <c r="N1935" s="169" t="s">
        <v>7407</v>
      </c>
    </row>
    <row r="1936" spans="1:14" s="7" customFormat="1" x14ac:dyDescent="0.25">
      <c r="A1936" s="174" t="s">
        <v>4641</v>
      </c>
      <c r="B1936" s="127" t="s">
        <v>142</v>
      </c>
      <c r="C1936" s="124" t="s">
        <v>4643</v>
      </c>
      <c r="D1936" s="125">
        <v>54</v>
      </c>
      <c r="E1936" s="10"/>
      <c r="F1936" s="11">
        <f t="shared" si="30"/>
        <v>0</v>
      </c>
      <c r="G1936" s="168" t="s">
        <v>478</v>
      </c>
      <c r="H1936" s="169" t="s">
        <v>483</v>
      </c>
      <c r="I1936" s="170" t="s">
        <v>7391</v>
      </c>
      <c r="J1936" s="169" t="s">
        <v>7392</v>
      </c>
      <c r="K1936" s="169" t="s">
        <v>335</v>
      </c>
      <c r="L1936" s="169" t="s">
        <v>403</v>
      </c>
      <c r="M1936" s="169" t="s">
        <v>368</v>
      </c>
      <c r="N1936" s="169" t="s">
        <v>7407</v>
      </c>
    </row>
    <row r="1937" spans="1:14" s="7" customFormat="1" ht="30" x14ac:dyDescent="0.25">
      <c r="A1937" s="174" t="s">
        <v>4831</v>
      </c>
      <c r="B1937" s="127" t="s">
        <v>141</v>
      </c>
      <c r="C1937" s="124" t="s">
        <v>4832</v>
      </c>
      <c r="D1937" s="125">
        <v>10.5</v>
      </c>
      <c r="E1937" s="10"/>
      <c r="F1937" s="11">
        <f t="shared" si="30"/>
        <v>0</v>
      </c>
      <c r="G1937" s="168" t="s">
        <v>478</v>
      </c>
      <c r="H1937" s="169" t="s">
        <v>483</v>
      </c>
      <c r="I1937" s="170" t="s">
        <v>7391</v>
      </c>
      <c r="J1937" s="169" t="s">
        <v>7457</v>
      </c>
      <c r="K1937" s="169" t="s">
        <v>335</v>
      </c>
      <c r="L1937" s="169" t="s">
        <v>403</v>
      </c>
      <c r="M1937" s="169" t="s">
        <v>353</v>
      </c>
      <c r="N1937" s="169" t="s">
        <v>7464</v>
      </c>
    </row>
    <row r="1938" spans="1:14" s="7" customFormat="1" ht="30" x14ac:dyDescent="0.25">
      <c r="A1938" s="174" t="s">
        <v>4831</v>
      </c>
      <c r="B1938" s="127" t="s">
        <v>142</v>
      </c>
      <c r="C1938" s="124" t="s">
        <v>4833</v>
      </c>
      <c r="D1938" s="125">
        <v>63</v>
      </c>
      <c r="E1938" s="10"/>
      <c r="F1938" s="11">
        <f t="shared" si="30"/>
        <v>0</v>
      </c>
      <c r="G1938" s="168" t="s">
        <v>478</v>
      </c>
      <c r="H1938" s="169" t="s">
        <v>483</v>
      </c>
      <c r="I1938" s="170" t="s">
        <v>7391</v>
      </c>
      <c r="J1938" s="169" t="s">
        <v>7457</v>
      </c>
      <c r="K1938" s="169" t="s">
        <v>335</v>
      </c>
      <c r="L1938" s="169" t="s">
        <v>403</v>
      </c>
      <c r="M1938" s="169" t="s">
        <v>353</v>
      </c>
      <c r="N1938" s="169" t="s">
        <v>7464</v>
      </c>
    </row>
    <row r="1939" spans="1:14" s="7" customFormat="1" ht="30" x14ac:dyDescent="0.25">
      <c r="A1939" s="174" t="s">
        <v>4875</v>
      </c>
      <c r="B1939" s="127" t="s">
        <v>141</v>
      </c>
      <c r="C1939" s="124" t="s">
        <v>4876</v>
      </c>
      <c r="D1939" s="125">
        <v>9</v>
      </c>
      <c r="E1939" s="10"/>
      <c r="F1939" s="11">
        <f t="shared" si="30"/>
        <v>0</v>
      </c>
      <c r="G1939" s="168" t="s">
        <v>478</v>
      </c>
      <c r="H1939" s="169" t="s">
        <v>483</v>
      </c>
      <c r="I1939" s="170" t="s">
        <v>7391</v>
      </c>
      <c r="J1939" s="169" t="s">
        <v>7457</v>
      </c>
      <c r="K1939" s="169" t="s">
        <v>335</v>
      </c>
      <c r="L1939" s="169" t="s">
        <v>403</v>
      </c>
      <c r="M1939" s="169" t="s">
        <v>368</v>
      </c>
      <c r="N1939" s="169" t="s">
        <v>7472</v>
      </c>
    </row>
    <row r="1940" spans="1:14" s="7" customFormat="1" ht="30" x14ac:dyDescent="0.25">
      <c r="A1940" s="174" t="s">
        <v>4875</v>
      </c>
      <c r="B1940" s="127" t="s">
        <v>142</v>
      </c>
      <c r="C1940" s="124" t="s">
        <v>4877</v>
      </c>
      <c r="D1940" s="125">
        <v>54</v>
      </c>
      <c r="E1940" s="10"/>
      <c r="F1940" s="11">
        <f t="shared" si="30"/>
        <v>0</v>
      </c>
      <c r="G1940" s="168" t="s">
        <v>478</v>
      </c>
      <c r="H1940" s="169" t="s">
        <v>483</v>
      </c>
      <c r="I1940" s="170" t="s">
        <v>7391</v>
      </c>
      <c r="J1940" s="169" t="s">
        <v>7457</v>
      </c>
      <c r="K1940" s="169" t="s">
        <v>335</v>
      </c>
      <c r="L1940" s="169" t="s">
        <v>403</v>
      </c>
      <c r="M1940" s="169" t="s">
        <v>368</v>
      </c>
      <c r="N1940" s="169" t="s">
        <v>7472</v>
      </c>
    </row>
    <row r="1941" spans="1:14" s="7" customFormat="1" x14ac:dyDescent="0.25">
      <c r="A1941" s="174" t="s">
        <v>4644</v>
      </c>
      <c r="B1941" s="127" t="s">
        <v>141</v>
      </c>
      <c r="C1941" s="124" t="s">
        <v>4645</v>
      </c>
      <c r="D1941" s="125">
        <v>7.25</v>
      </c>
      <c r="E1941" s="10"/>
      <c r="F1941" s="11">
        <f t="shared" si="30"/>
        <v>0</v>
      </c>
      <c r="G1941" s="168" t="s">
        <v>478</v>
      </c>
      <c r="H1941" s="169" t="s">
        <v>483</v>
      </c>
      <c r="I1941" s="170" t="s">
        <v>7391</v>
      </c>
      <c r="J1941" s="169" t="s">
        <v>7392</v>
      </c>
      <c r="K1941" s="169" t="s">
        <v>335</v>
      </c>
      <c r="L1941" s="169" t="s">
        <v>403</v>
      </c>
      <c r="M1941" s="169" t="s">
        <v>361</v>
      </c>
      <c r="N1941" s="169" t="s">
        <v>7408</v>
      </c>
    </row>
    <row r="1942" spans="1:14" s="7" customFormat="1" x14ac:dyDescent="0.25">
      <c r="A1942" s="174" t="s">
        <v>4644</v>
      </c>
      <c r="B1942" s="127" t="s">
        <v>143</v>
      </c>
      <c r="C1942" s="124" t="s">
        <v>4646</v>
      </c>
      <c r="D1942" s="125">
        <v>40</v>
      </c>
      <c r="E1942" s="10"/>
      <c r="F1942" s="11">
        <f t="shared" si="30"/>
        <v>0</v>
      </c>
      <c r="G1942" s="168" t="s">
        <v>478</v>
      </c>
      <c r="H1942" s="169" t="s">
        <v>483</v>
      </c>
      <c r="I1942" s="170" t="s">
        <v>7391</v>
      </c>
      <c r="J1942" s="169" t="s">
        <v>7392</v>
      </c>
      <c r="K1942" s="169" t="s">
        <v>335</v>
      </c>
      <c r="L1942" s="169" t="s">
        <v>403</v>
      </c>
      <c r="M1942" s="169" t="s">
        <v>361</v>
      </c>
      <c r="N1942" s="169" t="s">
        <v>7408</v>
      </c>
    </row>
    <row r="1943" spans="1:14" s="7" customFormat="1" x14ac:dyDescent="0.25">
      <c r="A1943" s="174" t="s">
        <v>4644</v>
      </c>
      <c r="B1943" s="127" t="s">
        <v>142</v>
      </c>
      <c r="C1943" s="124" t="s">
        <v>4647</v>
      </c>
      <c r="D1943" s="125">
        <v>43.5</v>
      </c>
      <c r="E1943" s="10"/>
      <c r="F1943" s="11">
        <f t="shared" si="30"/>
        <v>0</v>
      </c>
      <c r="G1943" s="168" t="s">
        <v>478</v>
      </c>
      <c r="H1943" s="169" t="s">
        <v>483</v>
      </c>
      <c r="I1943" s="170" t="s">
        <v>7391</v>
      </c>
      <c r="J1943" s="169" t="s">
        <v>7392</v>
      </c>
      <c r="K1943" s="169" t="s">
        <v>335</v>
      </c>
      <c r="L1943" s="169" t="s">
        <v>403</v>
      </c>
      <c r="M1943" s="169" t="s">
        <v>361</v>
      </c>
      <c r="N1943" s="169" t="s">
        <v>7408</v>
      </c>
    </row>
    <row r="1944" spans="1:14" s="7" customFormat="1" x14ac:dyDescent="0.25">
      <c r="A1944" s="174" t="s">
        <v>5327</v>
      </c>
      <c r="B1944" s="127" t="s">
        <v>141</v>
      </c>
      <c r="C1944" s="124" t="s">
        <v>5328</v>
      </c>
      <c r="D1944" s="125">
        <v>8.25</v>
      </c>
      <c r="E1944" s="10"/>
      <c r="F1944" s="11">
        <f t="shared" si="30"/>
        <v>0</v>
      </c>
      <c r="G1944" s="168" t="s">
        <v>478</v>
      </c>
      <c r="H1944" s="169" t="s">
        <v>483</v>
      </c>
      <c r="I1944" s="170" t="s">
        <v>5833</v>
      </c>
      <c r="J1944" s="169" t="s">
        <v>5227</v>
      </c>
      <c r="K1944" s="169" t="s">
        <v>335</v>
      </c>
      <c r="L1944" s="169" t="s">
        <v>403</v>
      </c>
      <c r="M1944" s="169" t="s">
        <v>365</v>
      </c>
      <c r="N1944" s="169" t="s">
        <v>7557</v>
      </c>
    </row>
    <row r="1945" spans="1:14" s="7" customFormat="1" x14ac:dyDescent="0.25">
      <c r="A1945" s="174" t="s">
        <v>5327</v>
      </c>
      <c r="B1945" s="127" t="s">
        <v>142</v>
      </c>
      <c r="C1945" s="124" t="s">
        <v>5329</v>
      </c>
      <c r="D1945" s="125">
        <v>49.5</v>
      </c>
      <c r="E1945" s="10"/>
      <c r="F1945" s="11">
        <f t="shared" si="30"/>
        <v>0</v>
      </c>
      <c r="G1945" s="168" t="s">
        <v>478</v>
      </c>
      <c r="H1945" s="169" t="s">
        <v>483</v>
      </c>
      <c r="I1945" s="170" t="s">
        <v>5833</v>
      </c>
      <c r="J1945" s="169" t="s">
        <v>5227</v>
      </c>
      <c r="K1945" s="169" t="s">
        <v>335</v>
      </c>
      <c r="L1945" s="169" t="s">
        <v>403</v>
      </c>
      <c r="M1945" s="169" t="s">
        <v>365</v>
      </c>
      <c r="N1945" s="169" t="s">
        <v>7557</v>
      </c>
    </row>
    <row r="1946" spans="1:14" s="7" customFormat="1" x14ac:dyDescent="0.25">
      <c r="A1946" s="174" t="s">
        <v>4638</v>
      </c>
      <c r="B1946" s="127" t="s">
        <v>141</v>
      </c>
      <c r="C1946" s="124" t="s">
        <v>4639</v>
      </c>
      <c r="D1946" s="125">
        <v>7.25</v>
      </c>
      <c r="E1946" s="10"/>
      <c r="F1946" s="11">
        <f t="shared" si="30"/>
        <v>0</v>
      </c>
      <c r="G1946" s="168" t="s">
        <v>478</v>
      </c>
      <c r="H1946" s="169" t="s">
        <v>483</v>
      </c>
      <c r="I1946" s="170" t="s">
        <v>7391</v>
      </c>
      <c r="J1946" s="169" t="s">
        <v>7392</v>
      </c>
      <c r="K1946" s="169" t="s">
        <v>335</v>
      </c>
      <c r="L1946" s="169" t="s">
        <v>403</v>
      </c>
      <c r="M1946" s="169" t="s">
        <v>361</v>
      </c>
      <c r="N1946" s="169" t="s">
        <v>7406</v>
      </c>
    </row>
    <row r="1947" spans="1:14" s="7" customFormat="1" x14ac:dyDescent="0.25">
      <c r="A1947" s="174" t="s">
        <v>4638</v>
      </c>
      <c r="B1947" s="127" t="s">
        <v>142</v>
      </c>
      <c r="C1947" s="124" t="s">
        <v>4640</v>
      </c>
      <c r="D1947" s="125">
        <v>43.5</v>
      </c>
      <c r="E1947" s="10"/>
      <c r="F1947" s="11">
        <f t="shared" si="30"/>
        <v>0</v>
      </c>
      <c r="G1947" s="168" t="s">
        <v>478</v>
      </c>
      <c r="H1947" s="169" t="s">
        <v>483</v>
      </c>
      <c r="I1947" s="170" t="s">
        <v>7391</v>
      </c>
      <c r="J1947" s="169" t="s">
        <v>7392</v>
      </c>
      <c r="K1947" s="169" t="s">
        <v>335</v>
      </c>
      <c r="L1947" s="169" t="s">
        <v>403</v>
      </c>
      <c r="M1947" s="169" t="s">
        <v>361</v>
      </c>
      <c r="N1947" s="169" t="s">
        <v>7406</v>
      </c>
    </row>
    <row r="1948" spans="1:14" s="7" customFormat="1" x14ac:dyDescent="0.25">
      <c r="A1948" s="174" t="s">
        <v>7267</v>
      </c>
      <c r="B1948" s="127" t="s">
        <v>141</v>
      </c>
      <c r="C1948" s="124" t="s">
        <v>7268</v>
      </c>
      <c r="D1948" s="125">
        <v>8.25</v>
      </c>
      <c r="E1948" s="10"/>
      <c r="F1948" s="11">
        <f t="shared" si="30"/>
        <v>0</v>
      </c>
      <c r="G1948" s="168" t="s">
        <v>478</v>
      </c>
      <c r="H1948" s="169" t="s">
        <v>483</v>
      </c>
      <c r="I1948" s="170" t="s">
        <v>7889</v>
      </c>
      <c r="J1948" s="169" t="s">
        <v>7926</v>
      </c>
      <c r="K1948" s="169" t="s">
        <v>335</v>
      </c>
      <c r="L1948" s="169" t="s">
        <v>403</v>
      </c>
      <c r="M1948" s="169" t="s">
        <v>339</v>
      </c>
      <c r="N1948" s="169" t="s">
        <v>7952</v>
      </c>
    </row>
    <row r="1949" spans="1:14" s="7" customFormat="1" x14ac:dyDescent="0.25">
      <c r="A1949" s="174" t="s">
        <v>7267</v>
      </c>
      <c r="B1949" s="127" t="s">
        <v>142</v>
      </c>
      <c r="C1949" s="124" t="s">
        <v>7269</v>
      </c>
      <c r="D1949" s="125">
        <v>49.5</v>
      </c>
      <c r="E1949" s="10"/>
      <c r="F1949" s="11">
        <f t="shared" si="30"/>
        <v>0</v>
      </c>
      <c r="G1949" s="168" t="s">
        <v>478</v>
      </c>
      <c r="H1949" s="169" t="s">
        <v>483</v>
      </c>
      <c r="I1949" s="170" t="s">
        <v>7889</v>
      </c>
      <c r="J1949" s="169" t="s">
        <v>7926</v>
      </c>
      <c r="K1949" s="169" t="s">
        <v>335</v>
      </c>
      <c r="L1949" s="169" t="s">
        <v>403</v>
      </c>
      <c r="M1949" s="169" t="s">
        <v>339</v>
      </c>
      <c r="N1949" s="169" t="s">
        <v>7952</v>
      </c>
    </row>
    <row r="1950" spans="1:14" s="7" customFormat="1" x14ac:dyDescent="0.25">
      <c r="A1950" s="174" t="s">
        <v>7336</v>
      </c>
      <c r="B1950" s="127" t="s">
        <v>141</v>
      </c>
      <c r="C1950" s="124" t="s">
        <v>7337</v>
      </c>
      <c r="D1950" s="125">
        <v>7.25</v>
      </c>
      <c r="E1950" s="10"/>
      <c r="F1950" s="11">
        <f t="shared" si="30"/>
        <v>0</v>
      </c>
      <c r="G1950" s="168" t="s">
        <v>478</v>
      </c>
      <c r="H1950" s="169" t="s">
        <v>483</v>
      </c>
      <c r="I1950" s="170" t="s">
        <v>7889</v>
      </c>
      <c r="J1950" s="169" t="s">
        <v>7926</v>
      </c>
      <c r="K1950" s="169" t="s">
        <v>335</v>
      </c>
      <c r="L1950" s="169" t="s">
        <v>403</v>
      </c>
      <c r="M1950" s="169" t="s">
        <v>361</v>
      </c>
      <c r="N1950" s="169" t="s">
        <v>7972</v>
      </c>
    </row>
    <row r="1951" spans="1:14" s="7" customFormat="1" x14ac:dyDescent="0.25">
      <c r="A1951" s="174" t="s">
        <v>7336</v>
      </c>
      <c r="B1951" s="127" t="s">
        <v>143</v>
      </c>
      <c r="C1951" s="124" t="s">
        <v>7338</v>
      </c>
      <c r="D1951" s="125">
        <v>40</v>
      </c>
      <c r="E1951" s="10"/>
      <c r="F1951" s="11">
        <f t="shared" si="30"/>
        <v>0</v>
      </c>
      <c r="G1951" s="168" t="s">
        <v>478</v>
      </c>
      <c r="H1951" s="169" t="s">
        <v>483</v>
      </c>
      <c r="I1951" s="170" t="s">
        <v>7889</v>
      </c>
      <c r="J1951" s="169" t="s">
        <v>7926</v>
      </c>
      <c r="K1951" s="169" t="s">
        <v>335</v>
      </c>
      <c r="L1951" s="169" t="s">
        <v>403</v>
      </c>
      <c r="M1951" s="169" t="s">
        <v>361</v>
      </c>
      <c r="N1951" s="169" t="s">
        <v>7972</v>
      </c>
    </row>
    <row r="1952" spans="1:14" s="7" customFormat="1" x14ac:dyDescent="0.25">
      <c r="A1952" s="174" t="s">
        <v>7336</v>
      </c>
      <c r="B1952" s="127" t="s">
        <v>142</v>
      </c>
      <c r="C1952" s="124" t="s">
        <v>7339</v>
      </c>
      <c r="D1952" s="125">
        <v>43.5</v>
      </c>
      <c r="E1952" s="10"/>
      <c r="F1952" s="11">
        <f t="shared" si="30"/>
        <v>0</v>
      </c>
      <c r="G1952" s="168" t="s">
        <v>478</v>
      </c>
      <c r="H1952" s="169" t="s">
        <v>483</v>
      </c>
      <c r="I1952" s="170" t="s">
        <v>7889</v>
      </c>
      <c r="J1952" s="169" t="s">
        <v>7926</v>
      </c>
      <c r="K1952" s="169" t="s">
        <v>335</v>
      </c>
      <c r="L1952" s="169" t="s">
        <v>403</v>
      </c>
      <c r="M1952" s="169" t="s">
        <v>361</v>
      </c>
      <c r="N1952" s="169" t="s">
        <v>7972</v>
      </c>
    </row>
    <row r="1953" spans="1:14" s="7" customFormat="1" x14ac:dyDescent="0.25">
      <c r="A1953" s="174" t="s">
        <v>6252</v>
      </c>
      <c r="B1953" s="127" t="s">
        <v>141</v>
      </c>
      <c r="C1953" s="124" t="s">
        <v>6253</v>
      </c>
      <c r="D1953" s="125">
        <v>10.5</v>
      </c>
      <c r="E1953" s="10"/>
      <c r="F1953" s="11">
        <f t="shared" si="30"/>
        <v>0</v>
      </c>
      <c r="G1953" s="168" t="s">
        <v>478</v>
      </c>
      <c r="H1953" s="169" t="s">
        <v>483</v>
      </c>
      <c r="I1953" s="170" t="s">
        <v>5833</v>
      </c>
      <c r="J1953" s="169" t="s">
        <v>7706</v>
      </c>
      <c r="K1953" s="169" t="s">
        <v>335</v>
      </c>
      <c r="L1953" s="169" t="s">
        <v>403</v>
      </c>
      <c r="M1953" s="169" t="s">
        <v>415</v>
      </c>
      <c r="N1953" s="169" t="s">
        <v>7728</v>
      </c>
    </row>
    <row r="1954" spans="1:14" s="7" customFormat="1" x14ac:dyDescent="0.25">
      <c r="A1954" s="174" t="s">
        <v>6252</v>
      </c>
      <c r="B1954" s="127" t="s">
        <v>142</v>
      </c>
      <c r="C1954" s="124" t="s">
        <v>6254</v>
      </c>
      <c r="D1954" s="125">
        <v>63</v>
      </c>
      <c r="E1954" s="10"/>
      <c r="F1954" s="11">
        <f t="shared" si="30"/>
        <v>0</v>
      </c>
      <c r="G1954" s="168" t="s">
        <v>478</v>
      </c>
      <c r="H1954" s="169" t="s">
        <v>483</v>
      </c>
      <c r="I1954" s="170" t="s">
        <v>5833</v>
      </c>
      <c r="J1954" s="169" t="s">
        <v>7706</v>
      </c>
      <c r="K1954" s="169" t="s">
        <v>335</v>
      </c>
      <c r="L1954" s="169" t="s">
        <v>403</v>
      </c>
      <c r="M1954" s="169" t="s">
        <v>415</v>
      </c>
      <c r="N1954" s="169" t="s">
        <v>7728</v>
      </c>
    </row>
    <row r="1955" spans="1:14" s="7" customFormat="1" x14ac:dyDescent="0.25">
      <c r="A1955" s="174" t="s">
        <v>7306</v>
      </c>
      <c r="B1955" s="127" t="s">
        <v>141</v>
      </c>
      <c r="C1955" s="124" t="s">
        <v>7307</v>
      </c>
      <c r="D1955" s="125">
        <v>10.5</v>
      </c>
      <c r="E1955" s="10"/>
      <c r="F1955" s="11">
        <f t="shared" si="30"/>
        <v>0</v>
      </c>
      <c r="G1955" s="168" t="s">
        <v>478</v>
      </c>
      <c r="H1955" s="169" t="s">
        <v>483</v>
      </c>
      <c r="I1955" s="170" t="s">
        <v>7889</v>
      </c>
      <c r="J1955" s="169" t="s">
        <v>7926</v>
      </c>
      <c r="K1955" s="169" t="s">
        <v>335</v>
      </c>
      <c r="L1955" s="169" t="s">
        <v>403</v>
      </c>
      <c r="M1955" s="169" t="s">
        <v>344</v>
      </c>
      <c r="N1955" s="169" t="s">
        <v>7963</v>
      </c>
    </row>
    <row r="1956" spans="1:14" s="7" customFormat="1" x14ac:dyDescent="0.25">
      <c r="A1956" s="174" t="s">
        <v>7306</v>
      </c>
      <c r="B1956" s="127" t="s">
        <v>142</v>
      </c>
      <c r="C1956" s="124" t="s">
        <v>7308</v>
      </c>
      <c r="D1956" s="125">
        <v>63</v>
      </c>
      <c r="E1956" s="10"/>
      <c r="F1956" s="11">
        <f t="shared" si="30"/>
        <v>0</v>
      </c>
      <c r="G1956" s="168" t="s">
        <v>478</v>
      </c>
      <c r="H1956" s="169" t="s">
        <v>483</v>
      </c>
      <c r="I1956" s="170" t="s">
        <v>7889</v>
      </c>
      <c r="J1956" s="169" t="s">
        <v>7926</v>
      </c>
      <c r="K1956" s="169" t="s">
        <v>335</v>
      </c>
      <c r="L1956" s="169" t="s">
        <v>403</v>
      </c>
      <c r="M1956" s="169" t="s">
        <v>344</v>
      </c>
      <c r="N1956" s="169" t="s">
        <v>7963</v>
      </c>
    </row>
    <row r="1957" spans="1:14" s="7" customFormat="1" ht="30" x14ac:dyDescent="0.25">
      <c r="A1957" s="174" t="s">
        <v>7323</v>
      </c>
      <c r="B1957" s="127" t="s">
        <v>141</v>
      </c>
      <c r="C1957" s="124" t="s">
        <v>7324</v>
      </c>
      <c r="D1957" s="125">
        <v>8.25</v>
      </c>
      <c r="E1957" s="10"/>
      <c r="F1957" s="11">
        <f t="shared" si="30"/>
        <v>0</v>
      </c>
      <c r="G1957" s="168" t="s">
        <v>478</v>
      </c>
      <c r="H1957" s="169" t="s">
        <v>483</v>
      </c>
      <c r="I1957" s="170" t="s">
        <v>7889</v>
      </c>
      <c r="J1957" s="169" t="s">
        <v>7926</v>
      </c>
      <c r="K1957" s="169" t="s">
        <v>335</v>
      </c>
      <c r="L1957" s="169" t="s">
        <v>403</v>
      </c>
      <c r="M1957" s="169" t="s">
        <v>344</v>
      </c>
      <c r="N1957" s="169" t="s">
        <v>7968</v>
      </c>
    </row>
    <row r="1958" spans="1:14" s="7" customFormat="1" ht="30" x14ac:dyDescent="0.25">
      <c r="A1958" s="174" t="s">
        <v>7323</v>
      </c>
      <c r="B1958" s="127" t="s">
        <v>142</v>
      </c>
      <c r="C1958" s="124" t="s">
        <v>7325</v>
      </c>
      <c r="D1958" s="125">
        <v>49.5</v>
      </c>
      <c r="E1958" s="10"/>
      <c r="F1958" s="11">
        <f t="shared" si="30"/>
        <v>0</v>
      </c>
      <c r="G1958" s="168" t="s">
        <v>478</v>
      </c>
      <c r="H1958" s="169" t="s">
        <v>483</v>
      </c>
      <c r="I1958" s="170" t="s">
        <v>7889</v>
      </c>
      <c r="J1958" s="169" t="s">
        <v>7926</v>
      </c>
      <c r="K1958" s="169" t="s">
        <v>335</v>
      </c>
      <c r="L1958" s="169" t="s">
        <v>403</v>
      </c>
      <c r="M1958" s="169" t="s">
        <v>344</v>
      </c>
      <c r="N1958" s="169" t="s">
        <v>7968</v>
      </c>
    </row>
    <row r="1959" spans="1:14" s="7" customFormat="1" ht="30" x14ac:dyDescent="0.25">
      <c r="A1959" s="174" t="s">
        <v>6255</v>
      </c>
      <c r="B1959" s="127" t="s">
        <v>141</v>
      </c>
      <c r="C1959" s="124" t="s">
        <v>6256</v>
      </c>
      <c r="D1959" s="125">
        <v>10.5</v>
      </c>
      <c r="E1959" s="10"/>
      <c r="F1959" s="11">
        <f t="shared" si="30"/>
        <v>0</v>
      </c>
      <c r="G1959" s="168" t="s">
        <v>478</v>
      </c>
      <c r="H1959" s="169" t="s">
        <v>483</v>
      </c>
      <c r="I1959" s="170" t="s">
        <v>5833</v>
      </c>
      <c r="J1959" s="169" t="s">
        <v>7706</v>
      </c>
      <c r="K1959" s="169" t="s">
        <v>335</v>
      </c>
      <c r="L1959" s="169" t="s">
        <v>403</v>
      </c>
      <c r="M1959" s="169" t="s">
        <v>415</v>
      </c>
      <c r="N1959" s="169" t="s">
        <v>7729</v>
      </c>
    </row>
    <row r="1960" spans="1:14" s="7" customFormat="1" ht="30" x14ac:dyDescent="0.25">
      <c r="A1960" s="174" t="s">
        <v>6255</v>
      </c>
      <c r="B1960" s="127" t="s">
        <v>142</v>
      </c>
      <c r="C1960" s="124" t="s">
        <v>6257</v>
      </c>
      <c r="D1960" s="125">
        <v>63</v>
      </c>
      <c r="E1960" s="10"/>
      <c r="F1960" s="11">
        <f t="shared" si="30"/>
        <v>0</v>
      </c>
      <c r="G1960" s="168" t="s">
        <v>478</v>
      </c>
      <c r="H1960" s="169" t="s">
        <v>483</v>
      </c>
      <c r="I1960" s="170" t="s">
        <v>5833</v>
      </c>
      <c r="J1960" s="169" t="s">
        <v>7706</v>
      </c>
      <c r="K1960" s="169" t="s">
        <v>335</v>
      </c>
      <c r="L1960" s="169" t="s">
        <v>403</v>
      </c>
      <c r="M1960" s="169" t="s">
        <v>415</v>
      </c>
      <c r="N1960" s="169" t="s">
        <v>7729</v>
      </c>
    </row>
    <row r="1961" spans="1:14" s="7" customFormat="1" ht="30" x14ac:dyDescent="0.25">
      <c r="A1961" s="174" t="s">
        <v>5596</v>
      </c>
      <c r="B1961" s="127" t="s">
        <v>141</v>
      </c>
      <c r="C1961" s="124" t="s">
        <v>5597</v>
      </c>
      <c r="D1961" s="125">
        <v>7.25</v>
      </c>
      <c r="E1961" s="10"/>
      <c r="F1961" s="11">
        <f t="shared" si="30"/>
        <v>0</v>
      </c>
      <c r="G1961" s="168" t="s">
        <v>478</v>
      </c>
      <c r="H1961" s="169" t="s">
        <v>483</v>
      </c>
      <c r="I1961" s="170" t="s">
        <v>5833</v>
      </c>
      <c r="J1961" s="169" t="s">
        <v>7608</v>
      </c>
      <c r="K1961" s="169" t="s">
        <v>335</v>
      </c>
      <c r="L1961" s="169" t="s">
        <v>403</v>
      </c>
      <c r="M1961" s="169" t="s">
        <v>341</v>
      </c>
      <c r="N1961" s="169" t="s">
        <v>7611</v>
      </c>
    </row>
    <row r="1962" spans="1:14" s="7" customFormat="1" ht="30" x14ac:dyDescent="0.25">
      <c r="A1962" s="174" t="s">
        <v>5596</v>
      </c>
      <c r="B1962" s="127" t="s">
        <v>142</v>
      </c>
      <c r="C1962" s="124" t="s">
        <v>5598</v>
      </c>
      <c r="D1962" s="125">
        <v>43.5</v>
      </c>
      <c r="E1962" s="10"/>
      <c r="F1962" s="11">
        <f t="shared" si="30"/>
        <v>0</v>
      </c>
      <c r="G1962" s="168" t="s">
        <v>478</v>
      </c>
      <c r="H1962" s="169" t="s">
        <v>483</v>
      </c>
      <c r="I1962" s="170" t="s">
        <v>5833</v>
      </c>
      <c r="J1962" s="169" t="s">
        <v>7608</v>
      </c>
      <c r="K1962" s="169" t="s">
        <v>335</v>
      </c>
      <c r="L1962" s="169" t="s">
        <v>403</v>
      </c>
      <c r="M1962" s="169" t="s">
        <v>341</v>
      </c>
      <c r="N1962" s="169" t="s">
        <v>7611</v>
      </c>
    </row>
    <row r="1963" spans="1:14" s="7" customFormat="1" x14ac:dyDescent="0.25">
      <c r="A1963" s="174" t="s">
        <v>4597</v>
      </c>
      <c r="B1963" s="127" t="s">
        <v>141</v>
      </c>
      <c r="C1963" s="124" t="s">
        <v>4598</v>
      </c>
      <c r="D1963" s="125">
        <v>7.25</v>
      </c>
      <c r="E1963" s="10"/>
      <c r="F1963" s="11">
        <f t="shared" si="30"/>
        <v>0</v>
      </c>
      <c r="G1963" s="168" t="s">
        <v>478</v>
      </c>
      <c r="H1963" s="169" t="s">
        <v>483</v>
      </c>
      <c r="I1963" s="170" t="s">
        <v>7391</v>
      </c>
      <c r="J1963" s="169" t="s">
        <v>7392</v>
      </c>
      <c r="K1963" s="169" t="s">
        <v>335</v>
      </c>
      <c r="L1963" s="169" t="s">
        <v>403</v>
      </c>
      <c r="M1963" s="169" t="s">
        <v>361</v>
      </c>
      <c r="N1963" s="169" t="s">
        <v>7398</v>
      </c>
    </row>
    <row r="1964" spans="1:14" s="7" customFormat="1" x14ac:dyDescent="0.25">
      <c r="A1964" s="174" t="s">
        <v>4597</v>
      </c>
      <c r="B1964" s="127" t="s">
        <v>142</v>
      </c>
      <c r="C1964" s="124" t="s">
        <v>4599</v>
      </c>
      <c r="D1964" s="125">
        <v>43.5</v>
      </c>
      <c r="E1964" s="10"/>
      <c r="F1964" s="11">
        <f t="shared" si="30"/>
        <v>0</v>
      </c>
      <c r="G1964" s="168" t="s">
        <v>478</v>
      </c>
      <c r="H1964" s="169" t="s">
        <v>483</v>
      </c>
      <c r="I1964" s="170" t="s">
        <v>7391</v>
      </c>
      <c r="J1964" s="169" t="s">
        <v>7392</v>
      </c>
      <c r="K1964" s="169" t="s">
        <v>335</v>
      </c>
      <c r="L1964" s="169" t="s">
        <v>403</v>
      </c>
      <c r="M1964" s="169" t="s">
        <v>361</v>
      </c>
      <c r="N1964" s="169" t="s">
        <v>7398</v>
      </c>
    </row>
    <row r="1965" spans="1:14" s="7" customFormat="1" x14ac:dyDescent="0.25">
      <c r="A1965" s="174" t="s">
        <v>5560</v>
      </c>
      <c r="B1965" s="127" t="s">
        <v>141</v>
      </c>
      <c r="C1965" s="124" t="s">
        <v>5561</v>
      </c>
      <c r="D1965" s="125">
        <v>9</v>
      </c>
      <c r="E1965" s="10"/>
      <c r="F1965" s="11">
        <f t="shared" si="30"/>
        <v>0</v>
      </c>
      <c r="G1965" s="168" t="s">
        <v>478</v>
      </c>
      <c r="H1965" s="169" t="s">
        <v>483</v>
      </c>
      <c r="I1965" s="170" t="s">
        <v>5833</v>
      </c>
      <c r="J1965" s="169" t="s">
        <v>7597</v>
      </c>
      <c r="K1965" s="169" t="s">
        <v>335</v>
      </c>
      <c r="L1965" s="169" t="s">
        <v>403</v>
      </c>
      <c r="M1965" s="169" t="s">
        <v>363</v>
      </c>
      <c r="N1965" s="169" t="s">
        <v>7603</v>
      </c>
    </row>
    <row r="1966" spans="1:14" s="7" customFormat="1" x14ac:dyDescent="0.25">
      <c r="A1966" s="174" t="s">
        <v>5560</v>
      </c>
      <c r="B1966" s="127" t="s">
        <v>142</v>
      </c>
      <c r="C1966" s="124" t="s">
        <v>5562</v>
      </c>
      <c r="D1966" s="125">
        <v>54</v>
      </c>
      <c r="E1966" s="10"/>
      <c r="F1966" s="11">
        <f t="shared" si="30"/>
        <v>0</v>
      </c>
      <c r="G1966" s="168" t="s">
        <v>478</v>
      </c>
      <c r="H1966" s="169" t="s">
        <v>483</v>
      </c>
      <c r="I1966" s="170" t="s">
        <v>5833</v>
      </c>
      <c r="J1966" s="169" t="s">
        <v>7597</v>
      </c>
      <c r="K1966" s="169" t="s">
        <v>335</v>
      </c>
      <c r="L1966" s="169" t="s">
        <v>403</v>
      </c>
      <c r="M1966" s="169" t="s">
        <v>363</v>
      </c>
      <c r="N1966" s="169" t="s">
        <v>7603</v>
      </c>
    </row>
    <row r="1967" spans="1:14" s="7" customFormat="1" x14ac:dyDescent="0.25">
      <c r="A1967" s="174" t="s">
        <v>5381</v>
      </c>
      <c r="B1967" s="127" t="s">
        <v>141</v>
      </c>
      <c r="C1967" s="124" t="s">
        <v>5382</v>
      </c>
      <c r="D1967" s="125">
        <v>9</v>
      </c>
      <c r="E1967" s="10"/>
      <c r="F1967" s="11">
        <f t="shared" si="30"/>
        <v>0</v>
      </c>
      <c r="G1967" s="168" t="s">
        <v>478</v>
      </c>
      <c r="H1967" s="169" t="s">
        <v>483</v>
      </c>
      <c r="I1967" s="170" t="s">
        <v>5833</v>
      </c>
      <c r="J1967" s="169" t="s">
        <v>5227</v>
      </c>
      <c r="K1967" s="169" t="s">
        <v>335</v>
      </c>
      <c r="L1967" s="169" t="s">
        <v>403</v>
      </c>
      <c r="M1967" s="169" t="s">
        <v>384</v>
      </c>
      <c r="N1967" s="169" t="s">
        <v>7568</v>
      </c>
    </row>
    <row r="1968" spans="1:14" s="7" customFormat="1" x14ac:dyDescent="0.25">
      <c r="A1968" s="174" t="s">
        <v>5381</v>
      </c>
      <c r="B1968" s="127" t="s">
        <v>142</v>
      </c>
      <c r="C1968" s="124" t="s">
        <v>5383</v>
      </c>
      <c r="D1968" s="125">
        <v>54</v>
      </c>
      <c r="E1968" s="10"/>
      <c r="F1968" s="11">
        <f t="shared" si="30"/>
        <v>0</v>
      </c>
      <c r="G1968" s="168" t="s">
        <v>478</v>
      </c>
      <c r="H1968" s="169" t="s">
        <v>483</v>
      </c>
      <c r="I1968" s="170" t="s">
        <v>5833</v>
      </c>
      <c r="J1968" s="169" t="s">
        <v>5227</v>
      </c>
      <c r="K1968" s="169" t="s">
        <v>335</v>
      </c>
      <c r="L1968" s="169" t="s">
        <v>403</v>
      </c>
      <c r="M1968" s="169" t="s">
        <v>384</v>
      </c>
      <c r="N1968" s="169" t="s">
        <v>7568</v>
      </c>
    </row>
    <row r="1969" spans="1:14" s="7" customFormat="1" ht="30" x14ac:dyDescent="0.25">
      <c r="A1969" s="174" t="s">
        <v>7273</v>
      </c>
      <c r="B1969" s="127" t="s">
        <v>141</v>
      </c>
      <c r="C1969" s="124" t="s">
        <v>7274</v>
      </c>
      <c r="D1969" s="125">
        <v>7.25</v>
      </c>
      <c r="E1969" s="10"/>
      <c r="F1969" s="11">
        <f t="shared" si="30"/>
        <v>0</v>
      </c>
      <c r="G1969" s="168" t="s">
        <v>478</v>
      </c>
      <c r="H1969" s="169" t="s">
        <v>483</v>
      </c>
      <c r="I1969" s="170" t="s">
        <v>7889</v>
      </c>
      <c r="J1969" s="169" t="s">
        <v>7926</v>
      </c>
      <c r="K1969" s="169" t="s">
        <v>335</v>
      </c>
      <c r="L1969" s="169" t="s">
        <v>403</v>
      </c>
      <c r="M1969" s="169" t="s">
        <v>349</v>
      </c>
      <c r="N1969" s="169" t="s">
        <v>7954</v>
      </c>
    </row>
    <row r="1970" spans="1:14" s="7" customFormat="1" ht="30" x14ac:dyDescent="0.25">
      <c r="A1970" s="174" t="s">
        <v>7273</v>
      </c>
      <c r="B1970" s="127" t="s">
        <v>142</v>
      </c>
      <c r="C1970" s="124" t="s">
        <v>7275</v>
      </c>
      <c r="D1970" s="125">
        <v>43.5</v>
      </c>
      <c r="E1970" s="10"/>
      <c r="F1970" s="11">
        <f t="shared" si="30"/>
        <v>0</v>
      </c>
      <c r="G1970" s="168" t="s">
        <v>478</v>
      </c>
      <c r="H1970" s="169" t="s">
        <v>483</v>
      </c>
      <c r="I1970" s="170" t="s">
        <v>7889</v>
      </c>
      <c r="J1970" s="169" t="s">
        <v>7926</v>
      </c>
      <c r="K1970" s="169" t="s">
        <v>335</v>
      </c>
      <c r="L1970" s="169" t="s">
        <v>403</v>
      </c>
      <c r="M1970" s="169" t="s">
        <v>349</v>
      </c>
      <c r="N1970" s="169" t="s">
        <v>7954</v>
      </c>
    </row>
    <row r="1971" spans="1:14" s="7" customFormat="1" x14ac:dyDescent="0.25">
      <c r="A1971" s="174" t="s">
        <v>6233</v>
      </c>
      <c r="B1971" s="127" t="s">
        <v>141</v>
      </c>
      <c r="C1971" s="124" t="s">
        <v>6234</v>
      </c>
      <c r="D1971" s="125">
        <v>10.5</v>
      </c>
      <c r="E1971" s="10"/>
      <c r="F1971" s="11">
        <f t="shared" si="30"/>
        <v>0</v>
      </c>
      <c r="G1971" s="168" t="s">
        <v>478</v>
      </c>
      <c r="H1971" s="169" t="s">
        <v>483</v>
      </c>
      <c r="I1971" s="170" t="s">
        <v>5833</v>
      </c>
      <c r="J1971" s="169" t="s">
        <v>7706</v>
      </c>
      <c r="K1971" s="169" t="s">
        <v>335</v>
      </c>
      <c r="L1971" s="169" t="s">
        <v>403</v>
      </c>
      <c r="M1971" s="169" t="s">
        <v>400</v>
      </c>
      <c r="N1971" s="169" t="s">
        <v>7721</v>
      </c>
    </row>
    <row r="1972" spans="1:14" s="7" customFormat="1" x14ac:dyDescent="0.25">
      <c r="A1972" s="174" t="s">
        <v>6233</v>
      </c>
      <c r="B1972" s="127" t="s">
        <v>142</v>
      </c>
      <c r="C1972" s="124" t="s">
        <v>6235</v>
      </c>
      <c r="D1972" s="125">
        <v>63</v>
      </c>
      <c r="E1972" s="10"/>
      <c r="F1972" s="11">
        <f t="shared" si="30"/>
        <v>0</v>
      </c>
      <c r="G1972" s="168" t="s">
        <v>478</v>
      </c>
      <c r="H1972" s="169" t="s">
        <v>483</v>
      </c>
      <c r="I1972" s="170" t="s">
        <v>5833</v>
      </c>
      <c r="J1972" s="169" t="s">
        <v>7706</v>
      </c>
      <c r="K1972" s="169" t="s">
        <v>335</v>
      </c>
      <c r="L1972" s="169" t="s">
        <v>403</v>
      </c>
      <c r="M1972" s="169" t="s">
        <v>400</v>
      </c>
      <c r="N1972" s="169" t="s">
        <v>7721</v>
      </c>
    </row>
    <row r="1973" spans="1:14" s="7" customFormat="1" x14ac:dyDescent="0.25">
      <c r="A1973" s="174" t="s">
        <v>7231</v>
      </c>
      <c r="B1973" s="127" t="s">
        <v>141</v>
      </c>
      <c r="C1973" s="124" t="s">
        <v>7232</v>
      </c>
      <c r="D1973" s="125">
        <v>8.25</v>
      </c>
      <c r="E1973" s="10"/>
      <c r="F1973" s="11">
        <f t="shared" si="30"/>
        <v>0</v>
      </c>
      <c r="G1973" s="168" t="s">
        <v>478</v>
      </c>
      <c r="H1973" s="169" t="s">
        <v>483</v>
      </c>
      <c r="I1973" s="170" t="s">
        <v>7889</v>
      </c>
      <c r="J1973" s="169" t="s">
        <v>7926</v>
      </c>
      <c r="K1973" s="169" t="s">
        <v>335</v>
      </c>
      <c r="L1973" s="169" t="s">
        <v>403</v>
      </c>
      <c r="M1973" s="169" t="s">
        <v>363</v>
      </c>
      <c r="N1973" s="169" t="s">
        <v>7940</v>
      </c>
    </row>
    <row r="1974" spans="1:14" s="7" customFormat="1" x14ac:dyDescent="0.25">
      <c r="A1974" s="174" t="s">
        <v>7231</v>
      </c>
      <c r="B1974" s="127" t="s">
        <v>142</v>
      </c>
      <c r="C1974" s="124" t="s">
        <v>7233</v>
      </c>
      <c r="D1974" s="125">
        <v>49.5</v>
      </c>
      <c r="E1974" s="10"/>
      <c r="F1974" s="11">
        <f t="shared" si="30"/>
        <v>0</v>
      </c>
      <c r="G1974" s="168" t="s">
        <v>478</v>
      </c>
      <c r="H1974" s="169" t="s">
        <v>483</v>
      </c>
      <c r="I1974" s="170" t="s">
        <v>7889</v>
      </c>
      <c r="J1974" s="169" t="s">
        <v>7926</v>
      </c>
      <c r="K1974" s="169" t="s">
        <v>335</v>
      </c>
      <c r="L1974" s="169" t="s">
        <v>403</v>
      </c>
      <c r="M1974" s="169" t="s">
        <v>363</v>
      </c>
      <c r="N1974" s="169" t="s">
        <v>7940</v>
      </c>
    </row>
    <row r="1975" spans="1:14" s="7" customFormat="1" x14ac:dyDescent="0.25">
      <c r="A1975" s="174" t="s">
        <v>7062</v>
      </c>
      <c r="B1975" s="127" t="s">
        <v>141</v>
      </c>
      <c r="C1975" s="124" t="s">
        <v>7063</v>
      </c>
      <c r="D1975" s="125">
        <v>9</v>
      </c>
      <c r="E1975" s="10"/>
      <c r="F1975" s="11">
        <f t="shared" si="30"/>
        <v>0</v>
      </c>
      <c r="G1975" s="168" t="s">
        <v>478</v>
      </c>
      <c r="H1975" s="169" t="s">
        <v>483</v>
      </c>
      <c r="I1975" s="170" t="s">
        <v>7889</v>
      </c>
      <c r="J1975" s="169" t="s">
        <v>7890</v>
      </c>
      <c r="K1975" s="169" t="s">
        <v>335</v>
      </c>
      <c r="L1975" s="169" t="s">
        <v>403</v>
      </c>
      <c r="M1975" s="169" t="s">
        <v>361</v>
      </c>
      <c r="N1975" s="169" t="s">
        <v>7896</v>
      </c>
    </row>
    <row r="1976" spans="1:14" s="7" customFormat="1" x14ac:dyDescent="0.25">
      <c r="A1976" s="174" t="s">
        <v>7062</v>
      </c>
      <c r="B1976" s="127" t="s">
        <v>142</v>
      </c>
      <c r="C1976" s="124" t="s">
        <v>7064</v>
      </c>
      <c r="D1976" s="125">
        <v>54</v>
      </c>
      <c r="E1976" s="10"/>
      <c r="F1976" s="11">
        <f t="shared" si="30"/>
        <v>0</v>
      </c>
      <c r="G1976" s="168" t="s">
        <v>478</v>
      </c>
      <c r="H1976" s="169" t="s">
        <v>483</v>
      </c>
      <c r="I1976" s="170" t="s">
        <v>7889</v>
      </c>
      <c r="J1976" s="169" t="s">
        <v>7890</v>
      </c>
      <c r="K1976" s="169" t="s">
        <v>335</v>
      </c>
      <c r="L1976" s="169" t="s">
        <v>403</v>
      </c>
      <c r="M1976" s="169" t="s">
        <v>361</v>
      </c>
      <c r="N1976" s="169" t="s">
        <v>7896</v>
      </c>
    </row>
    <row r="1977" spans="1:14" s="7" customFormat="1" ht="45" x14ac:dyDescent="0.25">
      <c r="A1977" s="174" t="s">
        <v>7154</v>
      </c>
      <c r="B1977" s="127" t="s">
        <v>141</v>
      </c>
      <c r="C1977" s="124" t="s">
        <v>7155</v>
      </c>
      <c r="D1977" s="125">
        <v>8.25</v>
      </c>
      <c r="E1977" s="10"/>
      <c r="F1977" s="11">
        <f t="shared" si="30"/>
        <v>0</v>
      </c>
      <c r="G1977" s="168" t="s">
        <v>478</v>
      </c>
      <c r="H1977" s="169" t="s">
        <v>483</v>
      </c>
      <c r="I1977" s="170" t="s">
        <v>7889</v>
      </c>
      <c r="J1977" s="169" t="s">
        <v>7899</v>
      </c>
      <c r="K1977" s="169" t="s">
        <v>335</v>
      </c>
      <c r="L1977" s="169" t="s">
        <v>403</v>
      </c>
      <c r="M1977" s="169" t="s">
        <v>384</v>
      </c>
      <c r="N1977" s="169" t="s">
        <v>7920</v>
      </c>
    </row>
    <row r="1978" spans="1:14" s="7" customFormat="1" ht="45" x14ac:dyDescent="0.25">
      <c r="A1978" s="174" t="s">
        <v>7154</v>
      </c>
      <c r="B1978" s="127" t="s">
        <v>142</v>
      </c>
      <c r="C1978" s="124" t="s">
        <v>7156</v>
      </c>
      <c r="D1978" s="125">
        <v>49.5</v>
      </c>
      <c r="E1978" s="10"/>
      <c r="F1978" s="11">
        <f t="shared" si="30"/>
        <v>0</v>
      </c>
      <c r="G1978" s="168" t="s">
        <v>478</v>
      </c>
      <c r="H1978" s="169" t="s">
        <v>483</v>
      </c>
      <c r="I1978" s="170" t="s">
        <v>7889</v>
      </c>
      <c r="J1978" s="169" t="s">
        <v>7899</v>
      </c>
      <c r="K1978" s="169" t="s">
        <v>335</v>
      </c>
      <c r="L1978" s="169" t="s">
        <v>403</v>
      </c>
      <c r="M1978" s="169" t="s">
        <v>384</v>
      </c>
      <c r="N1978" s="169" t="s">
        <v>7920</v>
      </c>
    </row>
    <row r="1979" spans="1:14" s="7" customFormat="1" x14ac:dyDescent="0.25">
      <c r="A1979" s="174" t="s">
        <v>5855</v>
      </c>
      <c r="B1979" s="127" t="s">
        <v>141</v>
      </c>
      <c r="C1979" s="124" t="s">
        <v>5856</v>
      </c>
      <c r="D1979" s="125">
        <v>10.5</v>
      </c>
      <c r="E1979" s="10"/>
      <c r="F1979" s="11">
        <f t="shared" si="30"/>
        <v>0</v>
      </c>
      <c r="G1979" s="168" t="s">
        <v>478</v>
      </c>
      <c r="H1979" s="169" t="s">
        <v>483</v>
      </c>
      <c r="I1979" s="170" t="s">
        <v>5833</v>
      </c>
      <c r="J1979" s="169" t="s">
        <v>7623</v>
      </c>
      <c r="K1979" s="169" t="s">
        <v>335</v>
      </c>
      <c r="L1979" s="169" t="s">
        <v>403</v>
      </c>
      <c r="M1979" s="169" t="s">
        <v>341</v>
      </c>
      <c r="N1979" s="169" t="s">
        <v>7650</v>
      </c>
    </row>
    <row r="1980" spans="1:14" s="7" customFormat="1" x14ac:dyDescent="0.25">
      <c r="A1980" s="174" t="s">
        <v>5855</v>
      </c>
      <c r="B1980" s="127" t="s">
        <v>142</v>
      </c>
      <c r="C1980" s="124" t="s">
        <v>5857</v>
      </c>
      <c r="D1980" s="125">
        <v>63</v>
      </c>
      <c r="E1980" s="10"/>
      <c r="F1980" s="11">
        <f t="shared" si="30"/>
        <v>0</v>
      </c>
      <c r="G1980" s="168" t="s">
        <v>478</v>
      </c>
      <c r="H1980" s="169" t="s">
        <v>483</v>
      </c>
      <c r="I1980" s="170" t="s">
        <v>5833</v>
      </c>
      <c r="J1980" s="169" t="s">
        <v>7623</v>
      </c>
      <c r="K1980" s="169" t="s">
        <v>335</v>
      </c>
      <c r="L1980" s="169" t="s">
        <v>403</v>
      </c>
      <c r="M1980" s="169" t="s">
        <v>341</v>
      </c>
      <c r="N1980" s="169" t="s">
        <v>7650</v>
      </c>
    </row>
    <row r="1981" spans="1:14" s="7" customFormat="1" x14ac:dyDescent="0.25">
      <c r="A1981" s="174" t="s">
        <v>7255</v>
      </c>
      <c r="B1981" s="127" t="s">
        <v>141</v>
      </c>
      <c r="C1981" s="124" t="s">
        <v>7256</v>
      </c>
      <c r="D1981" s="125">
        <v>8.25</v>
      </c>
      <c r="E1981" s="10"/>
      <c r="F1981" s="11">
        <f t="shared" si="30"/>
        <v>0</v>
      </c>
      <c r="G1981" s="168" t="s">
        <v>478</v>
      </c>
      <c r="H1981" s="169" t="s">
        <v>483</v>
      </c>
      <c r="I1981" s="170" t="s">
        <v>7889</v>
      </c>
      <c r="J1981" s="169" t="s">
        <v>7926</v>
      </c>
      <c r="K1981" s="169" t="s">
        <v>335</v>
      </c>
      <c r="L1981" s="169" t="s">
        <v>403</v>
      </c>
      <c r="M1981" s="169" t="s">
        <v>361</v>
      </c>
      <c r="N1981" s="169" t="s">
        <v>7948</v>
      </c>
    </row>
    <row r="1982" spans="1:14" s="7" customFormat="1" x14ac:dyDescent="0.25">
      <c r="A1982" s="174" t="s">
        <v>7255</v>
      </c>
      <c r="B1982" s="127" t="s">
        <v>142</v>
      </c>
      <c r="C1982" s="124" t="s">
        <v>7257</v>
      </c>
      <c r="D1982" s="125">
        <v>49.5</v>
      </c>
      <c r="E1982" s="10"/>
      <c r="F1982" s="11">
        <f t="shared" si="30"/>
        <v>0</v>
      </c>
      <c r="G1982" s="168" t="s">
        <v>478</v>
      </c>
      <c r="H1982" s="169" t="s">
        <v>483</v>
      </c>
      <c r="I1982" s="170" t="s">
        <v>7889</v>
      </c>
      <c r="J1982" s="169" t="s">
        <v>7926</v>
      </c>
      <c r="K1982" s="169" t="s">
        <v>335</v>
      </c>
      <c r="L1982" s="169" t="s">
        <v>403</v>
      </c>
      <c r="M1982" s="169" t="s">
        <v>361</v>
      </c>
      <c r="N1982" s="169" t="s">
        <v>7948</v>
      </c>
    </row>
    <row r="1983" spans="1:14" s="7" customFormat="1" x14ac:dyDescent="0.25">
      <c r="A1983" s="174" t="s">
        <v>4780</v>
      </c>
      <c r="B1983" s="127" t="s">
        <v>141</v>
      </c>
      <c r="C1983" s="124" t="s">
        <v>4781</v>
      </c>
      <c r="D1983" s="125">
        <v>9</v>
      </c>
      <c r="E1983" s="10"/>
      <c r="F1983" s="11">
        <f t="shared" si="30"/>
        <v>0</v>
      </c>
      <c r="G1983" s="168" t="s">
        <v>478</v>
      </c>
      <c r="H1983" s="169" t="s">
        <v>483</v>
      </c>
      <c r="I1983" s="170" t="s">
        <v>7391</v>
      </c>
      <c r="J1983" s="169" t="s">
        <v>7421</v>
      </c>
      <c r="K1983" s="169" t="s">
        <v>335</v>
      </c>
      <c r="L1983" s="169" t="s">
        <v>403</v>
      </c>
      <c r="M1983" s="169" t="s">
        <v>365</v>
      </c>
      <c r="N1983" s="169" t="s">
        <v>7447</v>
      </c>
    </row>
    <row r="1984" spans="1:14" s="7" customFormat="1" x14ac:dyDescent="0.25">
      <c r="A1984" s="174" t="s">
        <v>4780</v>
      </c>
      <c r="B1984" s="127" t="s">
        <v>142</v>
      </c>
      <c r="C1984" s="124" t="s">
        <v>4782</v>
      </c>
      <c r="D1984" s="125">
        <v>54</v>
      </c>
      <c r="E1984" s="10"/>
      <c r="F1984" s="11">
        <f t="shared" si="30"/>
        <v>0</v>
      </c>
      <c r="G1984" s="168" t="s">
        <v>478</v>
      </c>
      <c r="H1984" s="169" t="s">
        <v>483</v>
      </c>
      <c r="I1984" s="170" t="s">
        <v>7391</v>
      </c>
      <c r="J1984" s="169" t="s">
        <v>7421</v>
      </c>
      <c r="K1984" s="169" t="s">
        <v>335</v>
      </c>
      <c r="L1984" s="169" t="s">
        <v>403</v>
      </c>
      <c r="M1984" s="169" t="s">
        <v>365</v>
      </c>
      <c r="N1984" s="169" t="s">
        <v>7447</v>
      </c>
    </row>
    <row r="1985" spans="1:14" s="7" customFormat="1" x14ac:dyDescent="0.25">
      <c r="A1985" s="174" t="s">
        <v>7201</v>
      </c>
      <c r="B1985" s="127" t="s">
        <v>141</v>
      </c>
      <c r="C1985" s="124" t="s">
        <v>7202</v>
      </c>
      <c r="D1985" s="125">
        <v>7.25</v>
      </c>
      <c r="E1985" s="10"/>
      <c r="F1985" s="11">
        <f t="shared" si="30"/>
        <v>0</v>
      </c>
      <c r="G1985" s="168" t="s">
        <v>478</v>
      </c>
      <c r="H1985" s="169" t="s">
        <v>483</v>
      </c>
      <c r="I1985" s="170" t="s">
        <v>7889</v>
      </c>
      <c r="J1985" s="169" t="s">
        <v>7926</v>
      </c>
      <c r="K1985" s="169" t="s">
        <v>335</v>
      </c>
      <c r="L1985" s="169" t="s">
        <v>403</v>
      </c>
      <c r="M1985" s="169" t="s">
        <v>361</v>
      </c>
      <c r="N1985" s="169" t="s">
        <v>7932</v>
      </c>
    </row>
    <row r="1986" spans="1:14" s="7" customFormat="1" x14ac:dyDescent="0.25">
      <c r="A1986" s="174" t="s">
        <v>7201</v>
      </c>
      <c r="B1986" s="127" t="s">
        <v>142</v>
      </c>
      <c r="C1986" s="124" t="s">
        <v>7203</v>
      </c>
      <c r="D1986" s="125">
        <v>43.5</v>
      </c>
      <c r="E1986" s="10"/>
      <c r="F1986" s="11">
        <f t="shared" si="30"/>
        <v>0</v>
      </c>
      <c r="G1986" s="168" t="s">
        <v>478</v>
      </c>
      <c r="H1986" s="169" t="s">
        <v>483</v>
      </c>
      <c r="I1986" s="170" t="s">
        <v>7889</v>
      </c>
      <c r="J1986" s="169" t="s">
        <v>7926</v>
      </c>
      <c r="K1986" s="169" t="s">
        <v>335</v>
      </c>
      <c r="L1986" s="169" t="s">
        <v>403</v>
      </c>
      <c r="M1986" s="169" t="s">
        <v>361</v>
      </c>
      <c r="N1986" s="169" t="s">
        <v>7932</v>
      </c>
    </row>
    <row r="1987" spans="1:14" s="7" customFormat="1" x14ac:dyDescent="0.25">
      <c r="A1987" s="174" t="s">
        <v>7234</v>
      </c>
      <c r="B1987" s="127" t="s">
        <v>141</v>
      </c>
      <c r="C1987" s="124" t="s">
        <v>7235</v>
      </c>
      <c r="D1987" s="125">
        <v>7.25</v>
      </c>
      <c r="E1987" s="10"/>
      <c r="F1987" s="11">
        <f t="shared" si="30"/>
        <v>0</v>
      </c>
      <c r="G1987" s="168" t="s">
        <v>478</v>
      </c>
      <c r="H1987" s="169" t="s">
        <v>483</v>
      </c>
      <c r="I1987" s="170" t="s">
        <v>7889</v>
      </c>
      <c r="J1987" s="169" t="s">
        <v>7926</v>
      </c>
      <c r="K1987" s="169" t="s">
        <v>335</v>
      </c>
      <c r="L1987" s="169" t="s">
        <v>403</v>
      </c>
      <c r="M1987" s="169" t="s">
        <v>351</v>
      </c>
      <c r="N1987" s="169" t="s">
        <v>7941</v>
      </c>
    </row>
    <row r="1988" spans="1:14" s="7" customFormat="1" x14ac:dyDescent="0.25">
      <c r="A1988" s="174" t="s">
        <v>7234</v>
      </c>
      <c r="B1988" s="127" t="s">
        <v>142</v>
      </c>
      <c r="C1988" s="124" t="s">
        <v>7236</v>
      </c>
      <c r="D1988" s="125">
        <v>43.5</v>
      </c>
      <c r="E1988" s="10"/>
      <c r="F1988" s="11">
        <f t="shared" si="30"/>
        <v>0</v>
      </c>
      <c r="G1988" s="168" t="s">
        <v>478</v>
      </c>
      <c r="H1988" s="169" t="s">
        <v>483</v>
      </c>
      <c r="I1988" s="170" t="s">
        <v>7889</v>
      </c>
      <c r="J1988" s="169" t="s">
        <v>7926</v>
      </c>
      <c r="K1988" s="169" t="s">
        <v>335</v>
      </c>
      <c r="L1988" s="169" t="s">
        <v>403</v>
      </c>
      <c r="M1988" s="169" t="s">
        <v>351</v>
      </c>
      <c r="N1988" s="169" t="s">
        <v>7941</v>
      </c>
    </row>
    <row r="1989" spans="1:14" s="7" customFormat="1" x14ac:dyDescent="0.25">
      <c r="A1989" s="174" t="s">
        <v>7261</v>
      </c>
      <c r="B1989" s="127" t="s">
        <v>141</v>
      </c>
      <c r="C1989" s="124" t="s">
        <v>7262</v>
      </c>
      <c r="D1989" s="125">
        <v>7.25</v>
      </c>
      <c r="E1989" s="10"/>
      <c r="F1989" s="11">
        <f t="shared" ref="F1989:F2040" si="31">D1989*E1989</f>
        <v>0</v>
      </c>
      <c r="G1989" s="168" t="s">
        <v>478</v>
      </c>
      <c r="H1989" s="169" t="s">
        <v>483</v>
      </c>
      <c r="I1989" s="170" t="s">
        <v>7889</v>
      </c>
      <c r="J1989" s="169" t="s">
        <v>7926</v>
      </c>
      <c r="K1989" s="169" t="s">
        <v>335</v>
      </c>
      <c r="L1989" s="169" t="s">
        <v>403</v>
      </c>
      <c r="M1989" s="169" t="s">
        <v>361</v>
      </c>
      <c r="N1989" s="169" t="s">
        <v>7950</v>
      </c>
    </row>
    <row r="1990" spans="1:14" s="7" customFormat="1" x14ac:dyDescent="0.25">
      <c r="A1990" s="174" t="s">
        <v>7261</v>
      </c>
      <c r="B1990" s="127" t="s">
        <v>142</v>
      </c>
      <c r="C1990" s="124" t="s">
        <v>7263</v>
      </c>
      <c r="D1990" s="125">
        <v>43.5</v>
      </c>
      <c r="E1990" s="10"/>
      <c r="F1990" s="11">
        <f t="shared" si="31"/>
        <v>0</v>
      </c>
      <c r="G1990" s="168" t="s">
        <v>478</v>
      </c>
      <c r="H1990" s="169" t="s">
        <v>483</v>
      </c>
      <c r="I1990" s="170" t="s">
        <v>7889</v>
      </c>
      <c r="J1990" s="169" t="s">
        <v>7926</v>
      </c>
      <c r="K1990" s="169" t="s">
        <v>335</v>
      </c>
      <c r="L1990" s="169" t="s">
        <v>403</v>
      </c>
      <c r="M1990" s="169" t="s">
        <v>361</v>
      </c>
      <c r="N1990" s="169" t="s">
        <v>7950</v>
      </c>
    </row>
    <row r="1991" spans="1:14" s="7" customFormat="1" x14ac:dyDescent="0.25">
      <c r="A1991" s="174" t="s">
        <v>7068</v>
      </c>
      <c r="B1991" s="127" t="s">
        <v>141</v>
      </c>
      <c r="C1991" s="124" t="s">
        <v>7069</v>
      </c>
      <c r="D1991" s="125">
        <v>7.25</v>
      </c>
      <c r="E1991" s="10"/>
      <c r="F1991" s="11">
        <f t="shared" si="31"/>
        <v>0</v>
      </c>
      <c r="G1991" s="168" t="s">
        <v>478</v>
      </c>
      <c r="H1991" s="169" t="s">
        <v>483</v>
      </c>
      <c r="I1991" s="170" t="s">
        <v>7889</v>
      </c>
      <c r="J1991" s="169" t="s">
        <v>7890</v>
      </c>
      <c r="K1991" s="169" t="s">
        <v>335</v>
      </c>
      <c r="L1991" s="169" t="s">
        <v>403</v>
      </c>
      <c r="M1991" s="169" t="s">
        <v>341</v>
      </c>
      <c r="N1991" s="169" t="s">
        <v>7898</v>
      </c>
    </row>
    <row r="1992" spans="1:14" s="7" customFormat="1" x14ac:dyDescent="0.25">
      <c r="A1992" s="174" t="s">
        <v>7068</v>
      </c>
      <c r="B1992" s="127" t="s">
        <v>142</v>
      </c>
      <c r="C1992" s="124" t="s">
        <v>7070</v>
      </c>
      <c r="D1992" s="125">
        <v>43.5</v>
      </c>
      <c r="E1992" s="10"/>
      <c r="F1992" s="11">
        <f t="shared" si="31"/>
        <v>0</v>
      </c>
      <c r="G1992" s="168" t="s">
        <v>478</v>
      </c>
      <c r="H1992" s="169" t="s">
        <v>483</v>
      </c>
      <c r="I1992" s="170" t="s">
        <v>7889</v>
      </c>
      <c r="J1992" s="169" t="s">
        <v>7890</v>
      </c>
      <c r="K1992" s="169" t="s">
        <v>335</v>
      </c>
      <c r="L1992" s="169" t="s">
        <v>403</v>
      </c>
      <c r="M1992" s="169" t="s">
        <v>341</v>
      </c>
      <c r="N1992" s="169" t="s">
        <v>7898</v>
      </c>
    </row>
    <row r="1993" spans="1:14" s="7" customFormat="1" ht="30" x14ac:dyDescent="0.25">
      <c r="A1993" s="174" t="s">
        <v>5466</v>
      </c>
      <c r="B1993" s="127" t="s">
        <v>141</v>
      </c>
      <c r="C1993" s="124" t="s">
        <v>5467</v>
      </c>
      <c r="D1993" s="125">
        <v>7.25</v>
      </c>
      <c r="E1993" s="10"/>
      <c r="F1993" s="11">
        <f t="shared" si="31"/>
        <v>0</v>
      </c>
      <c r="G1993" s="168" t="s">
        <v>478</v>
      </c>
      <c r="H1993" s="169" t="s">
        <v>483</v>
      </c>
      <c r="I1993" s="170" t="s">
        <v>5833</v>
      </c>
      <c r="J1993" s="169" t="s">
        <v>5227</v>
      </c>
      <c r="K1993" s="169" t="s">
        <v>335</v>
      </c>
      <c r="L1993" s="169" t="s">
        <v>403</v>
      </c>
      <c r="M1993" s="169" t="s">
        <v>339</v>
      </c>
      <c r="N1993" s="169" t="s">
        <v>7589</v>
      </c>
    </row>
    <row r="1994" spans="1:14" s="7" customFormat="1" ht="30" x14ac:dyDescent="0.25">
      <c r="A1994" s="174" t="s">
        <v>5466</v>
      </c>
      <c r="B1994" s="127" t="s">
        <v>142</v>
      </c>
      <c r="C1994" s="124" t="s">
        <v>5468</v>
      </c>
      <c r="D1994" s="125">
        <v>43.5</v>
      </c>
      <c r="E1994" s="10"/>
      <c r="F1994" s="11">
        <f t="shared" si="31"/>
        <v>0</v>
      </c>
      <c r="G1994" s="168" t="s">
        <v>478</v>
      </c>
      <c r="H1994" s="169" t="s">
        <v>483</v>
      </c>
      <c r="I1994" s="170" t="s">
        <v>5833</v>
      </c>
      <c r="J1994" s="169" t="s">
        <v>5227</v>
      </c>
      <c r="K1994" s="169" t="s">
        <v>335</v>
      </c>
      <c r="L1994" s="169" t="s">
        <v>403</v>
      </c>
      <c r="M1994" s="169" t="s">
        <v>339</v>
      </c>
      <c r="N1994" s="169" t="s">
        <v>7589</v>
      </c>
    </row>
    <row r="1995" spans="1:14" s="7" customFormat="1" x14ac:dyDescent="0.25">
      <c r="A1995" s="174" t="s">
        <v>5433</v>
      </c>
      <c r="B1995" s="127" t="s">
        <v>141</v>
      </c>
      <c r="C1995" s="124" t="s">
        <v>5434</v>
      </c>
      <c r="D1995" s="125">
        <v>8.25</v>
      </c>
      <c r="E1995" s="10"/>
      <c r="F1995" s="11">
        <f t="shared" si="31"/>
        <v>0</v>
      </c>
      <c r="G1995" s="168" t="s">
        <v>478</v>
      </c>
      <c r="H1995" s="169" t="s">
        <v>483</v>
      </c>
      <c r="I1995" s="170" t="s">
        <v>5833</v>
      </c>
      <c r="J1995" s="169" t="s">
        <v>5227</v>
      </c>
      <c r="K1995" s="169" t="s">
        <v>335</v>
      </c>
      <c r="L1995" s="169" t="s">
        <v>403</v>
      </c>
      <c r="M1995" s="169" t="s">
        <v>361</v>
      </c>
      <c r="N1995" s="169" t="s">
        <v>7579</v>
      </c>
    </row>
    <row r="1996" spans="1:14" s="7" customFormat="1" x14ac:dyDescent="0.25">
      <c r="A1996" s="174" t="s">
        <v>5433</v>
      </c>
      <c r="B1996" s="127" t="s">
        <v>142</v>
      </c>
      <c r="C1996" s="124" t="s">
        <v>5435</v>
      </c>
      <c r="D1996" s="125">
        <v>49.5</v>
      </c>
      <c r="E1996" s="10"/>
      <c r="F1996" s="11">
        <f t="shared" si="31"/>
        <v>0</v>
      </c>
      <c r="G1996" s="168" t="s">
        <v>478</v>
      </c>
      <c r="H1996" s="169" t="s">
        <v>483</v>
      </c>
      <c r="I1996" s="170" t="s">
        <v>5833</v>
      </c>
      <c r="J1996" s="169" t="s">
        <v>5227</v>
      </c>
      <c r="K1996" s="169" t="s">
        <v>335</v>
      </c>
      <c r="L1996" s="169" t="s">
        <v>403</v>
      </c>
      <c r="M1996" s="169" t="s">
        <v>361</v>
      </c>
      <c r="N1996" s="169" t="s">
        <v>7579</v>
      </c>
    </row>
    <row r="1997" spans="1:14" s="7" customFormat="1" x14ac:dyDescent="0.25">
      <c r="A1997" s="174" t="s">
        <v>5430</v>
      </c>
      <c r="B1997" s="127" t="s">
        <v>141</v>
      </c>
      <c r="C1997" s="124" t="s">
        <v>5431</v>
      </c>
      <c r="D1997" s="125">
        <v>10.5</v>
      </c>
      <c r="E1997" s="10"/>
      <c r="F1997" s="11">
        <f t="shared" si="31"/>
        <v>0</v>
      </c>
      <c r="G1997" s="168" t="s">
        <v>478</v>
      </c>
      <c r="H1997" s="169" t="s">
        <v>483</v>
      </c>
      <c r="I1997" s="170" t="s">
        <v>5833</v>
      </c>
      <c r="J1997" s="169" t="s">
        <v>5227</v>
      </c>
      <c r="K1997" s="169" t="s">
        <v>335</v>
      </c>
      <c r="L1997" s="169" t="s">
        <v>403</v>
      </c>
      <c r="M1997" s="169" t="s">
        <v>351</v>
      </c>
      <c r="N1997" s="169" t="s">
        <v>7578</v>
      </c>
    </row>
    <row r="1998" spans="1:14" s="7" customFormat="1" x14ac:dyDescent="0.25">
      <c r="A1998" s="174" t="s">
        <v>5430</v>
      </c>
      <c r="B1998" s="127" t="s">
        <v>142</v>
      </c>
      <c r="C1998" s="124" t="s">
        <v>5432</v>
      </c>
      <c r="D1998" s="125">
        <v>63</v>
      </c>
      <c r="E1998" s="10"/>
      <c r="F1998" s="11">
        <f t="shared" si="31"/>
        <v>0</v>
      </c>
      <c r="G1998" s="168" t="s">
        <v>478</v>
      </c>
      <c r="H1998" s="169" t="s">
        <v>483</v>
      </c>
      <c r="I1998" s="170" t="s">
        <v>5833</v>
      </c>
      <c r="J1998" s="169" t="s">
        <v>5227</v>
      </c>
      <c r="K1998" s="169" t="s">
        <v>335</v>
      </c>
      <c r="L1998" s="169" t="s">
        <v>403</v>
      </c>
      <c r="M1998" s="169" t="s">
        <v>351</v>
      </c>
      <c r="N1998" s="169" t="s">
        <v>7578</v>
      </c>
    </row>
    <row r="1999" spans="1:14" s="7" customFormat="1" x14ac:dyDescent="0.25">
      <c r="A1999" s="174" t="s">
        <v>6929</v>
      </c>
      <c r="B1999" s="127" t="s">
        <v>141</v>
      </c>
      <c r="C1999" s="124" t="s">
        <v>6930</v>
      </c>
      <c r="D1999" s="125">
        <v>10.5</v>
      </c>
      <c r="E1999" s="10"/>
      <c r="F1999" s="11">
        <f t="shared" si="31"/>
        <v>0</v>
      </c>
      <c r="G1999" s="168" t="s">
        <v>478</v>
      </c>
      <c r="H1999" s="169" t="s">
        <v>483</v>
      </c>
      <c r="I1999" s="170" t="s">
        <v>7753</v>
      </c>
      <c r="J1999" s="169" t="s">
        <v>7863</v>
      </c>
      <c r="K1999" s="169" t="s">
        <v>335</v>
      </c>
      <c r="L1999" s="169" t="s">
        <v>403</v>
      </c>
      <c r="M1999" s="169" t="s">
        <v>353</v>
      </c>
      <c r="N1999" s="169" t="s">
        <v>7868</v>
      </c>
    </row>
    <row r="2000" spans="1:14" s="7" customFormat="1" x14ac:dyDescent="0.25">
      <c r="A2000" s="174" t="s">
        <v>6929</v>
      </c>
      <c r="B2000" s="127" t="s">
        <v>142</v>
      </c>
      <c r="C2000" s="124" t="s">
        <v>6931</v>
      </c>
      <c r="D2000" s="125">
        <v>63</v>
      </c>
      <c r="E2000" s="10"/>
      <c r="F2000" s="11">
        <f t="shared" si="31"/>
        <v>0</v>
      </c>
      <c r="G2000" s="168" t="s">
        <v>478</v>
      </c>
      <c r="H2000" s="169" t="s">
        <v>483</v>
      </c>
      <c r="I2000" s="170" t="s">
        <v>7753</v>
      </c>
      <c r="J2000" s="169" t="s">
        <v>7863</v>
      </c>
      <c r="K2000" s="169" t="s">
        <v>335</v>
      </c>
      <c r="L2000" s="169" t="s">
        <v>403</v>
      </c>
      <c r="M2000" s="169" t="s">
        <v>353</v>
      </c>
      <c r="N2000" s="169" t="s">
        <v>7868</v>
      </c>
    </row>
    <row r="2001" spans="1:14" s="7" customFormat="1" x14ac:dyDescent="0.25">
      <c r="A2001" s="174" t="s">
        <v>4825</v>
      </c>
      <c r="B2001" s="127" t="s">
        <v>141</v>
      </c>
      <c r="C2001" s="124" t="s">
        <v>4826</v>
      </c>
      <c r="D2001" s="125">
        <v>7.25</v>
      </c>
      <c r="E2001" s="10"/>
      <c r="F2001" s="11">
        <f t="shared" si="31"/>
        <v>0</v>
      </c>
      <c r="G2001" s="168" t="s">
        <v>478</v>
      </c>
      <c r="H2001" s="169" t="s">
        <v>483</v>
      </c>
      <c r="I2001" s="170" t="s">
        <v>7391</v>
      </c>
      <c r="J2001" s="169" t="s">
        <v>7457</v>
      </c>
      <c r="K2001" s="169" t="s">
        <v>335</v>
      </c>
      <c r="L2001" s="169" t="s">
        <v>403</v>
      </c>
      <c r="M2001" s="169" t="s">
        <v>384</v>
      </c>
      <c r="N2001" s="169" t="s">
        <v>7461</v>
      </c>
    </row>
    <row r="2002" spans="1:14" s="7" customFormat="1" x14ac:dyDescent="0.25">
      <c r="A2002" s="174" t="s">
        <v>4825</v>
      </c>
      <c r="B2002" s="127" t="s">
        <v>142</v>
      </c>
      <c r="C2002" s="124" t="s">
        <v>4827</v>
      </c>
      <c r="D2002" s="125">
        <v>43.5</v>
      </c>
      <c r="E2002" s="10"/>
      <c r="F2002" s="11">
        <f t="shared" si="31"/>
        <v>0</v>
      </c>
      <c r="G2002" s="168" t="s">
        <v>478</v>
      </c>
      <c r="H2002" s="169" t="s">
        <v>483</v>
      </c>
      <c r="I2002" s="170" t="s">
        <v>7391</v>
      </c>
      <c r="J2002" s="169" t="s">
        <v>7457</v>
      </c>
      <c r="K2002" s="169" t="s">
        <v>335</v>
      </c>
      <c r="L2002" s="169" t="s">
        <v>403</v>
      </c>
      <c r="M2002" s="169" t="s">
        <v>384</v>
      </c>
      <c r="N2002" s="169" t="s">
        <v>7461</v>
      </c>
    </row>
    <row r="2003" spans="1:14" s="7" customFormat="1" x14ac:dyDescent="0.25">
      <c r="A2003" s="174" t="s">
        <v>4822</v>
      </c>
      <c r="B2003" s="127" t="s">
        <v>141</v>
      </c>
      <c r="C2003" s="124" t="s">
        <v>4823</v>
      </c>
      <c r="D2003" s="125">
        <v>8.25</v>
      </c>
      <c r="E2003" s="10"/>
      <c r="F2003" s="11">
        <f t="shared" si="31"/>
        <v>0</v>
      </c>
      <c r="G2003" s="168" t="s">
        <v>478</v>
      </c>
      <c r="H2003" s="169" t="s">
        <v>483</v>
      </c>
      <c r="I2003" s="170" t="s">
        <v>7391</v>
      </c>
      <c r="J2003" s="169" t="s">
        <v>7457</v>
      </c>
      <c r="K2003" s="169" t="s">
        <v>335</v>
      </c>
      <c r="L2003" s="169" t="s">
        <v>403</v>
      </c>
      <c r="M2003" s="169" t="s">
        <v>337</v>
      </c>
      <c r="N2003" s="169" t="s">
        <v>7460</v>
      </c>
    </row>
    <row r="2004" spans="1:14" s="7" customFormat="1" x14ac:dyDescent="0.25">
      <c r="A2004" s="174" t="s">
        <v>4822</v>
      </c>
      <c r="B2004" s="127" t="s">
        <v>142</v>
      </c>
      <c r="C2004" s="124" t="s">
        <v>4824</v>
      </c>
      <c r="D2004" s="125">
        <v>49.5</v>
      </c>
      <c r="E2004" s="10"/>
      <c r="F2004" s="11">
        <f t="shared" si="31"/>
        <v>0</v>
      </c>
      <c r="G2004" s="168" t="s">
        <v>478</v>
      </c>
      <c r="H2004" s="169" t="s">
        <v>483</v>
      </c>
      <c r="I2004" s="170" t="s">
        <v>7391</v>
      </c>
      <c r="J2004" s="169" t="s">
        <v>7457</v>
      </c>
      <c r="K2004" s="169" t="s">
        <v>335</v>
      </c>
      <c r="L2004" s="169" t="s">
        <v>403</v>
      </c>
      <c r="M2004" s="169" t="s">
        <v>337</v>
      </c>
      <c r="N2004" s="169" t="s">
        <v>7460</v>
      </c>
    </row>
    <row r="2005" spans="1:14" s="7" customFormat="1" ht="45" x14ac:dyDescent="0.25">
      <c r="A2005" s="174" t="s">
        <v>6859</v>
      </c>
      <c r="B2005" s="127" t="s">
        <v>141</v>
      </c>
      <c r="C2005" s="124" t="s">
        <v>6860</v>
      </c>
      <c r="D2005" s="125">
        <v>8.25</v>
      </c>
      <c r="E2005" s="10"/>
      <c r="F2005" s="11">
        <f t="shared" si="31"/>
        <v>0</v>
      </c>
      <c r="G2005" s="168" t="s">
        <v>478</v>
      </c>
      <c r="H2005" s="169" t="s">
        <v>483</v>
      </c>
      <c r="I2005" s="170" t="s">
        <v>7753</v>
      </c>
      <c r="J2005" s="169" t="s">
        <v>7841</v>
      </c>
      <c r="K2005" s="169" t="s">
        <v>335</v>
      </c>
      <c r="L2005" s="169" t="s">
        <v>403</v>
      </c>
      <c r="M2005" s="169" t="s">
        <v>344</v>
      </c>
      <c r="N2005" s="169" t="s">
        <v>7858</v>
      </c>
    </row>
    <row r="2006" spans="1:14" s="7" customFormat="1" ht="45" x14ac:dyDescent="0.25">
      <c r="A2006" s="174" t="s">
        <v>6859</v>
      </c>
      <c r="B2006" s="127" t="s">
        <v>142</v>
      </c>
      <c r="C2006" s="124" t="s">
        <v>6861</v>
      </c>
      <c r="D2006" s="125">
        <v>49.5</v>
      </c>
      <c r="E2006" s="10"/>
      <c r="F2006" s="11">
        <f t="shared" si="31"/>
        <v>0</v>
      </c>
      <c r="G2006" s="168" t="s">
        <v>478</v>
      </c>
      <c r="H2006" s="169" t="s">
        <v>483</v>
      </c>
      <c r="I2006" s="170" t="s">
        <v>7753</v>
      </c>
      <c r="J2006" s="169" t="s">
        <v>7841</v>
      </c>
      <c r="K2006" s="169" t="s">
        <v>335</v>
      </c>
      <c r="L2006" s="169" t="s">
        <v>403</v>
      </c>
      <c r="M2006" s="169" t="s">
        <v>344</v>
      </c>
      <c r="N2006" s="169" t="s">
        <v>7858</v>
      </c>
    </row>
    <row r="2007" spans="1:14" s="7" customFormat="1" x14ac:dyDescent="0.25">
      <c r="A2007" s="174" t="s">
        <v>7204</v>
      </c>
      <c r="B2007" s="127" t="s">
        <v>141</v>
      </c>
      <c r="C2007" s="124" t="s">
        <v>7205</v>
      </c>
      <c r="D2007" s="125">
        <v>8.25</v>
      </c>
      <c r="E2007" s="10"/>
      <c r="F2007" s="11">
        <f t="shared" si="31"/>
        <v>0</v>
      </c>
      <c r="G2007" s="168" t="s">
        <v>478</v>
      </c>
      <c r="H2007" s="169" t="s">
        <v>483</v>
      </c>
      <c r="I2007" s="170" t="s">
        <v>7889</v>
      </c>
      <c r="J2007" s="169" t="s">
        <v>7926</v>
      </c>
      <c r="K2007" s="169" t="s">
        <v>335</v>
      </c>
      <c r="L2007" s="169" t="s">
        <v>403</v>
      </c>
      <c r="M2007" s="169" t="s">
        <v>435</v>
      </c>
      <c r="N2007" s="169" t="s">
        <v>7933</v>
      </c>
    </row>
    <row r="2008" spans="1:14" s="7" customFormat="1" x14ac:dyDescent="0.25">
      <c r="A2008" s="174" t="s">
        <v>7204</v>
      </c>
      <c r="B2008" s="127" t="s">
        <v>142</v>
      </c>
      <c r="C2008" s="124" t="s">
        <v>7206</v>
      </c>
      <c r="D2008" s="125">
        <v>49.5</v>
      </c>
      <c r="E2008" s="10"/>
      <c r="F2008" s="11">
        <f t="shared" si="31"/>
        <v>0</v>
      </c>
      <c r="G2008" s="168" t="s">
        <v>478</v>
      </c>
      <c r="H2008" s="169" t="s">
        <v>483</v>
      </c>
      <c r="I2008" s="170" t="s">
        <v>7889</v>
      </c>
      <c r="J2008" s="169" t="s">
        <v>7926</v>
      </c>
      <c r="K2008" s="169" t="s">
        <v>335</v>
      </c>
      <c r="L2008" s="169" t="s">
        <v>403</v>
      </c>
      <c r="M2008" s="169" t="s">
        <v>435</v>
      </c>
      <c r="N2008" s="169" t="s">
        <v>7933</v>
      </c>
    </row>
    <row r="2009" spans="1:14" s="7" customFormat="1" x14ac:dyDescent="0.25">
      <c r="A2009" s="174" t="s">
        <v>5619</v>
      </c>
      <c r="B2009" s="127" t="s">
        <v>141</v>
      </c>
      <c r="C2009" s="124" t="s">
        <v>5620</v>
      </c>
      <c r="D2009" s="125">
        <v>9</v>
      </c>
      <c r="E2009" s="10"/>
      <c r="F2009" s="11">
        <f t="shared" si="31"/>
        <v>0</v>
      </c>
      <c r="G2009" s="168" t="s">
        <v>478</v>
      </c>
      <c r="H2009" s="169" t="s">
        <v>483</v>
      </c>
      <c r="I2009" s="170" t="s">
        <v>5833</v>
      </c>
      <c r="J2009" s="169" t="s">
        <v>7608</v>
      </c>
      <c r="K2009" s="169" t="s">
        <v>335</v>
      </c>
      <c r="L2009" s="169">
        <v>0</v>
      </c>
      <c r="M2009" s="169">
        <v>0</v>
      </c>
      <c r="N2009" s="169" t="s">
        <v>7615</v>
      </c>
    </row>
    <row r="2010" spans="1:14" s="7" customFormat="1" x14ac:dyDescent="0.25">
      <c r="A2010" s="174" t="s">
        <v>5619</v>
      </c>
      <c r="B2010" s="127" t="s">
        <v>142</v>
      </c>
      <c r="C2010" s="124" t="s">
        <v>5621</v>
      </c>
      <c r="D2010" s="125">
        <v>54</v>
      </c>
      <c r="E2010" s="10"/>
      <c r="F2010" s="11">
        <f t="shared" si="31"/>
        <v>0</v>
      </c>
      <c r="G2010" s="168" t="s">
        <v>478</v>
      </c>
      <c r="H2010" s="169" t="s">
        <v>483</v>
      </c>
      <c r="I2010" s="170" t="s">
        <v>5833</v>
      </c>
      <c r="J2010" s="169" t="s">
        <v>7608</v>
      </c>
      <c r="K2010" s="169" t="s">
        <v>335</v>
      </c>
      <c r="L2010" s="169">
        <v>0</v>
      </c>
      <c r="M2010" s="169">
        <v>0</v>
      </c>
      <c r="N2010" s="169" t="s">
        <v>7615</v>
      </c>
    </row>
    <row r="2011" spans="1:14" s="7" customFormat="1" ht="45" x14ac:dyDescent="0.25">
      <c r="A2011" s="174" t="s">
        <v>4961</v>
      </c>
      <c r="B2011" s="127" t="s">
        <v>141</v>
      </c>
      <c r="C2011" s="124" t="s">
        <v>4962</v>
      </c>
      <c r="D2011" s="125">
        <v>7.5</v>
      </c>
      <c r="E2011" s="10"/>
      <c r="F2011" s="11">
        <f t="shared" si="31"/>
        <v>0</v>
      </c>
      <c r="G2011" s="168" t="s">
        <v>7382</v>
      </c>
      <c r="H2011" s="169" t="s">
        <v>483</v>
      </c>
      <c r="I2011" s="170" t="s">
        <v>7391</v>
      </c>
      <c r="J2011" s="169" t="s">
        <v>7490</v>
      </c>
      <c r="K2011" s="169" t="s">
        <v>335</v>
      </c>
      <c r="L2011" s="169" t="s">
        <v>403</v>
      </c>
      <c r="M2011" s="169" t="s">
        <v>363</v>
      </c>
      <c r="N2011" s="169" t="s">
        <v>7492</v>
      </c>
    </row>
    <row r="2012" spans="1:14" s="7" customFormat="1" ht="45" x14ac:dyDescent="0.25">
      <c r="A2012" s="174" t="s">
        <v>4961</v>
      </c>
      <c r="B2012" s="127" t="s">
        <v>142</v>
      </c>
      <c r="C2012" s="124" t="s">
        <v>4963</v>
      </c>
      <c r="D2012" s="125">
        <v>45</v>
      </c>
      <c r="E2012" s="10"/>
      <c r="F2012" s="11">
        <f t="shared" si="31"/>
        <v>0</v>
      </c>
      <c r="G2012" s="168" t="s">
        <v>7382</v>
      </c>
      <c r="H2012" s="169" t="s">
        <v>483</v>
      </c>
      <c r="I2012" s="170" t="s">
        <v>7391</v>
      </c>
      <c r="J2012" s="169" t="s">
        <v>7490</v>
      </c>
      <c r="K2012" s="169" t="s">
        <v>335</v>
      </c>
      <c r="L2012" s="169" t="s">
        <v>403</v>
      </c>
      <c r="M2012" s="169" t="s">
        <v>363</v>
      </c>
      <c r="N2012" s="169" t="s">
        <v>7492</v>
      </c>
    </row>
    <row r="2013" spans="1:14" s="7" customFormat="1" x14ac:dyDescent="0.25">
      <c r="A2013" s="174" t="s">
        <v>5574</v>
      </c>
      <c r="B2013" s="127" t="s">
        <v>141</v>
      </c>
      <c r="C2013" s="124" t="s">
        <v>5575</v>
      </c>
      <c r="D2013" s="125">
        <v>7.5</v>
      </c>
      <c r="E2013" s="10"/>
      <c r="F2013" s="11">
        <f t="shared" si="31"/>
        <v>0</v>
      </c>
      <c r="G2013" s="168" t="s">
        <v>7382</v>
      </c>
      <c r="H2013" s="169" t="s">
        <v>483</v>
      </c>
      <c r="I2013" s="170" t="s">
        <v>5833</v>
      </c>
      <c r="J2013" s="169" t="s">
        <v>7597</v>
      </c>
      <c r="K2013" s="169" t="s">
        <v>335</v>
      </c>
      <c r="L2013" s="169" t="s">
        <v>403</v>
      </c>
      <c r="M2013" s="169" t="s">
        <v>359</v>
      </c>
      <c r="N2013" s="169" t="s">
        <v>7605</v>
      </c>
    </row>
    <row r="2014" spans="1:14" s="7" customFormat="1" x14ac:dyDescent="0.25">
      <c r="A2014" s="174" t="s">
        <v>5574</v>
      </c>
      <c r="B2014" s="127" t="s">
        <v>142</v>
      </c>
      <c r="C2014" s="124" t="s">
        <v>5576</v>
      </c>
      <c r="D2014" s="125">
        <v>45</v>
      </c>
      <c r="E2014" s="10"/>
      <c r="F2014" s="11">
        <f t="shared" si="31"/>
        <v>0</v>
      </c>
      <c r="G2014" s="168" t="s">
        <v>7382</v>
      </c>
      <c r="H2014" s="169" t="s">
        <v>483</v>
      </c>
      <c r="I2014" s="170" t="s">
        <v>5833</v>
      </c>
      <c r="J2014" s="169" t="s">
        <v>7597</v>
      </c>
      <c r="K2014" s="169" t="s">
        <v>335</v>
      </c>
      <c r="L2014" s="169" t="s">
        <v>403</v>
      </c>
      <c r="M2014" s="169" t="s">
        <v>359</v>
      </c>
      <c r="N2014" s="169" t="s">
        <v>7605</v>
      </c>
    </row>
    <row r="2015" spans="1:14" s="7" customFormat="1" ht="30" x14ac:dyDescent="0.25">
      <c r="A2015" s="174" t="s">
        <v>4658</v>
      </c>
      <c r="B2015" s="127" t="s">
        <v>141</v>
      </c>
      <c r="C2015" s="124" t="s">
        <v>4659</v>
      </c>
      <c r="D2015" s="125">
        <v>7.5</v>
      </c>
      <c r="E2015" s="10"/>
      <c r="F2015" s="11">
        <f t="shared" si="31"/>
        <v>0</v>
      </c>
      <c r="G2015" s="168" t="s">
        <v>7382</v>
      </c>
      <c r="H2015" s="169" t="s">
        <v>483</v>
      </c>
      <c r="I2015" s="170" t="s">
        <v>7391</v>
      </c>
      <c r="J2015" s="169" t="s">
        <v>7410</v>
      </c>
      <c r="K2015" s="169" t="s">
        <v>335</v>
      </c>
      <c r="L2015" s="169" t="s">
        <v>403</v>
      </c>
      <c r="M2015" s="169" t="s">
        <v>372</v>
      </c>
      <c r="N2015" s="169" t="s">
        <v>7412</v>
      </c>
    </row>
    <row r="2016" spans="1:14" s="7" customFormat="1" ht="30" x14ac:dyDescent="0.25">
      <c r="A2016" s="174" t="s">
        <v>4658</v>
      </c>
      <c r="B2016" s="127" t="s">
        <v>142</v>
      </c>
      <c r="C2016" s="124" t="s">
        <v>4660</v>
      </c>
      <c r="D2016" s="125">
        <v>45</v>
      </c>
      <c r="E2016" s="10"/>
      <c r="F2016" s="11">
        <f t="shared" si="31"/>
        <v>0</v>
      </c>
      <c r="G2016" s="168" t="s">
        <v>7382</v>
      </c>
      <c r="H2016" s="169" t="s">
        <v>483</v>
      </c>
      <c r="I2016" s="170" t="s">
        <v>7391</v>
      </c>
      <c r="J2016" s="169" t="s">
        <v>7410</v>
      </c>
      <c r="K2016" s="169" t="s">
        <v>335</v>
      </c>
      <c r="L2016" s="169" t="s">
        <v>403</v>
      </c>
      <c r="M2016" s="169" t="s">
        <v>372</v>
      </c>
      <c r="N2016" s="169" t="s">
        <v>7412</v>
      </c>
    </row>
    <row r="2017" spans="1:14" s="7" customFormat="1" ht="30" x14ac:dyDescent="0.25">
      <c r="A2017" s="174" t="s">
        <v>4813</v>
      </c>
      <c r="B2017" s="127" t="s">
        <v>141</v>
      </c>
      <c r="C2017" s="124" t="s">
        <v>4814</v>
      </c>
      <c r="D2017" s="125">
        <v>7.5</v>
      </c>
      <c r="E2017" s="10"/>
      <c r="F2017" s="11">
        <f t="shared" si="31"/>
        <v>0</v>
      </c>
      <c r="G2017" s="168" t="s">
        <v>7382</v>
      </c>
      <c r="H2017" s="169" t="s">
        <v>483</v>
      </c>
      <c r="I2017" s="170" t="s">
        <v>7391</v>
      </c>
      <c r="J2017" s="169" t="s">
        <v>7421</v>
      </c>
      <c r="K2017" s="169" t="s">
        <v>335</v>
      </c>
      <c r="L2017" s="169" t="s">
        <v>403</v>
      </c>
      <c r="M2017" s="169" t="s">
        <v>349</v>
      </c>
      <c r="N2017" s="169" t="s">
        <v>7456</v>
      </c>
    </row>
    <row r="2018" spans="1:14" s="7" customFormat="1" ht="30" x14ac:dyDescent="0.25">
      <c r="A2018" s="174" t="s">
        <v>4813</v>
      </c>
      <c r="B2018" s="127" t="s">
        <v>142</v>
      </c>
      <c r="C2018" s="124" t="s">
        <v>4815</v>
      </c>
      <c r="D2018" s="125">
        <v>45</v>
      </c>
      <c r="E2018" s="10"/>
      <c r="F2018" s="11">
        <f t="shared" si="31"/>
        <v>0</v>
      </c>
      <c r="G2018" s="168" t="s">
        <v>7382</v>
      </c>
      <c r="H2018" s="169" t="s">
        <v>483</v>
      </c>
      <c r="I2018" s="170" t="s">
        <v>7391</v>
      </c>
      <c r="J2018" s="169" t="s">
        <v>7421</v>
      </c>
      <c r="K2018" s="169" t="s">
        <v>335</v>
      </c>
      <c r="L2018" s="169" t="s">
        <v>403</v>
      </c>
      <c r="M2018" s="169" t="s">
        <v>349</v>
      </c>
      <c r="N2018" s="169" t="s">
        <v>7456</v>
      </c>
    </row>
    <row r="2019" spans="1:14" s="7" customFormat="1" x14ac:dyDescent="0.25">
      <c r="A2019" s="174" t="s">
        <v>5451</v>
      </c>
      <c r="B2019" s="127" t="s">
        <v>141</v>
      </c>
      <c r="C2019" s="124" t="s">
        <v>5452</v>
      </c>
      <c r="D2019" s="125">
        <v>7.5</v>
      </c>
      <c r="E2019" s="10"/>
      <c r="F2019" s="11">
        <f t="shared" si="31"/>
        <v>0</v>
      </c>
      <c r="G2019" s="168" t="s">
        <v>7382</v>
      </c>
      <c r="H2019" s="169" t="s">
        <v>483</v>
      </c>
      <c r="I2019" s="170" t="s">
        <v>5833</v>
      </c>
      <c r="J2019" s="169" t="s">
        <v>5227</v>
      </c>
      <c r="K2019" s="169" t="s">
        <v>335</v>
      </c>
      <c r="L2019" s="169" t="s">
        <v>403</v>
      </c>
      <c r="M2019" s="169" t="s">
        <v>339</v>
      </c>
      <c r="N2019" s="169" t="s">
        <v>7584</v>
      </c>
    </row>
    <row r="2020" spans="1:14" s="7" customFormat="1" x14ac:dyDescent="0.25">
      <c r="A2020" s="174" t="s">
        <v>5451</v>
      </c>
      <c r="B2020" s="127" t="s">
        <v>142</v>
      </c>
      <c r="C2020" s="124" t="s">
        <v>5453</v>
      </c>
      <c r="D2020" s="125">
        <v>45</v>
      </c>
      <c r="E2020" s="10"/>
      <c r="F2020" s="11">
        <f t="shared" si="31"/>
        <v>0</v>
      </c>
      <c r="G2020" s="168" t="s">
        <v>7382</v>
      </c>
      <c r="H2020" s="169" t="s">
        <v>483</v>
      </c>
      <c r="I2020" s="170" t="s">
        <v>5833</v>
      </c>
      <c r="J2020" s="169" t="s">
        <v>5227</v>
      </c>
      <c r="K2020" s="169" t="s">
        <v>335</v>
      </c>
      <c r="L2020" s="169" t="s">
        <v>403</v>
      </c>
      <c r="M2020" s="169" t="s">
        <v>339</v>
      </c>
      <c r="N2020" s="169" t="s">
        <v>7584</v>
      </c>
    </row>
    <row r="2021" spans="1:14" s="7" customFormat="1" x14ac:dyDescent="0.25">
      <c r="A2021" s="174" t="s">
        <v>4900</v>
      </c>
      <c r="B2021" s="127" t="s">
        <v>141</v>
      </c>
      <c r="C2021" s="124" t="s">
        <v>4957</v>
      </c>
      <c r="D2021" s="125">
        <v>7.5</v>
      </c>
      <c r="E2021" s="10"/>
      <c r="F2021" s="11">
        <f t="shared" si="31"/>
        <v>0</v>
      </c>
      <c r="G2021" s="168" t="s">
        <v>7382</v>
      </c>
      <c r="H2021" s="169" t="s">
        <v>483</v>
      </c>
      <c r="I2021" s="170" t="s">
        <v>7391</v>
      </c>
      <c r="J2021" s="169" t="s">
        <v>7457</v>
      </c>
      <c r="K2021" s="169" t="s">
        <v>335</v>
      </c>
      <c r="L2021" s="169" t="s">
        <v>403</v>
      </c>
      <c r="M2021" s="169" t="s">
        <v>365</v>
      </c>
      <c r="N2021" s="169" t="s">
        <v>7489</v>
      </c>
    </row>
    <row r="2022" spans="1:14" s="7" customFormat="1" ht="30" x14ac:dyDescent="0.25">
      <c r="A2022" s="174" t="s">
        <v>4900</v>
      </c>
      <c r="B2022" s="127" t="s">
        <v>142</v>
      </c>
      <c r="C2022" s="124" t="s">
        <v>4903</v>
      </c>
      <c r="D2022" s="125">
        <v>45</v>
      </c>
      <c r="E2022" s="10"/>
      <c r="F2022" s="11">
        <f t="shared" si="31"/>
        <v>0</v>
      </c>
      <c r="G2022" s="168" t="s">
        <v>7382</v>
      </c>
      <c r="H2022" s="169" t="s">
        <v>483</v>
      </c>
      <c r="I2022" s="170" t="s">
        <v>7391</v>
      </c>
      <c r="J2022" s="169" t="s">
        <v>7457</v>
      </c>
      <c r="K2022" s="169" t="s">
        <v>335</v>
      </c>
      <c r="L2022" s="169" t="s">
        <v>4140</v>
      </c>
      <c r="M2022" s="169" t="s">
        <v>384</v>
      </c>
      <c r="N2022" s="169" t="s">
        <v>7480</v>
      </c>
    </row>
    <row r="2023" spans="1:14" s="7" customFormat="1" ht="30" x14ac:dyDescent="0.25">
      <c r="A2023" s="174" t="s">
        <v>5863</v>
      </c>
      <c r="B2023" s="127" t="s">
        <v>141</v>
      </c>
      <c r="C2023" s="124" t="s">
        <v>5864</v>
      </c>
      <c r="D2023" s="125">
        <v>7.5</v>
      </c>
      <c r="E2023" s="10"/>
      <c r="F2023" s="11">
        <f t="shared" si="31"/>
        <v>0</v>
      </c>
      <c r="G2023" s="168" t="s">
        <v>7382</v>
      </c>
      <c r="H2023" s="169" t="s">
        <v>483</v>
      </c>
      <c r="I2023" s="170" t="s">
        <v>5833</v>
      </c>
      <c r="J2023" s="169" t="s">
        <v>7623</v>
      </c>
      <c r="K2023" s="169" t="s">
        <v>335</v>
      </c>
      <c r="L2023" s="169" t="s">
        <v>403</v>
      </c>
      <c r="M2023" s="169" t="s">
        <v>344</v>
      </c>
      <c r="N2023" s="169" t="s">
        <v>7652</v>
      </c>
    </row>
    <row r="2024" spans="1:14" s="7" customFormat="1" ht="30" x14ac:dyDescent="0.25">
      <c r="A2024" s="174" t="s">
        <v>5863</v>
      </c>
      <c r="B2024" s="127" t="s">
        <v>142</v>
      </c>
      <c r="C2024" s="124" t="s">
        <v>5865</v>
      </c>
      <c r="D2024" s="125">
        <v>45</v>
      </c>
      <c r="E2024" s="10"/>
      <c r="F2024" s="11">
        <f t="shared" si="31"/>
        <v>0</v>
      </c>
      <c r="G2024" s="168" t="s">
        <v>7382</v>
      </c>
      <c r="H2024" s="169" t="s">
        <v>483</v>
      </c>
      <c r="I2024" s="170" t="s">
        <v>5833</v>
      </c>
      <c r="J2024" s="169" t="s">
        <v>7623</v>
      </c>
      <c r="K2024" s="169" t="s">
        <v>335</v>
      </c>
      <c r="L2024" s="169" t="s">
        <v>403</v>
      </c>
      <c r="M2024" s="169" t="s">
        <v>344</v>
      </c>
      <c r="N2024" s="169" t="s">
        <v>7652</v>
      </c>
    </row>
    <row r="2025" spans="1:14" s="7" customFormat="1" ht="45" x14ac:dyDescent="0.25">
      <c r="A2025" s="174" t="s">
        <v>5602</v>
      </c>
      <c r="B2025" s="127" t="s">
        <v>141</v>
      </c>
      <c r="C2025" s="124" t="s">
        <v>5625</v>
      </c>
      <c r="D2025" s="125">
        <v>7.5</v>
      </c>
      <c r="E2025" s="10"/>
      <c r="F2025" s="11">
        <f t="shared" si="31"/>
        <v>0</v>
      </c>
      <c r="G2025" s="168" t="s">
        <v>7382</v>
      </c>
      <c r="H2025" s="169" t="s">
        <v>483</v>
      </c>
      <c r="I2025" s="170" t="s">
        <v>5833</v>
      </c>
      <c r="J2025" s="169" t="s">
        <v>7608</v>
      </c>
      <c r="K2025" s="169" t="s">
        <v>335</v>
      </c>
      <c r="L2025" s="169" t="s">
        <v>403</v>
      </c>
      <c r="M2025" s="169" t="s">
        <v>363</v>
      </c>
      <c r="N2025" s="169" t="s">
        <v>7616</v>
      </c>
    </row>
    <row r="2026" spans="1:14" s="7" customFormat="1" ht="30" x14ac:dyDescent="0.25">
      <c r="A2026" s="174" t="s">
        <v>5602</v>
      </c>
      <c r="B2026" s="127" t="s">
        <v>142</v>
      </c>
      <c r="C2026" s="124" t="s">
        <v>5605</v>
      </c>
      <c r="D2026" s="125">
        <v>45</v>
      </c>
      <c r="E2026" s="10"/>
      <c r="F2026" s="11">
        <f t="shared" si="31"/>
        <v>0</v>
      </c>
      <c r="G2026" s="168" t="s">
        <v>7382</v>
      </c>
      <c r="H2026" s="169" t="s">
        <v>483</v>
      </c>
      <c r="I2026" s="170" t="s">
        <v>5833</v>
      </c>
      <c r="J2026" s="169" t="s">
        <v>7608</v>
      </c>
      <c r="K2026" s="169" t="s">
        <v>335</v>
      </c>
      <c r="L2026" s="169" t="s">
        <v>403</v>
      </c>
      <c r="M2026" s="169" t="s">
        <v>363</v>
      </c>
      <c r="N2026" s="169" t="s">
        <v>7612</v>
      </c>
    </row>
    <row r="2027" spans="1:14" s="7" customFormat="1" ht="30" x14ac:dyDescent="0.25">
      <c r="A2027" s="174" t="s">
        <v>6722</v>
      </c>
      <c r="B2027" s="127" t="s">
        <v>141</v>
      </c>
      <c r="C2027" s="124" t="s">
        <v>6776</v>
      </c>
      <c r="D2027" s="125">
        <v>7.5</v>
      </c>
      <c r="E2027" s="10"/>
      <c r="F2027" s="11">
        <f t="shared" si="31"/>
        <v>0</v>
      </c>
      <c r="G2027" s="168" t="s">
        <v>7382</v>
      </c>
      <c r="H2027" s="169" t="s">
        <v>483</v>
      </c>
      <c r="I2027" s="170" t="s">
        <v>7753</v>
      </c>
      <c r="J2027" s="169" t="s">
        <v>7821</v>
      </c>
      <c r="K2027" s="169" t="s">
        <v>335</v>
      </c>
      <c r="L2027" s="169" t="s">
        <v>403</v>
      </c>
      <c r="M2027" s="169" t="s">
        <v>341</v>
      </c>
      <c r="N2027" s="169" t="s">
        <v>7840</v>
      </c>
    </row>
    <row r="2028" spans="1:14" s="7" customFormat="1" x14ac:dyDescent="0.25">
      <c r="A2028" s="174" t="s">
        <v>6722</v>
      </c>
      <c r="B2028" s="127" t="s">
        <v>142</v>
      </c>
      <c r="C2028" s="124" t="s">
        <v>6723</v>
      </c>
      <c r="D2028" s="125">
        <v>45</v>
      </c>
      <c r="E2028" s="10"/>
      <c r="F2028" s="11">
        <f t="shared" si="31"/>
        <v>0</v>
      </c>
      <c r="G2028" s="168" t="s">
        <v>7382</v>
      </c>
      <c r="H2028" s="169" t="s">
        <v>483</v>
      </c>
      <c r="I2028" s="170" t="s">
        <v>7753</v>
      </c>
      <c r="J2028" s="169" t="s">
        <v>7821</v>
      </c>
      <c r="K2028" s="169" t="s">
        <v>335</v>
      </c>
      <c r="L2028" s="169" t="s">
        <v>403</v>
      </c>
      <c r="M2028" s="169" t="s">
        <v>341</v>
      </c>
      <c r="N2028" s="169" t="s">
        <v>7827</v>
      </c>
    </row>
    <row r="2029" spans="1:14" s="7" customFormat="1" ht="45" x14ac:dyDescent="0.25">
      <c r="A2029" s="174" t="s">
        <v>6593</v>
      </c>
      <c r="B2029" s="127" t="s">
        <v>141</v>
      </c>
      <c r="C2029" s="124" t="s">
        <v>6594</v>
      </c>
      <c r="D2029" s="125">
        <v>7.5</v>
      </c>
      <c r="E2029" s="10"/>
      <c r="F2029" s="11">
        <f t="shared" si="31"/>
        <v>0</v>
      </c>
      <c r="G2029" s="168" t="s">
        <v>7382</v>
      </c>
      <c r="H2029" s="169" t="s">
        <v>483</v>
      </c>
      <c r="I2029" s="170" t="s">
        <v>7753</v>
      </c>
      <c r="J2029" s="169" t="s">
        <v>7797</v>
      </c>
      <c r="K2029" s="169" t="s">
        <v>335</v>
      </c>
      <c r="L2029" s="169" t="s">
        <v>403</v>
      </c>
      <c r="M2029" s="169" t="s">
        <v>435</v>
      </c>
      <c r="N2029" s="169" t="s">
        <v>7801</v>
      </c>
    </row>
    <row r="2030" spans="1:14" s="7" customFormat="1" ht="45" x14ac:dyDescent="0.25">
      <c r="A2030" s="174" t="s">
        <v>6593</v>
      </c>
      <c r="B2030" s="127" t="s">
        <v>142</v>
      </c>
      <c r="C2030" s="124" t="s">
        <v>6595</v>
      </c>
      <c r="D2030" s="125">
        <v>45</v>
      </c>
      <c r="E2030" s="10"/>
      <c r="F2030" s="11">
        <f t="shared" si="31"/>
        <v>0</v>
      </c>
      <c r="G2030" s="168" t="s">
        <v>7382</v>
      </c>
      <c r="H2030" s="169" t="s">
        <v>483</v>
      </c>
      <c r="I2030" s="170" t="s">
        <v>7753</v>
      </c>
      <c r="J2030" s="169" t="s">
        <v>7797</v>
      </c>
      <c r="K2030" s="169" t="s">
        <v>335</v>
      </c>
      <c r="L2030" s="169" t="s">
        <v>403</v>
      </c>
      <c r="M2030" s="169" t="s">
        <v>435</v>
      </c>
      <c r="N2030" s="169" t="s">
        <v>7801</v>
      </c>
    </row>
    <row r="2031" spans="1:14" s="7" customFormat="1" ht="45" x14ac:dyDescent="0.25">
      <c r="A2031" s="174" t="s">
        <v>4661</v>
      </c>
      <c r="B2031" s="127" t="s">
        <v>141</v>
      </c>
      <c r="C2031" s="124" t="s">
        <v>4662</v>
      </c>
      <c r="D2031" s="125">
        <v>7.5</v>
      </c>
      <c r="E2031" s="10"/>
      <c r="F2031" s="11">
        <f t="shared" si="31"/>
        <v>0</v>
      </c>
      <c r="G2031" s="168" t="s">
        <v>7382</v>
      </c>
      <c r="H2031" s="169" t="s">
        <v>483</v>
      </c>
      <c r="I2031" s="170" t="s">
        <v>7391</v>
      </c>
      <c r="J2031" s="169" t="s">
        <v>7410</v>
      </c>
      <c r="K2031" s="169" t="s">
        <v>335</v>
      </c>
      <c r="L2031" s="169" t="s">
        <v>403</v>
      </c>
      <c r="M2031" s="169" t="s">
        <v>339</v>
      </c>
      <c r="N2031" s="169" t="s">
        <v>7413</v>
      </c>
    </row>
    <row r="2032" spans="1:14" s="7" customFormat="1" ht="45" x14ac:dyDescent="0.25">
      <c r="A2032" s="174" t="s">
        <v>4661</v>
      </c>
      <c r="B2032" s="127" t="s">
        <v>142</v>
      </c>
      <c r="C2032" s="124" t="s">
        <v>4663</v>
      </c>
      <c r="D2032" s="125">
        <v>45</v>
      </c>
      <c r="E2032" s="10"/>
      <c r="F2032" s="11">
        <f t="shared" si="31"/>
        <v>0</v>
      </c>
      <c r="G2032" s="168" t="s">
        <v>7382</v>
      </c>
      <c r="H2032" s="169" t="s">
        <v>483</v>
      </c>
      <c r="I2032" s="170" t="s">
        <v>7391</v>
      </c>
      <c r="J2032" s="169" t="s">
        <v>7410</v>
      </c>
      <c r="K2032" s="169" t="s">
        <v>335</v>
      </c>
      <c r="L2032" s="169" t="s">
        <v>403</v>
      </c>
      <c r="M2032" s="169" t="s">
        <v>339</v>
      </c>
      <c r="N2032" s="169" t="s">
        <v>7413</v>
      </c>
    </row>
    <row r="2033" spans="1:14" s="7" customFormat="1" ht="30" x14ac:dyDescent="0.25">
      <c r="A2033" s="174" t="s">
        <v>6332</v>
      </c>
      <c r="B2033" s="127" t="s">
        <v>141</v>
      </c>
      <c r="C2033" s="124" t="s">
        <v>6333</v>
      </c>
      <c r="D2033" s="125">
        <v>7.5</v>
      </c>
      <c r="E2033" s="10"/>
      <c r="F2033" s="11">
        <f t="shared" si="31"/>
        <v>0</v>
      </c>
      <c r="G2033" s="168" t="s">
        <v>7382</v>
      </c>
      <c r="H2033" s="169" t="s">
        <v>483</v>
      </c>
      <c r="I2033" s="170" t="s">
        <v>5833</v>
      </c>
      <c r="J2033" s="169" t="s">
        <v>7706</v>
      </c>
      <c r="K2033" s="169" t="s">
        <v>335</v>
      </c>
      <c r="L2033" s="169" t="s">
        <v>403</v>
      </c>
      <c r="M2033" s="169" t="s">
        <v>349</v>
      </c>
      <c r="N2033" s="169" t="s">
        <v>7752</v>
      </c>
    </row>
    <row r="2034" spans="1:14" s="7" customFormat="1" ht="30" x14ac:dyDescent="0.25">
      <c r="A2034" s="174" t="s">
        <v>6332</v>
      </c>
      <c r="B2034" s="127" t="s">
        <v>142</v>
      </c>
      <c r="C2034" s="124" t="s">
        <v>6334</v>
      </c>
      <c r="D2034" s="125">
        <v>45</v>
      </c>
      <c r="E2034" s="10"/>
      <c r="F2034" s="11">
        <f t="shared" si="31"/>
        <v>0</v>
      </c>
      <c r="G2034" s="168" t="s">
        <v>7382</v>
      </c>
      <c r="H2034" s="169" t="s">
        <v>483</v>
      </c>
      <c r="I2034" s="170" t="s">
        <v>5833</v>
      </c>
      <c r="J2034" s="169" t="s">
        <v>7706</v>
      </c>
      <c r="K2034" s="169" t="s">
        <v>335</v>
      </c>
      <c r="L2034" s="169" t="s">
        <v>403</v>
      </c>
      <c r="M2034" s="169" t="s">
        <v>349</v>
      </c>
      <c r="N2034" s="169" t="s">
        <v>7752</v>
      </c>
    </row>
    <row r="2035" spans="1:14" s="7" customFormat="1" ht="30" x14ac:dyDescent="0.25">
      <c r="A2035" s="174" t="s">
        <v>7340</v>
      </c>
      <c r="B2035" s="127" t="s">
        <v>141</v>
      </c>
      <c r="C2035" s="124" t="s">
        <v>7341</v>
      </c>
      <c r="D2035" s="125">
        <v>7.5</v>
      </c>
      <c r="E2035" s="10"/>
      <c r="F2035" s="11">
        <f t="shared" si="31"/>
        <v>0</v>
      </c>
      <c r="G2035" s="168" t="s">
        <v>7382</v>
      </c>
      <c r="H2035" s="169" t="s">
        <v>483</v>
      </c>
      <c r="I2035" s="170" t="s">
        <v>7889</v>
      </c>
      <c r="J2035" s="169" t="s">
        <v>7926</v>
      </c>
      <c r="K2035" s="169" t="s">
        <v>335</v>
      </c>
      <c r="L2035" s="169" t="s">
        <v>403</v>
      </c>
      <c r="M2035" s="169" t="s">
        <v>384</v>
      </c>
      <c r="N2035" s="169" t="s">
        <v>7973</v>
      </c>
    </row>
    <row r="2036" spans="1:14" s="7" customFormat="1" ht="30" x14ac:dyDescent="0.25">
      <c r="A2036" s="174" t="s">
        <v>7340</v>
      </c>
      <c r="B2036" s="127" t="s">
        <v>142</v>
      </c>
      <c r="C2036" s="124" t="s">
        <v>7342</v>
      </c>
      <c r="D2036" s="125">
        <v>45</v>
      </c>
      <c r="E2036" s="10"/>
      <c r="F2036" s="11">
        <f t="shared" si="31"/>
        <v>0</v>
      </c>
      <c r="G2036" s="168" t="s">
        <v>7382</v>
      </c>
      <c r="H2036" s="169" t="s">
        <v>483</v>
      </c>
      <c r="I2036" s="170" t="s">
        <v>7889</v>
      </c>
      <c r="J2036" s="169" t="s">
        <v>7926</v>
      </c>
      <c r="K2036" s="169" t="s">
        <v>335</v>
      </c>
      <c r="L2036" s="169" t="s">
        <v>403</v>
      </c>
      <c r="M2036" s="169" t="s">
        <v>384</v>
      </c>
      <c r="N2036" s="169" t="s">
        <v>7973</v>
      </c>
    </row>
    <row r="2037" spans="1:14" s="7" customFormat="1" ht="30" x14ac:dyDescent="0.25">
      <c r="A2037" s="174" t="s">
        <v>7148</v>
      </c>
      <c r="B2037" s="127" t="s">
        <v>141</v>
      </c>
      <c r="C2037" s="124" t="s">
        <v>7181</v>
      </c>
      <c r="D2037" s="125">
        <v>7.5</v>
      </c>
      <c r="E2037" s="10"/>
      <c r="F2037" s="11">
        <f t="shared" si="31"/>
        <v>0</v>
      </c>
      <c r="G2037" s="168" t="s">
        <v>7382</v>
      </c>
      <c r="H2037" s="169" t="s">
        <v>483</v>
      </c>
      <c r="I2037" s="170" t="s">
        <v>7889</v>
      </c>
      <c r="J2037" s="169" t="s">
        <v>7899</v>
      </c>
      <c r="K2037" s="169" t="s">
        <v>335</v>
      </c>
      <c r="L2037" s="169" t="s">
        <v>403</v>
      </c>
      <c r="M2037" s="169" t="s">
        <v>344</v>
      </c>
      <c r="N2037" s="169" t="s">
        <v>7925</v>
      </c>
    </row>
    <row r="2038" spans="1:14" s="7" customFormat="1" x14ac:dyDescent="0.25">
      <c r="A2038" s="174" t="s">
        <v>7148</v>
      </c>
      <c r="B2038" s="127" t="s">
        <v>142</v>
      </c>
      <c r="C2038" s="124" t="s">
        <v>7152</v>
      </c>
      <c r="D2038" s="125">
        <v>45</v>
      </c>
      <c r="E2038" s="10"/>
      <c r="F2038" s="11">
        <f t="shared" si="31"/>
        <v>0</v>
      </c>
      <c r="G2038" s="168" t="s">
        <v>7382</v>
      </c>
      <c r="H2038" s="169" t="s">
        <v>483</v>
      </c>
      <c r="I2038" s="170" t="s">
        <v>7889</v>
      </c>
      <c r="J2038" s="169" t="s">
        <v>7899</v>
      </c>
      <c r="K2038" s="169" t="s">
        <v>474</v>
      </c>
      <c r="L2038" s="169" t="s">
        <v>494</v>
      </c>
      <c r="M2038" s="169" t="s">
        <v>365</v>
      </c>
      <c r="N2038" s="169" t="s">
        <v>7919</v>
      </c>
    </row>
    <row r="2039" spans="1:14" s="7" customFormat="1" x14ac:dyDescent="0.25">
      <c r="A2039" s="174" t="s">
        <v>7243</v>
      </c>
      <c r="B2039" s="127" t="s">
        <v>141</v>
      </c>
      <c r="C2039" s="124" t="s">
        <v>7244</v>
      </c>
      <c r="D2039" s="125">
        <v>7.5</v>
      </c>
      <c r="E2039" s="10"/>
      <c r="F2039" s="11">
        <f t="shared" si="31"/>
        <v>0</v>
      </c>
      <c r="G2039" s="168" t="s">
        <v>7382</v>
      </c>
      <c r="H2039" s="169" t="s">
        <v>483</v>
      </c>
      <c r="I2039" s="170" t="s">
        <v>7889</v>
      </c>
      <c r="J2039" s="169" t="s">
        <v>7926</v>
      </c>
      <c r="K2039" s="169" t="s">
        <v>335</v>
      </c>
      <c r="L2039" s="169" t="s">
        <v>403</v>
      </c>
      <c r="M2039" s="169" t="s">
        <v>384</v>
      </c>
      <c r="N2039" s="169" t="s">
        <v>7944</v>
      </c>
    </row>
    <row r="2040" spans="1:14" s="7" customFormat="1" ht="15.75" thickBot="1" x14ac:dyDescent="0.3">
      <c r="A2040" s="174" t="s">
        <v>7243</v>
      </c>
      <c r="B2040" s="127" t="s">
        <v>142</v>
      </c>
      <c r="C2040" s="124" t="s">
        <v>7245</v>
      </c>
      <c r="D2040" s="125">
        <v>45</v>
      </c>
      <c r="E2040" s="10"/>
      <c r="F2040" s="11">
        <f t="shared" si="31"/>
        <v>0</v>
      </c>
      <c r="G2040" s="168" t="s">
        <v>7382</v>
      </c>
      <c r="H2040" s="169" t="s">
        <v>483</v>
      </c>
      <c r="I2040" s="170" t="s">
        <v>7889</v>
      </c>
      <c r="J2040" s="169" t="s">
        <v>7926</v>
      </c>
      <c r="K2040" s="169" t="s">
        <v>335</v>
      </c>
      <c r="L2040" s="169" t="s">
        <v>403</v>
      </c>
      <c r="M2040" s="169" t="s">
        <v>384</v>
      </c>
      <c r="N2040" s="169" t="s">
        <v>7944</v>
      </c>
    </row>
    <row r="2041" spans="1:14" ht="15.75" thickBot="1" x14ac:dyDescent="0.3">
      <c r="E2041" s="12" t="s">
        <v>7978</v>
      </c>
      <c r="F2041" s="13">
        <f>SUM(F5:F2040)</f>
        <v>0</v>
      </c>
      <c r="G2041" s="142"/>
      <c r="H2041" s="135"/>
      <c r="I2041" s="135"/>
      <c r="J2041" s="135"/>
      <c r="K2041" s="135"/>
      <c r="L2041" s="135"/>
      <c r="M2041" s="135"/>
      <c r="N2041" s="131"/>
    </row>
  </sheetData>
  <sheetProtection algorithmName="SHA-512" hashValue="iYGPrPYZ/UBMwyxs/UOz3z45Js7RvQyvGa5JvnKOpjkpqBxSs5yNpsU40meJM7pdeUKLXZjZ2RMoPGu4U5w7WQ==" saltValue="wPdat86jT5VxwuMnQwtSQg==" spinCount="100000" sheet="1" formatCells="0" formatColumns="0" formatRows="0" insertHyperlinks="0" sort="0" autoFilter="0"/>
  <autoFilter ref="A4:N2041">
    <sortState ref="A2041:N2041">
      <sortCondition ref="A4:A2041"/>
    </sortState>
  </autoFilter>
  <mergeCells count="2">
    <mergeCell ref="A2:F2"/>
    <mergeCell ref="A3:F3"/>
  </mergeCells>
  <conditionalFormatting sqref="C5">
    <cfRule type="duplicateValues" dxfId="38" priority="56"/>
  </conditionalFormatting>
  <conditionalFormatting sqref="C1">
    <cfRule type="duplicateValues" dxfId="37" priority="93"/>
  </conditionalFormatting>
  <conditionalFormatting sqref="C2044:C1048576 C3:C4">
    <cfRule type="duplicateValues" dxfId="36" priority="94"/>
  </conditionalFormatting>
  <conditionalFormatting sqref="C2041">
    <cfRule type="duplicateValues" dxfId="35" priority="96"/>
  </conditionalFormatting>
  <conditionalFormatting sqref="C845">
    <cfRule type="duplicateValues" dxfId="34" priority="7"/>
  </conditionalFormatting>
  <conditionalFormatting sqref="C1336:C1347 C1351:C1353 C1357:C1359">
    <cfRule type="duplicateValues" dxfId="33" priority="6"/>
  </conditionalFormatting>
  <conditionalFormatting sqref="C1375:C2040 C6:C844 C846:C1335">
    <cfRule type="duplicateValues" dxfId="32" priority="114"/>
  </conditionalFormatting>
  <conditionalFormatting sqref="C1348:C1350">
    <cfRule type="duplicateValues" dxfId="31" priority="5"/>
  </conditionalFormatting>
  <conditionalFormatting sqref="C1354:C1356">
    <cfRule type="duplicateValues" dxfId="30" priority="4"/>
  </conditionalFormatting>
  <conditionalFormatting sqref="C1360:C1362">
    <cfRule type="duplicateValues" dxfId="29" priority="3"/>
  </conditionalFormatting>
  <conditionalFormatting sqref="C1366:C1368">
    <cfRule type="duplicateValues" dxfId="28" priority="2"/>
  </conditionalFormatting>
  <conditionalFormatting sqref="C1372:C1374">
    <cfRule type="duplicateValues" dxfId="27" priority="1"/>
  </conditionalFormatting>
  <hyperlinks>
    <hyperlink ref="A1" location="'Order Summary'!A1" display="View Order Summary Tab"/>
    <hyperlink ref="A3:F3" r:id="rId1" display="Please submit the eProduct Supplemental Order Form with any orders of online materials."/>
  </hyperlinks>
  <printOptions horizontalCentered="1"/>
  <pageMargins left="0.7" right="0.7" top="1" bottom="0.75" header="0.3" footer="0.3"/>
  <pageSetup fitToHeight="0" orientation="portrait" r:id="rId2"/>
  <headerFooter>
    <oddHeader>&amp;L&amp;G</oddHeader>
    <oddFooter>&amp;LNGL.Cengage.com&amp;CNational Geographic K-12 Readers
&amp;A - &amp;P
Prices effective through 9/30/17&amp;RVersion 092017
Printed &amp;D</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N2360"/>
  <sheetViews>
    <sheetView showGridLines="0" showZeros="0" zoomScale="85" zoomScaleNormal="85" workbookViewId="0">
      <pane ySplit="4" topLeftCell="A5" activePane="bottomLeft" state="frozen"/>
      <selection activeCell="A8" sqref="A8"/>
      <selection pane="bottomLeft" activeCell="A8" sqref="A8"/>
    </sheetView>
  </sheetViews>
  <sheetFormatPr defaultRowHeight="15" outlineLevelCol="1" x14ac:dyDescent="0.25"/>
  <cols>
    <col min="1" max="1" width="32.140625" style="145" customWidth="1"/>
    <col min="2" max="2" width="10.5703125" customWidth="1"/>
    <col min="3" max="3" width="14.140625" bestFit="1" customWidth="1"/>
    <col min="4" max="4" width="10" bestFit="1" customWidth="1"/>
    <col min="5" max="5" width="10.7109375" customWidth="1"/>
    <col min="6" max="6" width="11.7109375" customWidth="1"/>
    <col min="7" max="7" width="46.7109375" style="143" customWidth="1" outlineLevel="1"/>
    <col min="8" max="8" width="5.5703125" style="275" customWidth="1" outlineLevel="1"/>
    <col min="9" max="9" width="15.42578125" style="275" bestFit="1" customWidth="1" outlineLevel="1"/>
    <col min="10" max="10" width="20.85546875" style="275" customWidth="1" outlineLevel="1"/>
    <col min="11" max="11" width="10.140625" style="275" customWidth="1" outlineLevel="1"/>
    <col min="12" max="12" width="8.140625" style="275" customWidth="1" outlineLevel="1"/>
    <col min="13" max="13" width="5.5703125" style="275" customWidth="1" outlineLevel="1"/>
    <col min="14" max="14" width="71.42578125" style="276" customWidth="1" outlineLevel="1"/>
  </cols>
  <sheetData>
    <row r="1" spans="1:14" s="5" customFormat="1" x14ac:dyDescent="0.2">
      <c r="A1" s="144" t="s">
        <v>0</v>
      </c>
      <c r="B1" s="1"/>
      <c r="C1" s="2"/>
      <c r="D1" s="3"/>
      <c r="E1" s="2"/>
      <c r="F1" s="4"/>
      <c r="G1" s="141"/>
      <c r="H1" s="271"/>
      <c r="I1" s="271"/>
      <c r="J1" s="271"/>
      <c r="K1" s="271"/>
      <c r="L1" s="271"/>
      <c r="M1" s="271"/>
      <c r="N1" s="272"/>
    </row>
    <row r="2" spans="1:14" s="7" customFormat="1" ht="15.75" x14ac:dyDescent="0.25">
      <c r="A2" s="181" t="s">
        <v>665</v>
      </c>
      <c r="B2" s="182"/>
      <c r="C2" s="182"/>
      <c r="D2" s="182"/>
      <c r="E2" s="182"/>
      <c r="F2" s="183"/>
      <c r="G2" s="139"/>
      <c r="H2" s="134"/>
      <c r="I2" s="134"/>
      <c r="J2" s="134"/>
      <c r="K2" s="134"/>
      <c r="L2" s="134"/>
      <c r="M2" s="134"/>
      <c r="N2" s="129"/>
    </row>
    <row r="3" spans="1:14" s="8" customFormat="1" ht="18" customHeight="1" x14ac:dyDescent="0.25">
      <c r="A3" s="185" t="s">
        <v>6</v>
      </c>
      <c r="B3" s="186"/>
      <c r="C3" s="186"/>
      <c r="D3" s="186"/>
      <c r="E3" s="186"/>
      <c r="F3" s="187"/>
      <c r="G3" s="140"/>
      <c r="H3" s="126"/>
      <c r="I3" s="126"/>
      <c r="J3" s="126"/>
      <c r="K3" s="126"/>
      <c r="L3" s="126"/>
      <c r="M3" s="126"/>
      <c r="N3" s="130"/>
    </row>
    <row r="4" spans="1:14" s="6" customFormat="1" ht="12.75" x14ac:dyDescent="0.25">
      <c r="A4" s="162" t="s">
        <v>1</v>
      </c>
      <c r="B4" s="162" t="s">
        <v>63</v>
      </c>
      <c r="C4" s="162" t="s">
        <v>2</v>
      </c>
      <c r="D4" s="163" t="s">
        <v>3</v>
      </c>
      <c r="E4" s="162" t="s">
        <v>4</v>
      </c>
      <c r="F4" s="164" t="s">
        <v>5</v>
      </c>
      <c r="G4" s="165" t="s">
        <v>70</v>
      </c>
      <c r="H4" s="164" t="s">
        <v>65</v>
      </c>
      <c r="I4" s="164" t="s">
        <v>591</v>
      </c>
      <c r="J4" s="164" t="s">
        <v>485</v>
      </c>
      <c r="K4" s="164" t="s">
        <v>66</v>
      </c>
      <c r="L4" s="164" t="s">
        <v>67</v>
      </c>
      <c r="M4" s="164" t="s">
        <v>68</v>
      </c>
      <c r="N4" s="167" t="s">
        <v>69</v>
      </c>
    </row>
    <row r="5" spans="1:14" s="7" customFormat="1" ht="30" x14ac:dyDescent="0.25">
      <c r="A5" s="9" t="s">
        <v>9818</v>
      </c>
      <c r="B5" s="127" t="s">
        <v>141</v>
      </c>
      <c r="C5" s="124" t="s">
        <v>9819</v>
      </c>
      <c r="D5" s="125">
        <v>7.75</v>
      </c>
      <c r="E5" s="10"/>
      <c r="F5" s="11">
        <f>D5*E5</f>
        <v>0</v>
      </c>
      <c r="G5" s="168" t="s">
        <v>7380</v>
      </c>
      <c r="H5" s="169" t="s">
        <v>483</v>
      </c>
      <c r="I5" s="169" t="s">
        <v>11345</v>
      </c>
      <c r="J5" s="169" t="s">
        <v>9666</v>
      </c>
      <c r="K5" s="169" t="s">
        <v>474</v>
      </c>
      <c r="L5" s="169" t="s">
        <v>403</v>
      </c>
      <c r="M5" s="169">
        <v>0</v>
      </c>
      <c r="N5" s="169" t="s">
        <v>11499</v>
      </c>
    </row>
    <row r="6" spans="1:14" s="7" customFormat="1" ht="30" x14ac:dyDescent="0.25">
      <c r="A6" s="9" t="s">
        <v>9818</v>
      </c>
      <c r="B6" s="127" t="s">
        <v>142</v>
      </c>
      <c r="C6" s="124" t="s">
        <v>9820</v>
      </c>
      <c r="D6" s="125">
        <v>46.5</v>
      </c>
      <c r="E6" s="10"/>
      <c r="F6" s="11">
        <f>D6*E6</f>
        <v>0</v>
      </c>
      <c r="G6" s="168" t="s">
        <v>7380</v>
      </c>
      <c r="H6" s="169" t="s">
        <v>483</v>
      </c>
      <c r="I6" s="169" t="s">
        <v>11345</v>
      </c>
      <c r="J6" s="169" t="s">
        <v>9666</v>
      </c>
      <c r="K6" s="169" t="s">
        <v>474</v>
      </c>
      <c r="L6" s="169" t="s">
        <v>403</v>
      </c>
      <c r="M6" s="169">
        <v>0</v>
      </c>
      <c r="N6" s="169" t="s">
        <v>11499</v>
      </c>
    </row>
    <row r="7" spans="1:14" s="7" customFormat="1" ht="30" x14ac:dyDescent="0.25">
      <c r="A7" s="9" t="s">
        <v>8960</v>
      </c>
      <c r="B7" s="127" t="s">
        <v>141</v>
      </c>
      <c r="C7" s="124" t="s">
        <v>8961</v>
      </c>
      <c r="D7" s="125">
        <v>6.5</v>
      </c>
      <c r="E7" s="10"/>
      <c r="F7" s="11">
        <f>D7*E7</f>
        <v>0</v>
      </c>
      <c r="G7" s="168" t="s">
        <v>11169</v>
      </c>
      <c r="H7" s="169" t="s">
        <v>483</v>
      </c>
      <c r="I7" s="169" t="s">
        <v>11345</v>
      </c>
      <c r="J7" s="169" t="s">
        <v>8860</v>
      </c>
      <c r="K7" s="169" t="s">
        <v>474</v>
      </c>
      <c r="L7" s="169">
        <v>0</v>
      </c>
      <c r="M7" s="169">
        <v>0</v>
      </c>
      <c r="N7" s="169" t="s">
        <v>11354</v>
      </c>
    </row>
    <row r="8" spans="1:14" s="7" customFormat="1" ht="30" x14ac:dyDescent="0.25">
      <c r="A8" s="9" t="s">
        <v>8962</v>
      </c>
      <c r="B8" s="127" t="s">
        <v>141</v>
      </c>
      <c r="C8" s="124" t="s">
        <v>8963</v>
      </c>
      <c r="D8" s="125">
        <v>6.5</v>
      </c>
      <c r="E8" s="10"/>
      <c r="F8" s="11">
        <f>D8*E8</f>
        <v>0</v>
      </c>
      <c r="G8" s="168" t="s">
        <v>11169</v>
      </c>
      <c r="H8" s="169" t="s">
        <v>483</v>
      </c>
      <c r="I8" s="169" t="s">
        <v>11345</v>
      </c>
      <c r="J8" s="169" t="s">
        <v>8860</v>
      </c>
      <c r="K8" s="169" t="s">
        <v>474</v>
      </c>
      <c r="L8" s="169">
        <v>0</v>
      </c>
      <c r="M8" s="169">
        <v>0</v>
      </c>
      <c r="N8" s="169" t="s">
        <v>11354</v>
      </c>
    </row>
    <row r="9" spans="1:14" s="7" customFormat="1" ht="30" x14ac:dyDescent="0.25">
      <c r="A9" s="9" t="s">
        <v>8964</v>
      </c>
      <c r="B9" s="127" t="s">
        <v>141</v>
      </c>
      <c r="C9" s="124" t="s">
        <v>8965</v>
      </c>
      <c r="D9" s="125">
        <v>6.5</v>
      </c>
      <c r="E9" s="10"/>
      <c r="F9" s="11">
        <f>D9*E9</f>
        <v>0</v>
      </c>
      <c r="G9" s="168" t="s">
        <v>11169</v>
      </c>
      <c r="H9" s="169" t="s">
        <v>483</v>
      </c>
      <c r="I9" s="169" t="s">
        <v>11345</v>
      </c>
      <c r="J9" s="169" t="s">
        <v>8860</v>
      </c>
      <c r="K9" s="169" t="s">
        <v>474</v>
      </c>
      <c r="L9" s="169">
        <v>0</v>
      </c>
      <c r="M9" s="169">
        <v>0</v>
      </c>
      <c r="N9" s="169" t="s">
        <v>11354</v>
      </c>
    </row>
    <row r="10" spans="1:14" s="7" customFormat="1" ht="30" x14ac:dyDescent="0.25">
      <c r="A10" s="9" t="s">
        <v>8964</v>
      </c>
      <c r="B10" s="127" t="s">
        <v>8002</v>
      </c>
      <c r="C10" s="124" t="s">
        <v>8966</v>
      </c>
      <c r="D10" s="125">
        <v>8.75</v>
      </c>
      <c r="E10" s="10"/>
      <c r="F10" s="11">
        <f>D10*E10</f>
        <v>0</v>
      </c>
      <c r="G10" s="168" t="s">
        <v>11169</v>
      </c>
      <c r="H10" s="169" t="s">
        <v>483</v>
      </c>
      <c r="I10" s="169" t="s">
        <v>11345</v>
      </c>
      <c r="J10" s="169" t="s">
        <v>8860</v>
      </c>
      <c r="K10" s="169" t="s">
        <v>474</v>
      </c>
      <c r="L10" s="169"/>
      <c r="M10" s="169"/>
      <c r="N10" s="169" t="s">
        <v>11354</v>
      </c>
    </row>
    <row r="11" spans="1:14" s="7" customFormat="1" ht="30" x14ac:dyDescent="0.25">
      <c r="A11" s="9" t="s">
        <v>8964</v>
      </c>
      <c r="B11" s="127" t="s">
        <v>3024</v>
      </c>
      <c r="C11" s="124" t="s">
        <v>8967</v>
      </c>
      <c r="D11" s="125">
        <v>6.5</v>
      </c>
      <c r="E11" s="10"/>
      <c r="F11" s="11">
        <f>D11*E11</f>
        <v>0</v>
      </c>
      <c r="G11" s="168" t="s">
        <v>11169</v>
      </c>
      <c r="H11" s="169" t="s">
        <v>483</v>
      </c>
      <c r="I11" s="169" t="s">
        <v>11345</v>
      </c>
      <c r="J11" s="169" t="s">
        <v>8860</v>
      </c>
      <c r="K11" s="169" t="s">
        <v>474</v>
      </c>
      <c r="L11" s="169"/>
      <c r="M11" s="169"/>
      <c r="N11" s="169" t="s">
        <v>11354</v>
      </c>
    </row>
    <row r="12" spans="1:14" s="7" customFormat="1" x14ac:dyDescent="0.25">
      <c r="A12" s="9" t="s">
        <v>9413</v>
      </c>
      <c r="B12" s="127" t="s">
        <v>141</v>
      </c>
      <c r="C12" s="124" t="s">
        <v>9414</v>
      </c>
      <c r="D12" s="125">
        <v>6.5</v>
      </c>
      <c r="E12" s="10"/>
      <c r="F12" s="11">
        <f>D12*E12</f>
        <v>0</v>
      </c>
      <c r="G12" s="168" t="s">
        <v>11169</v>
      </c>
      <c r="H12" s="169" t="s">
        <v>483</v>
      </c>
      <c r="I12" s="169" t="s">
        <v>11345</v>
      </c>
      <c r="J12" s="169" t="s">
        <v>11443</v>
      </c>
      <c r="K12" s="169" t="s">
        <v>474</v>
      </c>
      <c r="L12" s="169">
        <v>0</v>
      </c>
      <c r="M12" s="169">
        <v>0</v>
      </c>
      <c r="N12" s="169" t="s">
        <v>11447</v>
      </c>
    </row>
    <row r="13" spans="1:14" s="7" customFormat="1" x14ac:dyDescent="0.25">
      <c r="A13" s="9" t="s">
        <v>9415</v>
      </c>
      <c r="B13" s="127" t="s">
        <v>141</v>
      </c>
      <c r="C13" s="124" t="s">
        <v>9416</v>
      </c>
      <c r="D13" s="125">
        <v>6.5</v>
      </c>
      <c r="E13" s="10"/>
      <c r="F13" s="11">
        <f>D13*E13</f>
        <v>0</v>
      </c>
      <c r="G13" s="168" t="s">
        <v>11169</v>
      </c>
      <c r="H13" s="169" t="s">
        <v>483</v>
      </c>
      <c r="I13" s="169" t="s">
        <v>11345</v>
      </c>
      <c r="J13" s="169" t="s">
        <v>11443</v>
      </c>
      <c r="K13" s="169" t="s">
        <v>474</v>
      </c>
      <c r="L13" s="169">
        <v>0</v>
      </c>
      <c r="M13" s="169">
        <v>0</v>
      </c>
      <c r="N13" s="169" t="s">
        <v>11447</v>
      </c>
    </row>
    <row r="14" spans="1:14" s="7" customFormat="1" x14ac:dyDescent="0.25">
      <c r="A14" s="9" t="s">
        <v>9417</v>
      </c>
      <c r="B14" s="127" t="s">
        <v>141</v>
      </c>
      <c r="C14" s="124" t="s">
        <v>9418</v>
      </c>
      <c r="D14" s="125">
        <v>6.5</v>
      </c>
      <c r="E14" s="10"/>
      <c r="F14" s="11">
        <f>D14*E14</f>
        <v>0</v>
      </c>
      <c r="G14" s="168" t="s">
        <v>11169</v>
      </c>
      <c r="H14" s="169" t="s">
        <v>483</v>
      </c>
      <c r="I14" s="169" t="s">
        <v>11345</v>
      </c>
      <c r="J14" s="169" t="s">
        <v>11443</v>
      </c>
      <c r="K14" s="169" t="s">
        <v>474</v>
      </c>
      <c r="L14" s="169">
        <v>0</v>
      </c>
      <c r="M14" s="169">
        <v>0</v>
      </c>
      <c r="N14" s="169" t="s">
        <v>11447</v>
      </c>
    </row>
    <row r="15" spans="1:14" s="7" customFormat="1" ht="30" x14ac:dyDescent="0.25">
      <c r="A15" s="9" t="s">
        <v>9417</v>
      </c>
      <c r="B15" s="127" t="s">
        <v>8002</v>
      </c>
      <c r="C15" s="124" t="s">
        <v>9419</v>
      </c>
      <c r="D15" s="125">
        <v>8.75</v>
      </c>
      <c r="E15" s="10"/>
      <c r="F15" s="11">
        <f>D15*E15</f>
        <v>0</v>
      </c>
      <c r="G15" s="168" t="s">
        <v>11169</v>
      </c>
      <c r="H15" s="169" t="s">
        <v>483</v>
      </c>
      <c r="I15" s="169" t="s">
        <v>11345</v>
      </c>
      <c r="J15" s="169" t="s">
        <v>11443</v>
      </c>
      <c r="K15" s="169" t="s">
        <v>474</v>
      </c>
      <c r="L15" s="169"/>
      <c r="M15" s="169"/>
      <c r="N15" s="169" t="s">
        <v>11447</v>
      </c>
    </row>
    <row r="16" spans="1:14" s="7" customFormat="1" ht="30" x14ac:dyDescent="0.25">
      <c r="A16" s="9" t="s">
        <v>9417</v>
      </c>
      <c r="B16" s="127" t="s">
        <v>3024</v>
      </c>
      <c r="C16" s="124" t="s">
        <v>9420</v>
      </c>
      <c r="D16" s="125">
        <v>6.5</v>
      </c>
      <c r="E16" s="10"/>
      <c r="F16" s="11">
        <f>D16*E16</f>
        <v>0</v>
      </c>
      <c r="G16" s="168" t="s">
        <v>11169</v>
      </c>
      <c r="H16" s="169" t="s">
        <v>483</v>
      </c>
      <c r="I16" s="169" t="s">
        <v>11345</v>
      </c>
      <c r="J16" s="169" t="s">
        <v>11443</v>
      </c>
      <c r="K16" s="169" t="s">
        <v>474</v>
      </c>
      <c r="L16" s="169"/>
      <c r="M16" s="169"/>
      <c r="N16" s="169" t="s">
        <v>11447</v>
      </c>
    </row>
    <row r="17" spans="1:14" s="7" customFormat="1" ht="30" x14ac:dyDescent="0.25">
      <c r="A17" s="9" t="s">
        <v>8253</v>
      </c>
      <c r="B17" s="127" t="s">
        <v>141</v>
      </c>
      <c r="C17" s="124" t="s">
        <v>8254</v>
      </c>
      <c r="D17" s="125">
        <v>6.5</v>
      </c>
      <c r="E17" s="10"/>
      <c r="F17" s="11">
        <f>D17*E17</f>
        <v>0</v>
      </c>
      <c r="G17" s="168" t="s">
        <v>11169</v>
      </c>
      <c r="H17" s="169" t="s">
        <v>483</v>
      </c>
      <c r="I17" s="169" t="s">
        <v>11171</v>
      </c>
      <c r="J17" s="169" t="s">
        <v>11198</v>
      </c>
      <c r="K17" s="169" t="s">
        <v>474</v>
      </c>
      <c r="L17" s="169">
        <v>0</v>
      </c>
      <c r="M17" s="169">
        <v>0</v>
      </c>
      <c r="N17" s="169" t="s">
        <v>11201</v>
      </c>
    </row>
    <row r="18" spans="1:14" s="7" customFormat="1" ht="30" x14ac:dyDescent="0.25">
      <c r="A18" s="9" t="s">
        <v>8255</v>
      </c>
      <c r="B18" s="127" t="s">
        <v>141</v>
      </c>
      <c r="C18" s="124" t="s">
        <v>8256</v>
      </c>
      <c r="D18" s="125">
        <v>6.5</v>
      </c>
      <c r="E18" s="10"/>
      <c r="F18" s="11">
        <f>D18*E18</f>
        <v>0</v>
      </c>
      <c r="G18" s="168" t="s">
        <v>11169</v>
      </c>
      <c r="H18" s="169" t="s">
        <v>483</v>
      </c>
      <c r="I18" s="169" t="s">
        <v>11171</v>
      </c>
      <c r="J18" s="169" t="s">
        <v>11198</v>
      </c>
      <c r="K18" s="169" t="s">
        <v>474</v>
      </c>
      <c r="L18" s="169">
        <v>0</v>
      </c>
      <c r="M18" s="169">
        <v>0</v>
      </c>
      <c r="N18" s="169" t="s">
        <v>11201</v>
      </c>
    </row>
    <row r="19" spans="1:14" s="7" customFormat="1" ht="30" x14ac:dyDescent="0.25">
      <c r="A19" s="9" t="s">
        <v>8257</v>
      </c>
      <c r="B19" s="127" t="s">
        <v>141</v>
      </c>
      <c r="C19" s="124" t="s">
        <v>8258</v>
      </c>
      <c r="D19" s="125">
        <v>6.5</v>
      </c>
      <c r="E19" s="10"/>
      <c r="F19" s="11">
        <f>D19*E19</f>
        <v>0</v>
      </c>
      <c r="G19" s="168" t="s">
        <v>11169</v>
      </c>
      <c r="H19" s="169" t="s">
        <v>483</v>
      </c>
      <c r="I19" s="169" t="s">
        <v>11171</v>
      </c>
      <c r="J19" s="169" t="s">
        <v>11198</v>
      </c>
      <c r="K19" s="169" t="s">
        <v>474</v>
      </c>
      <c r="L19" s="169">
        <v>0</v>
      </c>
      <c r="M19" s="169">
        <v>0</v>
      </c>
      <c r="N19" s="169" t="s">
        <v>11201</v>
      </c>
    </row>
    <row r="20" spans="1:14" s="7" customFormat="1" ht="30" x14ac:dyDescent="0.25">
      <c r="A20" s="9" t="s">
        <v>8257</v>
      </c>
      <c r="B20" s="127" t="s">
        <v>8002</v>
      </c>
      <c r="C20" s="124" t="s">
        <v>8259</v>
      </c>
      <c r="D20" s="125">
        <v>8.75</v>
      </c>
      <c r="E20" s="10"/>
      <c r="F20" s="11">
        <f>D20*E20</f>
        <v>0</v>
      </c>
      <c r="G20" s="168" t="s">
        <v>11169</v>
      </c>
      <c r="H20" s="169" t="s">
        <v>483</v>
      </c>
      <c r="I20" s="169" t="s">
        <v>11171</v>
      </c>
      <c r="J20" s="169" t="s">
        <v>11198</v>
      </c>
      <c r="K20" s="169" t="s">
        <v>474</v>
      </c>
      <c r="L20" s="169"/>
      <c r="M20" s="169"/>
      <c r="N20" s="169" t="s">
        <v>11201</v>
      </c>
    </row>
    <row r="21" spans="1:14" s="7" customFormat="1" ht="30" x14ac:dyDescent="0.25">
      <c r="A21" s="9" t="s">
        <v>8257</v>
      </c>
      <c r="B21" s="127" t="s">
        <v>3024</v>
      </c>
      <c r="C21" s="124" t="s">
        <v>8260</v>
      </c>
      <c r="D21" s="125">
        <v>6.5</v>
      </c>
      <c r="E21" s="10"/>
      <c r="F21" s="11">
        <f>D21*E21</f>
        <v>0</v>
      </c>
      <c r="G21" s="168" t="s">
        <v>11169</v>
      </c>
      <c r="H21" s="169" t="s">
        <v>483</v>
      </c>
      <c r="I21" s="169" t="s">
        <v>11171</v>
      </c>
      <c r="J21" s="169" t="s">
        <v>11198</v>
      </c>
      <c r="K21" s="169" t="s">
        <v>474</v>
      </c>
      <c r="L21" s="169"/>
      <c r="M21" s="169"/>
      <c r="N21" s="169" t="s">
        <v>11201</v>
      </c>
    </row>
    <row r="22" spans="1:14" s="7" customFormat="1" ht="30" x14ac:dyDescent="0.25">
      <c r="A22" s="9" t="s">
        <v>8968</v>
      </c>
      <c r="B22" s="127" t="s">
        <v>141</v>
      </c>
      <c r="C22" s="124" t="s">
        <v>8969</v>
      </c>
      <c r="D22" s="125">
        <v>6.5</v>
      </c>
      <c r="E22" s="10"/>
      <c r="F22" s="11">
        <f>D22*E22</f>
        <v>0</v>
      </c>
      <c r="G22" s="168" t="s">
        <v>11169</v>
      </c>
      <c r="H22" s="169" t="s">
        <v>483</v>
      </c>
      <c r="I22" s="169" t="s">
        <v>11345</v>
      </c>
      <c r="J22" s="169" t="s">
        <v>8860</v>
      </c>
      <c r="K22" s="169" t="s">
        <v>474</v>
      </c>
      <c r="L22" s="169">
        <v>0</v>
      </c>
      <c r="M22" s="169">
        <v>0</v>
      </c>
      <c r="N22" s="169" t="s">
        <v>11364</v>
      </c>
    </row>
    <row r="23" spans="1:14" s="7" customFormat="1" ht="30" x14ac:dyDescent="0.25">
      <c r="A23" s="9" t="s">
        <v>8970</v>
      </c>
      <c r="B23" s="127" t="s">
        <v>141</v>
      </c>
      <c r="C23" s="124" t="s">
        <v>8971</v>
      </c>
      <c r="D23" s="125">
        <v>6.5</v>
      </c>
      <c r="E23" s="10"/>
      <c r="F23" s="11">
        <f>D23*E23</f>
        <v>0</v>
      </c>
      <c r="G23" s="168" t="s">
        <v>11169</v>
      </c>
      <c r="H23" s="169" t="s">
        <v>483</v>
      </c>
      <c r="I23" s="169" t="s">
        <v>11345</v>
      </c>
      <c r="J23" s="169" t="s">
        <v>8860</v>
      </c>
      <c r="K23" s="169" t="s">
        <v>474</v>
      </c>
      <c r="L23" s="169">
        <v>0</v>
      </c>
      <c r="M23" s="169">
        <v>0</v>
      </c>
      <c r="N23" s="169" t="s">
        <v>11364</v>
      </c>
    </row>
    <row r="24" spans="1:14" s="7" customFormat="1" x14ac:dyDescent="0.25">
      <c r="A24" s="9" t="s">
        <v>8972</v>
      </c>
      <c r="B24" s="127" t="s">
        <v>141</v>
      </c>
      <c r="C24" s="124" t="s">
        <v>8973</v>
      </c>
      <c r="D24" s="125">
        <v>6.5</v>
      </c>
      <c r="E24" s="10"/>
      <c r="F24" s="11">
        <f>D24*E24</f>
        <v>0</v>
      </c>
      <c r="G24" s="168" t="s">
        <v>11169</v>
      </c>
      <c r="H24" s="169" t="s">
        <v>483</v>
      </c>
      <c r="I24" s="169" t="s">
        <v>11345</v>
      </c>
      <c r="J24" s="169" t="s">
        <v>8860</v>
      </c>
      <c r="K24" s="169" t="s">
        <v>474</v>
      </c>
      <c r="L24" s="169">
        <v>0</v>
      </c>
      <c r="M24" s="169">
        <v>0</v>
      </c>
      <c r="N24" s="169" t="s">
        <v>11364</v>
      </c>
    </row>
    <row r="25" spans="1:14" s="7" customFormat="1" ht="30" x14ac:dyDescent="0.25">
      <c r="A25" s="9" t="s">
        <v>8972</v>
      </c>
      <c r="B25" s="127" t="s">
        <v>8002</v>
      </c>
      <c r="C25" s="124" t="s">
        <v>8974</v>
      </c>
      <c r="D25" s="125">
        <v>8.75</v>
      </c>
      <c r="E25" s="10"/>
      <c r="F25" s="11">
        <f>D25*E25</f>
        <v>0</v>
      </c>
      <c r="G25" s="168" t="s">
        <v>11169</v>
      </c>
      <c r="H25" s="169" t="s">
        <v>483</v>
      </c>
      <c r="I25" s="169" t="s">
        <v>11345</v>
      </c>
      <c r="J25" s="169" t="s">
        <v>8860</v>
      </c>
      <c r="K25" s="169" t="s">
        <v>474</v>
      </c>
      <c r="L25" s="169"/>
      <c r="M25" s="169"/>
      <c r="N25" s="169" t="s">
        <v>11364</v>
      </c>
    </row>
    <row r="26" spans="1:14" s="7" customFormat="1" ht="30" x14ac:dyDescent="0.25">
      <c r="A26" s="9" t="s">
        <v>8972</v>
      </c>
      <c r="B26" s="127" t="s">
        <v>3024</v>
      </c>
      <c r="C26" s="124" t="s">
        <v>8975</v>
      </c>
      <c r="D26" s="125">
        <v>6.5</v>
      </c>
      <c r="E26" s="10"/>
      <c r="F26" s="11">
        <f>D26*E26</f>
        <v>0</v>
      </c>
      <c r="G26" s="168" t="s">
        <v>11169</v>
      </c>
      <c r="H26" s="169" t="s">
        <v>483</v>
      </c>
      <c r="I26" s="169" t="s">
        <v>11345</v>
      </c>
      <c r="J26" s="169" t="s">
        <v>8860</v>
      </c>
      <c r="K26" s="169" t="s">
        <v>474</v>
      </c>
      <c r="L26" s="169"/>
      <c r="M26" s="169"/>
      <c r="N26" s="169" t="s">
        <v>11364</v>
      </c>
    </row>
    <row r="27" spans="1:14" s="7" customFormat="1" ht="30" x14ac:dyDescent="0.25">
      <c r="A27" s="9" t="s">
        <v>10885</v>
      </c>
      <c r="B27" s="127" t="s">
        <v>141</v>
      </c>
      <c r="C27" s="124" t="s">
        <v>10886</v>
      </c>
      <c r="D27" s="125">
        <v>7.75</v>
      </c>
      <c r="E27" s="10"/>
      <c r="F27" s="11">
        <f>D27*E27</f>
        <v>0</v>
      </c>
      <c r="G27" s="168" t="s">
        <v>7380</v>
      </c>
      <c r="H27" s="169" t="s">
        <v>483</v>
      </c>
      <c r="I27" s="169" t="s">
        <v>11660</v>
      </c>
      <c r="J27" s="169" t="s">
        <v>11710</v>
      </c>
      <c r="K27" s="169" t="s">
        <v>474</v>
      </c>
      <c r="L27" s="169" t="s">
        <v>367</v>
      </c>
      <c r="M27" s="169" t="s">
        <v>415</v>
      </c>
      <c r="N27" s="169" t="s">
        <v>11751</v>
      </c>
    </row>
    <row r="28" spans="1:14" s="7" customFormat="1" ht="30" x14ac:dyDescent="0.25">
      <c r="A28" s="9" t="s">
        <v>10885</v>
      </c>
      <c r="B28" s="127" t="s">
        <v>142</v>
      </c>
      <c r="C28" s="124" t="s">
        <v>10887</v>
      </c>
      <c r="D28" s="125">
        <v>46.5</v>
      </c>
      <c r="E28" s="10"/>
      <c r="F28" s="11">
        <f>D28*E28</f>
        <v>0</v>
      </c>
      <c r="G28" s="168" t="s">
        <v>7380</v>
      </c>
      <c r="H28" s="169" t="s">
        <v>483</v>
      </c>
      <c r="I28" s="169" t="s">
        <v>11660</v>
      </c>
      <c r="J28" s="169" t="s">
        <v>11710</v>
      </c>
      <c r="K28" s="169" t="s">
        <v>474</v>
      </c>
      <c r="L28" s="169" t="s">
        <v>367</v>
      </c>
      <c r="M28" s="169" t="s">
        <v>415</v>
      </c>
      <c r="N28" s="169" t="s">
        <v>11751</v>
      </c>
    </row>
    <row r="29" spans="1:14" s="7" customFormat="1" ht="30" x14ac:dyDescent="0.25">
      <c r="A29" s="9" t="s">
        <v>10572</v>
      </c>
      <c r="B29" s="127" t="s">
        <v>141</v>
      </c>
      <c r="C29" s="124" t="s">
        <v>10573</v>
      </c>
      <c r="D29" s="125">
        <v>6.5</v>
      </c>
      <c r="E29" s="10"/>
      <c r="F29" s="11">
        <f>D29*E29</f>
        <v>0</v>
      </c>
      <c r="G29" s="168" t="s">
        <v>11169</v>
      </c>
      <c r="H29" s="169" t="s">
        <v>483</v>
      </c>
      <c r="I29" s="169" t="s">
        <v>11660</v>
      </c>
      <c r="J29" s="169" t="s">
        <v>11685</v>
      </c>
      <c r="K29" s="169" t="s">
        <v>474</v>
      </c>
      <c r="L29" s="169">
        <v>0</v>
      </c>
      <c r="M29" s="169">
        <v>0</v>
      </c>
      <c r="N29" s="169" t="s">
        <v>11696</v>
      </c>
    </row>
    <row r="30" spans="1:14" s="7" customFormat="1" ht="30" x14ac:dyDescent="0.25">
      <c r="A30" s="9" t="s">
        <v>10574</v>
      </c>
      <c r="B30" s="127" t="s">
        <v>141</v>
      </c>
      <c r="C30" s="124" t="s">
        <v>10575</v>
      </c>
      <c r="D30" s="125">
        <v>6.5</v>
      </c>
      <c r="E30" s="10"/>
      <c r="F30" s="11">
        <f>D30*E30</f>
        <v>0</v>
      </c>
      <c r="G30" s="168" t="s">
        <v>11169</v>
      </c>
      <c r="H30" s="169" t="s">
        <v>483</v>
      </c>
      <c r="I30" s="169" t="s">
        <v>11660</v>
      </c>
      <c r="J30" s="169" t="s">
        <v>11685</v>
      </c>
      <c r="K30" s="169" t="s">
        <v>474</v>
      </c>
      <c r="L30" s="169">
        <v>0</v>
      </c>
      <c r="M30" s="169">
        <v>0</v>
      </c>
      <c r="N30" s="169" t="s">
        <v>11696</v>
      </c>
    </row>
    <row r="31" spans="1:14" s="7" customFormat="1" ht="30" x14ac:dyDescent="0.25">
      <c r="A31" s="9" t="s">
        <v>10576</v>
      </c>
      <c r="B31" s="127" t="s">
        <v>141</v>
      </c>
      <c r="C31" s="124" t="s">
        <v>10577</v>
      </c>
      <c r="D31" s="125">
        <v>6.5</v>
      </c>
      <c r="E31" s="10"/>
      <c r="F31" s="11">
        <f>D31*E31</f>
        <v>0</v>
      </c>
      <c r="G31" s="168" t="s">
        <v>11169</v>
      </c>
      <c r="H31" s="169" t="s">
        <v>483</v>
      </c>
      <c r="I31" s="169" t="s">
        <v>11660</v>
      </c>
      <c r="J31" s="169" t="s">
        <v>11685</v>
      </c>
      <c r="K31" s="169" t="s">
        <v>474</v>
      </c>
      <c r="L31" s="169">
        <v>0</v>
      </c>
      <c r="M31" s="169">
        <v>0</v>
      </c>
      <c r="N31" s="169" t="s">
        <v>11696</v>
      </c>
    </row>
    <row r="32" spans="1:14" s="7" customFormat="1" ht="30" x14ac:dyDescent="0.25">
      <c r="A32" s="9" t="s">
        <v>10576</v>
      </c>
      <c r="B32" s="127" t="s">
        <v>8002</v>
      </c>
      <c r="C32" s="124" t="s">
        <v>10578</v>
      </c>
      <c r="D32" s="125">
        <v>8.75</v>
      </c>
      <c r="E32" s="10"/>
      <c r="F32" s="11">
        <f>D32*E32</f>
        <v>0</v>
      </c>
      <c r="G32" s="168" t="s">
        <v>11169</v>
      </c>
      <c r="H32" s="169" t="s">
        <v>483</v>
      </c>
      <c r="I32" s="169" t="s">
        <v>11660</v>
      </c>
      <c r="J32" s="169" t="s">
        <v>11685</v>
      </c>
      <c r="K32" s="169" t="s">
        <v>474</v>
      </c>
      <c r="L32" s="169"/>
      <c r="M32" s="169"/>
      <c r="N32" s="169" t="s">
        <v>11696</v>
      </c>
    </row>
    <row r="33" spans="1:14" s="7" customFormat="1" ht="30" x14ac:dyDescent="0.25">
      <c r="A33" s="9" t="s">
        <v>10576</v>
      </c>
      <c r="B33" s="127" t="s">
        <v>3024</v>
      </c>
      <c r="C33" s="124" t="s">
        <v>10579</v>
      </c>
      <c r="D33" s="125">
        <v>6.5</v>
      </c>
      <c r="E33" s="10"/>
      <c r="F33" s="11">
        <f>D33*E33</f>
        <v>0</v>
      </c>
      <c r="G33" s="168" t="s">
        <v>11169</v>
      </c>
      <c r="H33" s="169" t="s">
        <v>483</v>
      </c>
      <c r="I33" s="169" t="s">
        <v>11660</v>
      </c>
      <c r="J33" s="169" t="s">
        <v>11685</v>
      </c>
      <c r="K33" s="169" t="s">
        <v>474</v>
      </c>
      <c r="L33" s="169"/>
      <c r="M33" s="169"/>
      <c r="N33" s="169" t="s">
        <v>11696</v>
      </c>
    </row>
    <row r="34" spans="1:14" s="7" customFormat="1" ht="30" x14ac:dyDescent="0.25">
      <c r="A34" s="9" t="s">
        <v>10888</v>
      </c>
      <c r="B34" s="127" t="s">
        <v>141</v>
      </c>
      <c r="C34" s="124" t="s">
        <v>10889</v>
      </c>
      <c r="D34" s="125">
        <v>7.75</v>
      </c>
      <c r="E34" s="10"/>
      <c r="F34" s="11">
        <f>D34*E34</f>
        <v>0</v>
      </c>
      <c r="G34" s="168" t="s">
        <v>7380</v>
      </c>
      <c r="H34" s="169" t="s">
        <v>483</v>
      </c>
      <c r="I34" s="169" t="s">
        <v>11660</v>
      </c>
      <c r="J34" s="169" t="s">
        <v>11710</v>
      </c>
      <c r="K34" s="169" t="s">
        <v>474</v>
      </c>
      <c r="L34" s="169" t="s">
        <v>1353</v>
      </c>
      <c r="M34" s="169" t="s">
        <v>420</v>
      </c>
      <c r="N34" s="169" t="s">
        <v>11750</v>
      </c>
    </row>
    <row r="35" spans="1:14" s="7" customFormat="1" ht="30" x14ac:dyDescent="0.25">
      <c r="A35" s="9" t="s">
        <v>10888</v>
      </c>
      <c r="B35" s="127" t="s">
        <v>142</v>
      </c>
      <c r="C35" s="124" t="s">
        <v>10890</v>
      </c>
      <c r="D35" s="125">
        <v>46.5</v>
      </c>
      <c r="E35" s="10"/>
      <c r="F35" s="11">
        <f>D35*E35</f>
        <v>0</v>
      </c>
      <c r="G35" s="168" t="s">
        <v>7380</v>
      </c>
      <c r="H35" s="169" t="s">
        <v>483</v>
      </c>
      <c r="I35" s="169" t="s">
        <v>11660</v>
      </c>
      <c r="J35" s="169" t="s">
        <v>11710</v>
      </c>
      <c r="K35" s="169" t="s">
        <v>474</v>
      </c>
      <c r="L35" s="169" t="s">
        <v>1353</v>
      </c>
      <c r="M35" s="169" t="s">
        <v>420</v>
      </c>
      <c r="N35" s="169" t="s">
        <v>11750</v>
      </c>
    </row>
    <row r="36" spans="1:14" s="7" customFormat="1" ht="30" x14ac:dyDescent="0.25">
      <c r="A36" s="9" t="s">
        <v>8261</v>
      </c>
      <c r="B36" s="127" t="s">
        <v>141</v>
      </c>
      <c r="C36" s="124" t="s">
        <v>8262</v>
      </c>
      <c r="D36" s="125">
        <v>7.75</v>
      </c>
      <c r="E36" s="10"/>
      <c r="F36" s="11">
        <f>D36*E36</f>
        <v>0</v>
      </c>
      <c r="G36" s="168" t="s">
        <v>7380</v>
      </c>
      <c r="H36" s="169" t="s">
        <v>483</v>
      </c>
      <c r="I36" s="169" t="s">
        <v>11171</v>
      </c>
      <c r="J36" s="169" t="s">
        <v>11198</v>
      </c>
      <c r="K36" s="169" t="s">
        <v>474</v>
      </c>
      <c r="L36" s="169" t="s">
        <v>1109</v>
      </c>
      <c r="M36" s="169">
        <v>0</v>
      </c>
      <c r="N36" s="169" t="s">
        <v>11207</v>
      </c>
    </row>
    <row r="37" spans="1:14" s="7" customFormat="1" ht="30" x14ac:dyDescent="0.25">
      <c r="A37" s="9" t="s">
        <v>8261</v>
      </c>
      <c r="B37" s="127" t="s">
        <v>142</v>
      </c>
      <c r="C37" s="124" t="s">
        <v>8263</v>
      </c>
      <c r="D37" s="125">
        <v>46.5</v>
      </c>
      <c r="E37" s="10"/>
      <c r="F37" s="11">
        <f>D37*E37</f>
        <v>0</v>
      </c>
      <c r="G37" s="168" t="s">
        <v>7380</v>
      </c>
      <c r="H37" s="169" t="s">
        <v>483</v>
      </c>
      <c r="I37" s="169" t="s">
        <v>11171</v>
      </c>
      <c r="J37" s="169" t="s">
        <v>11198</v>
      </c>
      <c r="K37" s="169" t="s">
        <v>474</v>
      </c>
      <c r="L37" s="169" t="s">
        <v>1109</v>
      </c>
      <c r="M37" s="169">
        <v>0</v>
      </c>
      <c r="N37" s="169" t="s">
        <v>11207</v>
      </c>
    </row>
    <row r="38" spans="1:14" s="7" customFormat="1" x14ac:dyDescent="0.25">
      <c r="A38" s="9" t="s">
        <v>11140</v>
      </c>
      <c r="B38" s="127" t="s">
        <v>141</v>
      </c>
      <c r="C38" s="124" t="s">
        <v>11141</v>
      </c>
      <c r="D38" s="125">
        <v>8.25</v>
      </c>
      <c r="E38" s="10"/>
      <c r="F38" s="11">
        <f>D38*E38</f>
        <v>0</v>
      </c>
      <c r="G38" s="168" t="s">
        <v>7381</v>
      </c>
      <c r="H38" s="169" t="s">
        <v>483</v>
      </c>
      <c r="I38" s="169" t="s">
        <v>11660</v>
      </c>
      <c r="J38" s="169" t="s">
        <v>7926</v>
      </c>
      <c r="K38" s="169" t="s">
        <v>474</v>
      </c>
      <c r="L38" s="169" t="s">
        <v>403</v>
      </c>
      <c r="M38" s="169" t="s">
        <v>363</v>
      </c>
      <c r="N38" s="169" t="s">
        <v>11804</v>
      </c>
    </row>
    <row r="39" spans="1:14" s="7" customFormat="1" x14ac:dyDescent="0.25">
      <c r="A39" s="9" t="s">
        <v>11140</v>
      </c>
      <c r="B39" s="127" t="s">
        <v>142</v>
      </c>
      <c r="C39" s="124" t="s">
        <v>11142</v>
      </c>
      <c r="D39" s="125">
        <v>49.5</v>
      </c>
      <c r="E39" s="10"/>
      <c r="F39" s="11">
        <f>D39*E39</f>
        <v>0</v>
      </c>
      <c r="G39" s="168" t="s">
        <v>7381</v>
      </c>
      <c r="H39" s="169" t="s">
        <v>483</v>
      </c>
      <c r="I39" s="169" t="s">
        <v>11660</v>
      </c>
      <c r="J39" s="169" t="s">
        <v>7926</v>
      </c>
      <c r="K39" s="169" t="s">
        <v>474</v>
      </c>
      <c r="L39" s="169" t="s">
        <v>403</v>
      </c>
      <c r="M39" s="169" t="s">
        <v>363</v>
      </c>
      <c r="N39" s="169" t="s">
        <v>11804</v>
      </c>
    </row>
    <row r="40" spans="1:14" s="7" customFormat="1" ht="45" x14ac:dyDescent="0.25">
      <c r="A40" s="9" t="s">
        <v>8665</v>
      </c>
      <c r="B40" s="127" t="s">
        <v>141</v>
      </c>
      <c r="C40" s="124" t="s">
        <v>8666</v>
      </c>
      <c r="D40" s="125">
        <v>14.5</v>
      </c>
      <c r="E40" s="10"/>
      <c r="F40" s="11">
        <f>D40*E40</f>
        <v>0</v>
      </c>
      <c r="G40" s="168" t="s">
        <v>7384</v>
      </c>
      <c r="H40" s="169" t="s">
        <v>483</v>
      </c>
      <c r="I40" s="169" t="s">
        <v>11171</v>
      </c>
      <c r="J40" s="169" t="s">
        <v>5660</v>
      </c>
      <c r="K40" s="169" t="s">
        <v>474</v>
      </c>
      <c r="L40" s="169" t="s">
        <v>403</v>
      </c>
      <c r="M40" s="169" t="s">
        <v>359</v>
      </c>
      <c r="N40" s="169" t="s">
        <v>11289</v>
      </c>
    </row>
    <row r="41" spans="1:14" s="7" customFormat="1" ht="45" x14ac:dyDescent="0.25">
      <c r="A41" s="9" t="s">
        <v>8665</v>
      </c>
      <c r="B41" s="127" t="s">
        <v>142</v>
      </c>
      <c r="C41" s="124" t="s">
        <v>8667</v>
      </c>
      <c r="D41" s="125">
        <v>87</v>
      </c>
      <c r="E41" s="10"/>
      <c r="F41" s="11">
        <f>D41*E41</f>
        <v>0</v>
      </c>
      <c r="G41" s="168" t="s">
        <v>7384</v>
      </c>
      <c r="H41" s="169" t="s">
        <v>483</v>
      </c>
      <c r="I41" s="169" t="s">
        <v>11171</v>
      </c>
      <c r="J41" s="169" t="s">
        <v>5660</v>
      </c>
      <c r="K41" s="169" t="s">
        <v>474</v>
      </c>
      <c r="L41" s="169" t="s">
        <v>403</v>
      </c>
      <c r="M41" s="169" t="s">
        <v>359</v>
      </c>
      <c r="N41" s="169" t="s">
        <v>11289</v>
      </c>
    </row>
    <row r="42" spans="1:14" s="7" customFormat="1" x14ac:dyDescent="0.25">
      <c r="A42" s="9" t="s">
        <v>11024</v>
      </c>
      <c r="B42" s="127" t="s">
        <v>141</v>
      </c>
      <c r="C42" s="124" t="s">
        <v>11025</v>
      </c>
      <c r="D42" s="125">
        <v>9</v>
      </c>
      <c r="E42" s="10"/>
      <c r="F42" s="11">
        <f>D42*E42</f>
        <v>0</v>
      </c>
      <c r="G42" s="168" t="s">
        <v>7381</v>
      </c>
      <c r="H42" s="169" t="s">
        <v>483</v>
      </c>
      <c r="I42" s="169" t="s">
        <v>11660</v>
      </c>
      <c r="J42" s="169" t="s">
        <v>11775</v>
      </c>
      <c r="K42" s="169" t="s">
        <v>474</v>
      </c>
      <c r="L42" s="169" t="s">
        <v>491</v>
      </c>
      <c r="M42" s="169" t="s">
        <v>337</v>
      </c>
      <c r="N42" s="169" t="s">
        <v>11788</v>
      </c>
    </row>
    <row r="43" spans="1:14" s="7" customFormat="1" x14ac:dyDescent="0.25">
      <c r="A43" s="9" t="s">
        <v>11026</v>
      </c>
      <c r="B43" s="127" t="s">
        <v>142</v>
      </c>
      <c r="C43" s="124" t="s">
        <v>11027</v>
      </c>
      <c r="D43" s="125">
        <v>54</v>
      </c>
      <c r="E43" s="10"/>
      <c r="F43" s="11">
        <f>D43*E43</f>
        <v>0</v>
      </c>
      <c r="G43" s="168" t="s">
        <v>7381</v>
      </c>
      <c r="H43" s="169" t="s">
        <v>483</v>
      </c>
      <c r="I43" s="169" t="s">
        <v>11660</v>
      </c>
      <c r="J43" s="169" t="s">
        <v>11775</v>
      </c>
      <c r="K43" s="169" t="s">
        <v>474</v>
      </c>
      <c r="L43" s="169" t="s">
        <v>491</v>
      </c>
      <c r="M43" s="169" t="s">
        <v>337</v>
      </c>
      <c r="N43" s="169" t="s">
        <v>11788</v>
      </c>
    </row>
    <row r="44" spans="1:14" s="7" customFormat="1" ht="30" x14ac:dyDescent="0.25">
      <c r="A44" s="9" t="s">
        <v>9245</v>
      </c>
      <c r="B44" s="127" t="s">
        <v>141</v>
      </c>
      <c r="C44" s="124" t="s">
        <v>9246</v>
      </c>
      <c r="D44" s="125">
        <v>7.75</v>
      </c>
      <c r="E44" s="10"/>
      <c r="F44" s="11">
        <f>D44*E44</f>
        <v>0</v>
      </c>
      <c r="G44" s="168" t="s">
        <v>7380</v>
      </c>
      <c r="H44" s="169" t="s">
        <v>483</v>
      </c>
      <c r="I44" s="169" t="s">
        <v>11345</v>
      </c>
      <c r="J44" s="169" t="s">
        <v>635</v>
      </c>
      <c r="K44" s="169" t="s">
        <v>474</v>
      </c>
      <c r="L44" s="169" t="s">
        <v>982</v>
      </c>
      <c r="M44" s="169" t="s">
        <v>420</v>
      </c>
      <c r="N44" s="169" t="s">
        <v>11383</v>
      </c>
    </row>
    <row r="45" spans="1:14" s="7" customFormat="1" ht="30" x14ac:dyDescent="0.25">
      <c r="A45" s="9" t="s">
        <v>9245</v>
      </c>
      <c r="B45" s="127" t="s">
        <v>142</v>
      </c>
      <c r="C45" s="124" t="s">
        <v>9247</v>
      </c>
      <c r="D45" s="125">
        <v>46.5</v>
      </c>
      <c r="E45" s="10"/>
      <c r="F45" s="11">
        <f>D45*E45</f>
        <v>0</v>
      </c>
      <c r="G45" s="168" t="s">
        <v>7380</v>
      </c>
      <c r="H45" s="169" t="s">
        <v>483</v>
      </c>
      <c r="I45" s="169" t="s">
        <v>11345</v>
      </c>
      <c r="J45" s="169" t="s">
        <v>635</v>
      </c>
      <c r="K45" s="169" t="s">
        <v>474</v>
      </c>
      <c r="L45" s="169" t="s">
        <v>982</v>
      </c>
      <c r="M45" s="169" t="s">
        <v>420</v>
      </c>
      <c r="N45" s="169" t="s">
        <v>11383</v>
      </c>
    </row>
    <row r="46" spans="1:14" s="7" customFormat="1" ht="30" x14ac:dyDescent="0.25">
      <c r="A46" s="9" t="s">
        <v>10891</v>
      </c>
      <c r="B46" s="127" t="s">
        <v>141</v>
      </c>
      <c r="C46" s="124" t="s">
        <v>10892</v>
      </c>
      <c r="D46" s="125">
        <v>14.5</v>
      </c>
      <c r="E46" s="10"/>
      <c r="F46" s="11">
        <f>D46*E46</f>
        <v>0</v>
      </c>
      <c r="G46" s="168" t="s">
        <v>7384</v>
      </c>
      <c r="H46" s="169" t="s">
        <v>483</v>
      </c>
      <c r="I46" s="169" t="s">
        <v>11660</v>
      </c>
      <c r="J46" s="169" t="s">
        <v>11710</v>
      </c>
      <c r="K46" s="169" t="s">
        <v>474</v>
      </c>
      <c r="L46" s="169" t="s">
        <v>403</v>
      </c>
      <c r="M46" s="169" t="s">
        <v>359</v>
      </c>
      <c r="N46" s="169" t="s">
        <v>11767</v>
      </c>
    </row>
    <row r="47" spans="1:14" s="7" customFormat="1" ht="30" x14ac:dyDescent="0.25">
      <c r="A47" s="9" t="s">
        <v>10891</v>
      </c>
      <c r="B47" s="127" t="s">
        <v>142</v>
      </c>
      <c r="C47" s="124" t="s">
        <v>10893</v>
      </c>
      <c r="D47" s="125">
        <v>87</v>
      </c>
      <c r="E47" s="10"/>
      <c r="F47" s="11">
        <f>D47*E47</f>
        <v>0</v>
      </c>
      <c r="G47" s="168" t="s">
        <v>7384</v>
      </c>
      <c r="H47" s="169" t="s">
        <v>483</v>
      </c>
      <c r="I47" s="169" t="s">
        <v>11660</v>
      </c>
      <c r="J47" s="169" t="s">
        <v>11710</v>
      </c>
      <c r="K47" s="169" t="s">
        <v>474</v>
      </c>
      <c r="L47" s="169" t="s">
        <v>403</v>
      </c>
      <c r="M47" s="169" t="s">
        <v>359</v>
      </c>
      <c r="N47" s="169" t="s">
        <v>11767</v>
      </c>
    </row>
    <row r="48" spans="1:14" s="7" customFormat="1" ht="30" x14ac:dyDescent="0.25">
      <c r="A48" s="9" t="s">
        <v>10894</v>
      </c>
      <c r="B48" s="127" t="s">
        <v>141</v>
      </c>
      <c r="C48" s="124" t="s">
        <v>10895</v>
      </c>
      <c r="D48" s="125">
        <v>7.75</v>
      </c>
      <c r="E48" s="10"/>
      <c r="F48" s="11">
        <f>D48*E48</f>
        <v>0</v>
      </c>
      <c r="G48" s="168" t="s">
        <v>7380</v>
      </c>
      <c r="H48" s="169" t="s">
        <v>483</v>
      </c>
      <c r="I48" s="169" t="s">
        <v>11660</v>
      </c>
      <c r="J48" s="169" t="s">
        <v>11710</v>
      </c>
      <c r="K48" s="169" t="s">
        <v>474</v>
      </c>
      <c r="L48" s="169" t="s">
        <v>493</v>
      </c>
      <c r="M48" s="169" t="s">
        <v>420</v>
      </c>
      <c r="N48" s="169" t="s">
        <v>11770</v>
      </c>
    </row>
    <row r="49" spans="1:14" s="7" customFormat="1" ht="30" x14ac:dyDescent="0.25">
      <c r="A49" s="9" t="s">
        <v>10894</v>
      </c>
      <c r="B49" s="127" t="s">
        <v>142</v>
      </c>
      <c r="C49" s="124" t="s">
        <v>10896</v>
      </c>
      <c r="D49" s="125">
        <v>46.5</v>
      </c>
      <c r="E49" s="10"/>
      <c r="F49" s="11">
        <f>D49*E49</f>
        <v>0</v>
      </c>
      <c r="G49" s="168" t="s">
        <v>7380</v>
      </c>
      <c r="H49" s="169" t="s">
        <v>483</v>
      </c>
      <c r="I49" s="169" t="s">
        <v>11660</v>
      </c>
      <c r="J49" s="169" t="s">
        <v>11710</v>
      </c>
      <c r="K49" s="169" t="s">
        <v>474</v>
      </c>
      <c r="L49" s="169" t="s">
        <v>493</v>
      </c>
      <c r="M49" s="169" t="s">
        <v>420</v>
      </c>
      <c r="N49" s="169" t="s">
        <v>11770</v>
      </c>
    </row>
    <row r="50" spans="1:14" s="7" customFormat="1" ht="30" x14ac:dyDescent="0.25">
      <c r="A50" s="9" t="s">
        <v>9365</v>
      </c>
      <c r="B50" s="127" t="s">
        <v>141</v>
      </c>
      <c r="C50" s="124" t="s">
        <v>9366</v>
      </c>
      <c r="D50" s="125">
        <v>7.25</v>
      </c>
      <c r="E50" s="10"/>
      <c r="F50" s="11">
        <f>D50*E50</f>
        <v>0</v>
      </c>
      <c r="G50" s="168" t="s">
        <v>586</v>
      </c>
      <c r="H50" s="169" t="s">
        <v>483</v>
      </c>
      <c r="I50" s="169" t="s">
        <v>11345</v>
      </c>
      <c r="J50" s="169" t="s">
        <v>11427</v>
      </c>
      <c r="K50" s="169" t="s">
        <v>474</v>
      </c>
      <c r="L50" s="169" t="s">
        <v>496</v>
      </c>
      <c r="M50" s="169" t="s">
        <v>351</v>
      </c>
      <c r="N50" s="169" t="s">
        <v>11441</v>
      </c>
    </row>
    <row r="51" spans="1:14" s="7" customFormat="1" ht="30" x14ac:dyDescent="0.25">
      <c r="A51" s="9" t="s">
        <v>9365</v>
      </c>
      <c r="B51" s="127" t="s">
        <v>142</v>
      </c>
      <c r="C51" s="124" t="s">
        <v>9367</v>
      </c>
      <c r="D51" s="125">
        <v>43.5</v>
      </c>
      <c r="E51" s="10"/>
      <c r="F51" s="11">
        <f>D51*E51</f>
        <v>0</v>
      </c>
      <c r="G51" s="168" t="s">
        <v>586</v>
      </c>
      <c r="H51" s="169" t="s">
        <v>483</v>
      </c>
      <c r="I51" s="169" t="s">
        <v>11345</v>
      </c>
      <c r="J51" s="169" t="s">
        <v>11427</v>
      </c>
      <c r="K51" s="169" t="s">
        <v>474</v>
      </c>
      <c r="L51" s="169" t="s">
        <v>496</v>
      </c>
      <c r="M51" s="169" t="s">
        <v>351</v>
      </c>
      <c r="N51" s="169" t="s">
        <v>11441</v>
      </c>
    </row>
    <row r="52" spans="1:14" s="7" customFormat="1" ht="30" x14ac:dyDescent="0.25">
      <c r="A52" s="9" t="s">
        <v>10319</v>
      </c>
      <c r="B52" s="127" t="s">
        <v>141</v>
      </c>
      <c r="C52" s="124" t="s">
        <v>10320</v>
      </c>
      <c r="D52" s="125">
        <v>7.25</v>
      </c>
      <c r="E52" s="10"/>
      <c r="F52" s="11">
        <f>D52*E52</f>
        <v>0</v>
      </c>
      <c r="G52" s="168" t="s">
        <v>586</v>
      </c>
      <c r="H52" s="169" t="s">
        <v>483</v>
      </c>
      <c r="I52" s="169" t="s">
        <v>11345</v>
      </c>
      <c r="J52" s="169" t="s">
        <v>10252</v>
      </c>
      <c r="K52" s="169" t="s">
        <v>474</v>
      </c>
      <c r="L52" s="169" t="s">
        <v>403</v>
      </c>
      <c r="M52" s="169" t="s">
        <v>361</v>
      </c>
      <c r="N52" s="169" t="s">
        <v>11657</v>
      </c>
    </row>
    <row r="53" spans="1:14" s="7" customFormat="1" ht="30" x14ac:dyDescent="0.25">
      <c r="A53" s="9" t="s">
        <v>10319</v>
      </c>
      <c r="B53" s="127" t="s">
        <v>142</v>
      </c>
      <c r="C53" s="124" t="s">
        <v>10321</v>
      </c>
      <c r="D53" s="125">
        <v>43.5</v>
      </c>
      <c r="E53" s="10"/>
      <c r="F53" s="11">
        <f>D53*E53</f>
        <v>0</v>
      </c>
      <c r="G53" s="168" t="s">
        <v>586</v>
      </c>
      <c r="H53" s="169" t="s">
        <v>483</v>
      </c>
      <c r="I53" s="169" t="s">
        <v>11345</v>
      </c>
      <c r="J53" s="169" t="s">
        <v>10252</v>
      </c>
      <c r="K53" s="169" t="s">
        <v>474</v>
      </c>
      <c r="L53" s="169" t="s">
        <v>403</v>
      </c>
      <c r="M53" s="169" t="s">
        <v>361</v>
      </c>
      <c r="N53" s="169" t="s">
        <v>11657</v>
      </c>
    </row>
    <row r="54" spans="1:14" s="7" customFormat="1" ht="30" x14ac:dyDescent="0.25">
      <c r="A54" s="9" t="s">
        <v>10897</v>
      </c>
      <c r="B54" s="127" t="s">
        <v>141</v>
      </c>
      <c r="C54" s="124" t="s">
        <v>10898</v>
      </c>
      <c r="D54" s="125">
        <v>8.25</v>
      </c>
      <c r="E54" s="10"/>
      <c r="F54" s="11">
        <f>D54*E54</f>
        <v>0</v>
      </c>
      <c r="G54" s="168" t="s">
        <v>586</v>
      </c>
      <c r="H54" s="169" t="s">
        <v>483</v>
      </c>
      <c r="I54" s="169" t="s">
        <v>11660</v>
      </c>
      <c r="J54" s="169" t="s">
        <v>11710</v>
      </c>
      <c r="K54" s="169" t="s">
        <v>474</v>
      </c>
      <c r="L54" s="169" t="s">
        <v>336</v>
      </c>
      <c r="M54" s="169" t="s">
        <v>384</v>
      </c>
      <c r="N54" s="169" t="s">
        <v>11766</v>
      </c>
    </row>
    <row r="55" spans="1:14" s="7" customFormat="1" ht="30" x14ac:dyDescent="0.25">
      <c r="A55" s="9" t="s">
        <v>10897</v>
      </c>
      <c r="B55" s="127" t="s">
        <v>142</v>
      </c>
      <c r="C55" s="124" t="s">
        <v>10899</v>
      </c>
      <c r="D55" s="125">
        <v>49.5</v>
      </c>
      <c r="E55" s="10"/>
      <c r="F55" s="11">
        <f>D55*E55</f>
        <v>0</v>
      </c>
      <c r="G55" s="168" t="s">
        <v>586</v>
      </c>
      <c r="H55" s="169" t="s">
        <v>483</v>
      </c>
      <c r="I55" s="169" t="s">
        <v>11660</v>
      </c>
      <c r="J55" s="169" t="s">
        <v>11710</v>
      </c>
      <c r="K55" s="169" t="s">
        <v>474</v>
      </c>
      <c r="L55" s="169" t="s">
        <v>336</v>
      </c>
      <c r="M55" s="169" t="s">
        <v>384</v>
      </c>
      <c r="N55" s="169" t="s">
        <v>11766</v>
      </c>
    </row>
    <row r="56" spans="1:14" s="7" customFormat="1" x14ac:dyDescent="0.25">
      <c r="A56" s="9" t="s">
        <v>9821</v>
      </c>
      <c r="B56" s="127" t="s">
        <v>141</v>
      </c>
      <c r="C56" s="124" t="s">
        <v>9822</v>
      </c>
      <c r="D56" s="125">
        <v>7.25</v>
      </c>
      <c r="E56" s="10"/>
      <c r="F56" s="11">
        <f>D56*E56</f>
        <v>0</v>
      </c>
      <c r="G56" s="168" t="s">
        <v>7381</v>
      </c>
      <c r="H56" s="169" t="s">
        <v>483</v>
      </c>
      <c r="I56" s="169" t="s">
        <v>11345</v>
      </c>
      <c r="J56" s="169" t="s">
        <v>9666</v>
      </c>
      <c r="K56" s="169" t="s">
        <v>474</v>
      </c>
      <c r="L56" s="169" t="s">
        <v>403</v>
      </c>
      <c r="M56" s="169" t="s">
        <v>351</v>
      </c>
      <c r="N56" s="169" t="s">
        <v>11536</v>
      </c>
    </row>
    <row r="57" spans="1:14" s="7" customFormat="1" x14ac:dyDescent="0.25">
      <c r="A57" s="9" t="s">
        <v>9821</v>
      </c>
      <c r="B57" s="127" t="s">
        <v>142</v>
      </c>
      <c r="C57" s="124" t="s">
        <v>9823</v>
      </c>
      <c r="D57" s="125">
        <v>43.5</v>
      </c>
      <c r="E57" s="10"/>
      <c r="F57" s="11">
        <f>D57*E57</f>
        <v>0</v>
      </c>
      <c r="G57" s="168" t="s">
        <v>7381</v>
      </c>
      <c r="H57" s="169" t="s">
        <v>483</v>
      </c>
      <c r="I57" s="169" t="s">
        <v>11345</v>
      </c>
      <c r="J57" s="169" t="s">
        <v>9666</v>
      </c>
      <c r="K57" s="169" t="s">
        <v>474</v>
      </c>
      <c r="L57" s="169" t="s">
        <v>403</v>
      </c>
      <c r="M57" s="169" t="s">
        <v>351</v>
      </c>
      <c r="N57" s="169" t="s">
        <v>11536</v>
      </c>
    </row>
    <row r="58" spans="1:14" s="7" customFormat="1" x14ac:dyDescent="0.25">
      <c r="A58" s="9" t="s">
        <v>9020</v>
      </c>
      <c r="B58" s="127" t="s">
        <v>141</v>
      </c>
      <c r="C58" s="124" t="s">
        <v>9021</v>
      </c>
      <c r="D58" s="125">
        <v>8.25</v>
      </c>
      <c r="E58" s="10"/>
      <c r="F58" s="11">
        <f>D58*E58</f>
        <v>0</v>
      </c>
      <c r="G58" s="168" t="s">
        <v>478</v>
      </c>
      <c r="H58" s="169" t="s">
        <v>483</v>
      </c>
      <c r="I58" s="169" t="s">
        <v>11345</v>
      </c>
      <c r="J58" s="169" t="s">
        <v>635</v>
      </c>
      <c r="K58" s="169" t="s">
        <v>335</v>
      </c>
      <c r="L58" s="169" t="s">
        <v>403</v>
      </c>
      <c r="M58" s="169" t="s">
        <v>351</v>
      </c>
      <c r="N58" s="169" t="s">
        <v>11367</v>
      </c>
    </row>
    <row r="59" spans="1:14" s="7" customFormat="1" x14ac:dyDescent="0.25">
      <c r="A59" s="9" t="s">
        <v>9020</v>
      </c>
      <c r="B59" s="127" t="s">
        <v>142</v>
      </c>
      <c r="C59" s="124" t="s">
        <v>9022</v>
      </c>
      <c r="D59" s="125">
        <v>49.5</v>
      </c>
      <c r="E59" s="10"/>
      <c r="F59" s="11">
        <f>D59*E59</f>
        <v>0</v>
      </c>
      <c r="G59" s="168" t="s">
        <v>478</v>
      </c>
      <c r="H59" s="169" t="s">
        <v>483</v>
      </c>
      <c r="I59" s="169" t="s">
        <v>11345</v>
      </c>
      <c r="J59" s="169" t="s">
        <v>635</v>
      </c>
      <c r="K59" s="169" t="s">
        <v>335</v>
      </c>
      <c r="L59" s="169" t="s">
        <v>403</v>
      </c>
      <c r="M59" s="169" t="s">
        <v>351</v>
      </c>
      <c r="N59" s="169" t="s">
        <v>11367</v>
      </c>
    </row>
    <row r="60" spans="1:14" s="7" customFormat="1" ht="30" x14ac:dyDescent="0.25">
      <c r="A60" s="9" t="s">
        <v>10639</v>
      </c>
      <c r="B60" s="127" t="s">
        <v>141</v>
      </c>
      <c r="C60" s="124" t="s">
        <v>10640</v>
      </c>
      <c r="D60" s="125">
        <v>7.25</v>
      </c>
      <c r="E60" s="10"/>
      <c r="F60" s="11">
        <f>D60*E60</f>
        <v>0</v>
      </c>
      <c r="G60" s="168" t="s">
        <v>478</v>
      </c>
      <c r="H60" s="169" t="s">
        <v>483</v>
      </c>
      <c r="I60" s="169" t="s">
        <v>11660</v>
      </c>
      <c r="J60" s="169" t="s">
        <v>11710</v>
      </c>
      <c r="K60" s="169" t="s">
        <v>335</v>
      </c>
      <c r="L60" s="169" t="s">
        <v>403</v>
      </c>
      <c r="M60" s="169" t="s">
        <v>349</v>
      </c>
      <c r="N60" s="169" t="s">
        <v>11711</v>
      </c>
    </row>
    <row r="61" spans="1:14" s="7" customFormat="1" ht="30" x14ac:dyDescent="0.25">
      <c r="A61" s="9" t="s">
        <v>10639</v>
      </c>
      <c r="B61" s="127" t="s">
        <v>142</v>
      </c>
      <c r="C61" s="124" t="s">
        <v>10641</v>
      </c>
      <c r="D61" s="125">
        <v>43.5</v>
      </c>
      <c r="E61" s="10"/>
      <c r="F61" s="11">
        <f>D61*E61</f>
        <v>0</v>
      </c>
      <c r="G61" s="168" t="s">
        <v>478</v>
      </c>
      <c r="H61" s="169" t="s">
        <v>483</v>
      </c>
      <c r="I61" s="169" t="s">
        <v>11660</v>
      </c>
      <c r="J61" s="169" t="s">
        <v>11710</v>
      </c>
      <c r="K61" s="169" t="s">
        <v>335</v>
      </c>
      <c r="L61" s="169" t="s">
        <v>403</v>
      </c>
      <c r="M61" s="169" t="s">
        <v>349</v>
      </c>
      <c r="N61" s="169" t="s">
        <v>11711</v>
      </c>
    </row>
    <row r="62" spans="1:14" s="7" customFormat="1" x14ac:dyDescent="0.25">
      <c r="A62" s="9" t="s">
        <v>9315</v>
      </c>
      <c r="B62" s="127" t="s">
        <v>141</v>
      </c>
      <c r="C62" s="124" t="s">
        <v>9316</v>
      </c>
      <c r="D62" s="125">
        <v>8.25</v>
      </c>
      <c r="E62" s="10"/>
      <c r="F62" s="11">
        <f>D62*E62</f>
        <v>0</v>
      </c>
      <c r="G62" s="168" t="s">
        <v>478</v>
      </c>
      <c r="H62" s="169" t="s">
        <v>483</v>
      </c>
      <c r="I62" s="169" t="s">
        <v>11345</v>
      </c>
      <c r="J62" s="169" t="s">
        <v>11427</v>
      </c>
      <c r="K62" s="169" t="s">
        <v>335</v>
      </c>
      <c r="L62" s="169" t="s">
        <v>403</v>
      </c>
      <c r="M62" s="169" t="s">
        <v>384</v>
      </c>
      <c r="N62" s="169" t="s">
        <v>11428</v>
      </c>
    </row>
    <row r="63" spans="1:14" s="7" customFormat="1" x14ac:dyDescent="0.25">
      <c r="A63" s="9" t="s">
        <v>9315</v>
      </c>
      <c r="B63" s="127" t="s">
        <v>142</v>
      </c>
      <c r="C63" s="124" t="s">
        <v>9317</v>
      </c>
      <c r="D63" s="125">
        <v>49.5</v>
      </c>
      <c r="E63" s="10"/>
      <c r="F63" s="11">
        <f>D63*E63</f>
        <v>0</v>
      </c>
      <c r="G63" s="168" t="s">
        <v>478</v>
      </c>
      <c r="H63" s="169" t="s">
        <v>483</v>
      </c>
      <c r="I63" s="169" t="s">
        <v>11345</v>
      </c>
      <c r="J63" s="169" t="s">
        <v>11427</v>
      </c>
      <c r="K63" s="169" t="s">
        <v>335</v>
      </c>
      <c r="L63" s="169" t="s">
        <v>403</v>
      </c>
      <c r="M63" s="169" t="s">
        <v>384</v>
      </c>
      <c r="N63" s="169" t="s">
        <v>11428</v>
      </c>
    </row>
    <row r="64" spans="1:14" s="7" customFormat="1" ht="30" x14ac:dyDescent="0.25">
      <c r="A64" s="9" t="s">
        <v>10642</v>
      </c>
      <c r="B64" s="127" t="s">
        <v>3024</v>
      </c>
      <c r="C64" s="124" t="s">
        <v>10644</v>
      </c>
      <c r="D64" s="125">
        <v>7.75</v>
      </c>
      <c r="E64" s="10"/>
      <c r="F64" s="11">
        <f>D64*E64</f>
        <v>0</v>
      </c>
      <c r="G64" s="168" t="s">
        <v>7380</v>
      </c>
      <c r="H64" s="169" t="s">
        <v>483</v>
      </c>
      <c r="I64" s="169" t="s">
        <v>11660</v>
      </c>
      <c r="J64" s="169" t="s">
        <v>11710</v>
      </c>
      <c r="K64" s="169" t="s">
        <v>335</v>
      </c>
      <c r="L64" s="169" t="s">
        <v>437</v>
      </c>
      <c r="M64" s="169"/>
      <c r="N64" s="169" t="s">
        <v>11712</v>
      </c>
    </row>
    <row r="65" spans="1:14" s="7" customFormat="1" ht="45" x14ac:dyDescent="0.25">
      <c r="A65" s="9" t="s">
        <v>12323</v>
      </c>
      <c r="B65" s="127" t="s">
        <v>141</v>
      </c>
      <c r="C65" s="124" t="s">
        <v>10643</v>
      </c>
      <c r="D65" s="125">
        <v>7.75</v>
      </c>
      <c r="E65" s="10"/>
      <c r="F65" s="11">
        <f>D65*E65</f>
        <v>0</v>
      </c>
      <c r="G65" s="168" t="s">
        <v>7380</v>
      </c>
      <c r="H65" s="169" t="s">
        <v>483</v>
      </c>
      <c r="I65" s="169" t="s">
        <v>11660</v>
      </c>
      <c r="J65" s="169" t="s">
        <v>11710</v>
      </c>
      <c r="K65" s="169" t="s">
        <v>335</v>
      </c>
      <c r="L65" s="169" t="s">
        <v>437</v>
      </c>
      <c r="M65" s="169">
        <v>0</v>
      </c>
      <c r="N65" s="169" t="s">
        <v>11712</v>
      </c>
    </row>
    <row r="66" spans="1:14" s="7" customFormat="1" ht="45" x14ac:dyDescent="0.25">
      <c r="A66" s="9" t="s">
        <v>12324</v>
      </c>
      <c r="B66" s="127" t="s">
        <v>142</v>
      </c>
      <c r="C66" s="124" t="s">
        <v>10645</v>
      </c>
      <c r="D66" s="125">
        <v>46.5</v>
      </c>
      <c r="E66" s="10"/>
      <c r="F66" s="11">
        <f>D66*E66</f>
        <v>0</v>
      </c>
      <c r="G66" s="168" t="s">
        <v>7380</v>
      </c>
      <c r="H66" s="169" t="s">
        <v>483</v>
      </c>
      <c r="I66" s="169" t="s">
        <v>11660</v>
      </c>
      <c r="J66" s="169" t="s">
        <v>11710</v>
      </c>
      <c r="K66" s="169" t="s">
        <v>335</v>
      </c>
      <c r="L66" s="169" t="s">
        <v>437</v>
      </c>
      <c r="M66" s="169">
        <v>0</v>
      </c>
      <c r="N66" s="169" t="s">
        <v>11712</v>
      </c>
    </row>
    <row r="67" spans="1:14" s="7" customFormat="1" x14ac:dyDescent="0.25">
      <c r="A67" s="9" t="s">
        <v>10646</v>
      </c>
      <c r="B67" s="127" t="s">
        <v>141</v>
      </c>
      <c r="C67" s="124" t="s">
        <v>10647</v>
      </c>
      <c r="D67" s="125">
        <v>7.75</v>
      </c>
      <c r="E67" s="10"/>
      <c r="F67" s="11">
        <f>D67*E67</f>
        <v>0</v>
      </c>
      <c r="G67" s="168" t="s">
        <v>7380</v>
      </c>
      <c r="H67" s="169" t="s">
        <v>483</v>
      </c>
      <c r="I67" s="169" t="s">
        <v>11660</v>
      </c>
      <c r="J67" s="169" t="s">
        <v>11710</v>
      </c>
      <c r="K67" s="169" t="s">
        <v>335</v>
      </c>
      <c r="L67" s="169" t="s">
        <v>475</v>
      </c>
      <c r="M67" s="169">
        <v>0</v>
      </c>
      <c r="N67" s="169" t="s">
        <v>11712</v>
      </c>
    </row>
    <row r="68" spans="1:14" s="7" customFormat="1" ht="30" x14ac:dyDescent="0.25">
      <c r="A68" s="9" t="s">
        <v>10646</v>
      </c>
      <c r="B68" s="127" t="s">
        <v>3024</v>
      </c>
      <c r="C68" s="124" t="s">
        <v>10648</v>
      </c>
      <c r="D68" s="125">
        <v>7.75</v>
      </c>
      <c r="E68" s="10"/>
      <c r="F68" s="11">
        <f>D68*E68</f>
        <v>0</v>
      </c>
      <c r="G68" s="168" t="s">
        <v>7380</v>
      </c>
      <c r="H68" s="169" t="s">
        <v>483</v>
      </c>
      <c r="I68" s="169" t="s">
        <v>11660</v>
      </c>
      <c r="J68" s="169" t="s">
        <v>11710</v>
      </c>
      <c r="K68" s="169" t="s">
        <v>335</v>
      </c>
      <c r="L68" s="169" t="s">
        <v>475</v>
      </c>
      <c r="M68" s="169"/>
      <c r="N68" s="169" t="s">
        <v>11712</v>
      </c>
    </row>
    <row r="69" spans="1:14" s="7" customFormat="1" x14ac:dyDescent="0.25">
      <c r="A69" s="9" t="s">
        <v>10646</v>
      </c>
      <c r="B69" s="127" t="s">
        <v>142</v>
      </c>
      <c r="C69" s="124" t="s">
        <v>10649</v>
      </c>
      <c r="D69" s="125">
        <v>46.5</v>
      </c>
      <c r="E69" s="10"/>
      <c r="F69" s="11">
        <f>D69*E69</f>
        <v>0</v>
      </c>
      <c r="G69" s="168" t="s">
        <v>7380</v>
      </c>
      <c r="H69" s="169" t="s">
        <v>483</v>
      </c>
      <c r="I69" s="169" t="s">
        <v>11660</v>
      </c>
      <c r="J69" s="169" t="s">
        <v>11710</v>
      </c>
      <c r="K69" s="169" t="s">
        <v>335</v>
      </c>
      <c r="L69" s="169" t="s">
        <v>475</v>
      </c>
      <c r="M69" s="169">
        <v>0</v>
      </c>
      <c r="N69" s="169" t="s">
        <v>11712</v>
      </c>
    </row>
    <row r="70" spans="1:14" s="7" customFormat="1" ht="30" x14ac:dyDescent="0.25">
      <c r="A70" s="9" t="s">
        <v>10041</v>
      </c>
      <c r="B70" s="127" t="s">
        <v>141</v>
      </c>
      <c r="C70" s="124" t="s">
        <v>10042</v>
      </c>
      <c r="D70" s="125">
        <v>6</v>
      </c>
      <c r="E70" s="10"/>
      <c r="F70" s="11">
        <f>D70*E70</f>
        <v>0</v>
      </c>
      <c r="G70" s="168" t="s">
        <v>11170</v>
      </c>
      <c r="H70" s="169" t="s">
        <v>483</v>
      </c>
      <c r="I70" s="169" t="s">
        <v>11345</v>
      </c>
      <c r="J70" s="169" t="s">
        <v>10060</v>
      </c>
      <c r="K70" s="169" t="s">
        <v>335</v>
      </c>
      <c r="L70" s="169" t="s">
        <v>403</v>
      </c>
      <c r="M70" s="169" t="s">
        <v>372</v>
      </c>
      <c r="N70" s="169" t="s">
        <v>11584</v>
      </c>
    </row>
    <row r="71" spans="1:14" s="7" customFormat="1" ht="30" x14ac:dyDescent="0.25">
      <c r="A71" s="9" t="s">
        <v>10041</v>
      </c>
      <c r="B71" s="127" t="s">
        <v>4692</v>
      </c>
      <c r="C71" s="124" t="s">
        <v>10043</v>
      </c>
      <c r="D71" s="125">
        <v>48</v>
      </c>
      <c r="E71" s="10"/>
      <c r="F71" s="11">
        <f>D71*E71</f>
        <v>0</v>
      </c>
      <c r="G71" s="168" t="s">
        <v>11170</v>
      </c>
      <c r="H71" s="169" t="s">
        <v>483</v>
      </c>
      <c r="I71" s="169" t="s">
        <v>11345</v>
      </c>
      <c r="J71" s="169" t="s">
        <v>10060</v>
      </c>
      <c r="K71" s="169" t="s">
        <v>335</v>
      </c>
      <c r="L71" s="169" t="s">
        <v>403</v>
      </c>
      <c r="M71" s="169" t="s">
        <v>372</v>
      </c>
      <c r="N71" s="169" t="s">
        <v>11584</v>
      </c>
    </row>
    <row r="72" spans="1:14" s="7" customFormat="1" x14ac:dyDescent="0.25">
      <c r="A72" s="9" t="s">
        <v>9318</v>
      </c>
      <c r="B72" s="127" t="s">
        <v>141</v>
      </c>
      <c r="C72" s="124" t="s">
        <v>9319</v>
      </c>
      <c r="D72" s="125">
        <v>8.25</v>
      </c>
      <c r="E72" s="10"/>
      <c r="F72" s="11">
        <f>D72*E72</f>
        <v>0</v>
      </c>
      <c r="G72" s="168" t="s">
        <v>478</v>
      </c>
      <c r="H72" s="169" t="s">
        <v>483</v>
      </c>
      <c r="I72" s="169" t="s">
        <v>11345</v>
      </c>
      <c r="J72" s="169" t="s">
        <v>11427</v>
      </c>
      <c r="K72" s="169" t="s">
        <v>335</v>
      </c>
      <c r="L72" s="169" t="s">
        <v>403</v>
      </c>
      <c r="M72" s="169" t="s">
        <v>363</v>
      </c>
      <c r="N72" s="169" t="s">
        <v>11429</v>
      </c>
    </row>
    <row r="73" spans="1:14" s="7" customFormat="1" x14ac:dyDescent="0.25">
      <c r="A73" s="9" t="s">
        <v>9318</v>
      </c>
      <c r="B73" s="127" t="s">
        <v>142</v>
      </c>
      <c r="C73" s="124" t="s">
        <v>9320</v>
      </c>
      <c r="D73" s="125">
        <v>49.5</v>
      </c>
      <c r="E73" s="10"/>
      <c r="F73" s="11">
        <f>D73*E73</f>
        <v>0</v>
      </c>
      <c r="G73" s="168" t="s">
        <v>478</v>
      </c>
      <c r="H73" s="169" t="s">
        <v>483</v>
      </c>
      <c r="I73" s="169" t="s">
        <v>11345</v>
      </c>
      <c r="J73" s="169" t="s">
        <v>11427</v>
      </c>
      <c r="K73" s="169" t="s">
        <v>335</v>
      </c>
      <c r="L73" s="169" t="s">
        <v>403</v>
      </c>
      <c r="M73" s="169" t="s">
        <v>363</v>
      </c>
      <c r="N73" s="169" t="s">
        <v>11429</v>
      </c>
    </row>
    <row r="74" spans="1:14" s="7" customFormat="1" x14ac:dyDescent="0.25">
      <c r="A74" s="9" t="s">
        <v>9321</v>
      </c>
      <c r="B74" s="127" t="s">
        <v>141</v>
      </c>
      <c r="C74" s="124" t="s">
        <v>9322</v>
      </c>
      <c r="D74" s="125">
        <v>7.25</v>
      </c>
      <c r="E74" s="10"/>
      <c r="F74" s="11">
        <f>D74*E74</f>
        <v>0</v>
      </c>
      <c r="G74" s="168" t="s">
        <v>478</v>
      </c>
      <c r="H74" s="169" t="s">
        <v>483</v>
      </c>
      <c r="I74" s="169" t="s">
        <v>11345</v>
      </c>
      <c r="J74" s="169" t="s">
        <v>11427</v>
      </c>
      <c r="K74" s="169" t="s">
        <v>335</v>
      </c>
      <c r="L74" s="169" t="s">
        <v>403</v>
      </c>
      <c r="M74" s="169" t="s">
        <v>361</v>
      </c>
      <c r="N74" s="169" t="s">
        <v>11430</v>
      </c>
    </row>
    <row r="75" spans="1:14" s="7" customFormat="1" x14ac:dyDescent="0.25">
      <c r="A75" s="9" t="s">
        <v>9321</v>
      </c>
      <c r="B75" s="127" t="s">
        <v>143</v>
      </c>
      <c r="C75" s="124" t="s">
        <v>9323</v>
      </c>
      <c r="D75" s="125">
        <v>40</v>
      </c>
      <c r="E75" s="10"/>
      <c r="F75" s="11">
        <f>D75*E75</f>
        <v>0</v>
      </c>
      <c r="G75" s="168" t="s">
        <v>478</v>
      </c>
      <c r="H75" s="169" t="s">
        <v>483</v>
      </c>
      <c r="I75" s="169" t="s">
        <v>11345</v>
      </c>
      <c r="J75" s="169" t="s">
        <v>11427</v>
      </c>
      <c r="K75" s="169" t="s">
        <v>335</v>
      </c>
      <c r="L75" s="169" t="s">
        <v>403</v>
      </c>
      <c r="M75" s="169" t="s">
        <v>361</v>
      </c>
      <c r="N75" s="169" t="s">
        <v>11430</v>
      </c>
    </row>
    <row r="76" spans="1:14" s="7" customFormat="1" x14ac:dyDescent="0.25">
      <c r="A76" s="9" t="s">
        <v>9321</v>
      </c>
      <c r="B76" s="127" t="s">
        <v>142</v>
      </c>
      <c r="C76" s="124" t="s">
        <v>9324</v>
      </c>
      <c r="D76" s="125">
        <v>43.5</v>
      </c>
      <c r="E76" s="10"/>
      <c r="F76" s="11">
        <f>D76*E76</f>
        <v>0</v>
      </c>
      <c r="G76" s="168" t="s">
        <v>478</v>
      </c>
      <c r="H76" s="169" t="s">
        <v>483</v>
      </c>
      <c r="I76" s="169" t="s">
        <v>11345</v>
      </c>
      <c r="J76" s="169" t="s">
        <v>11427</v>
      </c>
      <c r="K76" s="169" t="s">
        <v>335</v>
      </c>
      <c r="L76" s="169" t="s">
        <v>403</v>
      </c>
      <c r="M76" s="169" t="s">
        <v>361</v>
      </c>
      <c r="N76" s="169" t="s">
        <v>11430</v>
      </c>
    </row>
    <row r="77" spans="1:14" s="7" customFormat="1" ht="45" x14ac:dyDescent="0.25">
      <c r="A77" s="9" t="s">
        <v>8856</v>
      </c>
      <c r="B77" s="127" t="s">
        <v>143</v>
      </c>
      <c r="C77" s="124" t="s">
        <v>8858</v>
      </c>
      <c r="D77" s="125">
        <v>55.25</v>
      </c>
      <c r="E77" s="10"/>
      <c r="F77" s="11">
        <f>D77*E77</f>
        <v>0</v>
      </c>
      <c r="G77" s="168" t="s">
        <v>478</v>
      </c>
      <c r="H77" s="169" t="s">
        <v>483</v>
      </c>
      <c r="I77" s="169" t="s">
        <v>11345</v>
      </c>
      <c r="J77" s="169" t="s">
        <v>8860</v>
      </c>
      <c r="K77" s="169" t="s">
        <v>335</v>
      </c>
      <c r="L77" s="169" t="s">
        <v>4009</v>
      </c>
      <c r="M77" s="169" t="s">
        <v>337</v>
      </c>
      <c r="N77" s="169" t="s">
        <v>11346</v>
      </c>
    </row>
    <row r="78" spans="1:14" s="7" customFormat="1" ht="45" x14ac:dyDescent="0.25">
      <c r="A78" s="9" t="s">
        <v>12325</v>
      </c>
      <c r="B78" s="127" t="s">
        <v>141</v>
      </c>
      <c r="C78" s="124" t="s">
        <v>8857</v>
      </c>
      <c r="D78" s="125">
        <v>10.5</v>
      </c>
      <c r="E78" s="10"/>
      <c r="F78" s="11">
        <f>D78*E78</f>
        <v>0</v>
      </c>
      <c r="G78" s="168" t="s">
        <v>479</v>
      </c>
      <c r="H78" s="169" t="s">
        <v>483</v>
      </c>
      <c r="I78" s="169" t="s">
        <v>11345</v>
      </c>
      <c r="J78" s="169" t="s">
        <v>8860</v>
      </c>
      <c r="K78" s="169" t="s">
        <v>335</v>
      </c>
      <c r="L78" s="169" t="s">
        <v>4009</v>
      </c>
      <c r="M78" s="169" t="s">
        <v>337</v>
      </c>
      <c r="N78" s="169" t="s">
        <v>11346</v>
      </c>
    </row>
    <row r="79" spans="1:14" s="7" customFormat="1" ht="45" x14ac:dyDescent="0.25">
      <c r="A79" s="9" t="s">
        <v>12326</v>
      </c>
      <c r="B79" s="127" t="s">
        <v>142</v>
      </c>
      <c r="C79" s="124" t="s">
        <v>8859</v>
      </c>
      <c r="D79" s="125">
        <v>63</v>
      </c>
      <c r="E79" s="10"/>
      <c r="F79" s="11">
        <f>D79*E79</f>
        <v>0</v>
      </c>
      <c r="G79" s="168" t="s">
        <v>479</v>
      </c>
      <c r="H79" s="169" t="s">
        <v>483</v>
      </c>
      <c r="I79" s="169" t="s">
        <v>11345</v>
      </c>
      <c r="J79" s="169" t="s">
        <v>8860</v>
      </c>
      <c r="K79" s="169" t="s">
        <v>335</v>
      </c>
      <c r="L79" s="169" t="s">
        <v>4009</v>
      </c>
      <c r="M79" s="169" t="s">
        <v>337</v>
      </c>
      <c r="N79" s="169" t="s">
        <v>11346</v>
      </c>
    </row>
    <row r="80" spans="1:14" s="7" customFormat="1" x14ac:dyDescent="0.25">
      <c r="A80" s="9" t="s">
        <v>8383</v>
      </c>
      <c r="B80" s="127" t="s">
        <v>141</v>
      </c>
      <c r="C80" s="124" t="s">
        <v>8384</v>
      </c>
      <c r="D80" s="125">
        <v>10.5</v>
      </c>
      <c r="E80" s="10"/>
      <c r="F80" s="11">
        <f>D80*E80</f>
        <v>0</v>
      </c>
      <c r="G80" s="168" t="s">
        <v>478</v>
      </c>
      <c r="H80" s="169" t="s">
        <v>483</v>
      </c>
      <c r="I80" s="169" t="s">
        <v>11171</v>
      </c>
      <c r="J80" s="169" t="s">
        <v>11243</v>
      </c>
      <c r="K80" s="169" t="s">
        <v>335</v>
      </c>
      <c r="L80" s="169" t="s">
        <v>403</v>
      </c>
      <c r="M80" s="169" t="s">
        <v>420</v>
      </c>
      <c r="N80" s="169" t="s">
        <v>11244</v>
      </c>
    </row>
    <row r="81" spans="1:14" s="7" customFormat="1" x14ac:dyDescent="0.25">
      <c r="A81" s="9" t="s">
        <v>8383</v>
      </c>
      <c r="B81" s="127" t="s">
        <v>142</v>
      </c>
      <c r="C81" s="124" t="s">
        <v>8385</v>
      </c>
      <c r="D81" s="125">
        <v>63</v>
      </c>
      <c r="E81" s="10"/>
      <c r="F81" s="11">
        <f>D81*E81</f>
        <v>0</v>
      </c>
      <c r="G81" s="168" t="s">
        <v>478</v>
      </c>
      <c r="H81" s="169" t="s">
        <v>483</v>
      </c>
      <c r="I81" s="169" t="s">
        <v>11171</v>
      </c>
      <c r="J81" s="169" t="s">
        <v>11243</v>
      </c>
      <c r="K81" s="169" t="s">
        <v>335</v>
      </c>
      <c r="L81" s="169" t="s">
        <v>403</v>
      </c>
      <c r="M81" s="169" t="s">
        <v>420</v>
      </c>
      <c r="N81" s="169" t="s">
        <v>11244</v>
      </c>
    </row>
    <row r="82" spans="1:14" s="7" customFormat="1" ht="30" x14ac:dyDescent="0.25">
      <c r="A82" s="9" t="s">
        <v>10168</v>
      </c>
      <c r="B82" s="127" t="s">
        <v>141</v>
      </c>
      <c r="C82" s="124" t="s">
        <v>10169</v>
      </c>
      <c r="D82" s="125">
        <v>8.25</v>
      </c>
      <c r="E82" s="10"/>
      <c r="F82" s="11">
        <f>D82*E82</f>
        <v>0</v>
      </c>
      <c r="G82" s="168" t="s">
        <v>477</v>
      </c>
      <c r="H82" s="169" t="s">
        <v>337</v>
      </c>
      <c r="I82" s="169" t="s">
        <v>11345</v>
      </c>
      <c r="J82" s="169" t="s">
        <v>10252</v>
      </c>
      <c r="K82" s="169" t="s">
        <v>335</v>
      </c>
      <c r="L82" s="169" t="s">
        <v>403</v>
      </c>
      <c r="M82" s="169" t="s">
        <v>361</v>
      </c>
      <c r="N82" s="169" t="s">
        <v>11613</v>
      </c>
    </row>
    <row r="83" spans="1:14" s="7" customFormat="1" ht="30" x14ac:dyDescent="0.25">
      <c r="A83" s="9" t="s">
        <v>10168</v>
      </c>
      <c r="B83" s="127" t="s">
        <v>142</v>
      </c>
      <c r="C83" s="124" t="s">
        <v>10170</v>
      </c>
      <c r="D83" s="125">
        <v>49.5</v>
      </c>
      <c r="E83" s="10"/>
      <c r="F83" s="11">
        <f>D83*E83</f>
        <v>0</v>
      </c>
      <c r="G83" s="168" t="s">
        <v>477</v>
      </c>
      <c r="H83" s="169" t="s">
        <v>337</v>
      </c>
      <c r="I83" s="169" t="s">
        <v>11345</v>
      </c>
      <c r="J83" s="169" t="s">
        <v>10252</v>
      </c>
      <c r="K83" s="169" t="s">
        <v>335</v>
      </c>
      <c r="L83" s="169" t="s">
        <v>403</v>
      </c>
      <c r="M83" s="169" t="s">
        <v>361</v>
      </c>
      <c r="N83" s="169" t="s">
        <v>11613</v>
      </c>
    </row>
    <row r="84" spans="1:14" s="7" customFormat="1" ht="30" x14ac:dyDescent="0.25">
      <c r="A84" s="9" t="s">
        <v>10171</v>
      </c>
      <c r="B84" s="127" t="s">
        <v>141</v>
      </c>
      <c r="C84" s="124" t="s">
        <v>10172</v>
      </c>
      <c r="D84" s="125">
        <v>6</v>
      </c>
      <c r="E84" s="10"/>
      <c r="F84" s="11">
        <f>D84*E84</f>
        <v>0</v>
      </c>
      <c r="G84" s="168" t="s">
        <v>11170</v>
      </c>
      <c r="H84" s="169" t="s">
        <v>483</v>
      </c>
      <c r="I84" s="169" t="s">
        <v>11345</v>
      </c>
      <c r="J84" s="169" t="s">
        <v>10252</v>
      </c>
      <c r="K84" s="169" t="s">
        <v>335</v>
      </c>
      <c r="L84" s="169" t="s">
        <v>403</v>
      </c>
      <c r="M84" s="169">
        <v>0</v>
      </c>
      <c r="N84" s="169" t="s">
        <v>11614</v>
      </c>
    </row>
    <row r="85" spans="1:14" s="7" customFormat="1" ht="30" x14ac:dyDescent="0.25">
      <c r="A85" s="9" t="s">
        <v>10171</v>
      </c>
      <c r="B85" s="127" t="s">
        <v>4692</v>
      </c>
      <c r="C85" s="124" t="s">
        <v>10173</v>
      </c>
      <c r="D85" s="125">
        <v>48</v>
      </c>
      <c r="E85" s="10"/>
      <c r="F85" s="11">
        <f>D85*E85</f>
        <v>0</v>
      </c>
      <c r="G85" s="168" t="s">
        <v>11170</v>
      </c>
      <c r="H85" s="169" t="s">
        <v>483</v>
      </c>
      <c r="I85" s="169" t="s">
        <v>11345</v>
      </c>
      <c r="J85" s="169" t="s">
        <v>10252</v>
      </c>
      <c r="K85" s="169" t="s">
        <v>335</v>
      </c>
      <c r="L85" s="169" t="s">
        <v>403</v>
      </c>
      <c r="M85" s="169">
        <v>0</v>
      </c>
      <c r="N85" s="169" t="s">
        <v>11614</v>
      </c>
    </row>
    <row r="86" spans="1:14" s="7" customFormat="1" ht="30" x14ac:dyDescent="0.25">
      <c r="A86" s="9" t="s">
        <v>7979</v>
      </c>
      <c r="B86" s="127" t="s">
        <v>141</v>
      </c>
      <c r="C86" s="124" t="s">
        <v>7980</v>
      </c>
      <c r="D86" s="125">
        <v>13.5</v>
      </c>
      <c r="E86" s="10"/>
      <c r="F86" s="11">
        <f>D86*E86</f>
        <v>0</v>
      </c>
      <c r="G86" s="168" t="s">
        <v>477</v>
      </c>
      <c r="H86" s="169" t="s">
        <v>337</v>
      </c>
      <c r="I86" s="169" t="s">
        <v>11171</v>
      </c>
      <c r="J86" s="169" t="s">
        <v>11172</v>
      </c>
      <c r="K86" s="169" t="s">
        <v>335</v>
      </c>
      <c r="L86" s="169" t="s">
        <v>982</v>
      </c>
      <c r="M86" s="169" t="s">
        <v>420</v>
      </c>
      <c r="N86" s="169" t="s">
        <v>11173</v>
      </c>
    </row>
    <row r="87" spans="1:14" s="7" customFormat="1" ht="30" x14ac:dyDescent="0.25">
      <c r="A87" s="9" t="s">
        <v>7979</v>
      </c>
      <c r="B87" s="127" t="s">
        <v>142</v>
      </c>
      <c r="C87" s="124" t="s">
        <v>7981</v>
      </c>
      <c r="D87" s="125">
        <v>81</v>
      </c>
      <c r="E87" s="10"/>
      <c r="F87" s="11">
        <f>D87*E87</f>
        <v>0</v>
      </c>
      <c r="G87" s="168" t="s">
        <v>477</v>
      </c>
      <c r="H87" s="169" t="s">
        <v>337</v>
      </c>
      <c r="I87" s="169" t="s">
        <v>11171</v>
      </c>
      <c r="J87" s="169" t="s">
        <v>11172</v>
      </c>
      <c r="K87" s="169" t="s">
        <v>335</v>
      </c>
      <c r="L87" s="169" t="s">
        <v>982</v>
      </c>
      <c r="M87" s="169" t="s">
        <v>420</v>
      </c>
      <c r="N87" s="169" t="s">
        <v>11173</v>
      </c>
    </row>
    <row r="88" spans="1:14" s="7" customFormat="1" ht="45" x14ac:dyDescent="0.25">
      <c r="A88" s="9" t="s">
        <v>8677</v>
      </c>
      <c r="B88" s="127" t="s">
        <v>141</v>
      </c>
      <c r="C88" s="124" t="s">
        <v>8678</v>
      </c>
      <c r="D88" s="125">
        <v>7.75</v>
      </c>
      <c r="E88" s="10"/>
      <c r="F88" s="11">
        <f>D88*E88</f>
        <v>0</v>
      </c>
      <c r="G88" s="168" t="s">
        <v>11170</v>
      </c>
      <c r="H88" s="169" t="s">
        <v>483</v>
      </c>
      <c r="I88" s="169" t="s">
        <v>11171</v>
      </c>
      <c r="J88" s="169" t="s">
        <v>11298</v>
      </c>
      <c r="K88" s="169" t="s">
        <v>335</v>
      </c>
      <c r="L88" s="169" t="s">
        <v>403</v>
      </c>
      <c r="M88" s="169" t="s">
        <v>363</v>
      </c>
      <c r="N88" s="169" t="s">
        <v>11299</v>
      </c>
    </row>
    <row r="89" spans="1:14" s="7" customFormat="1" ht="45" x14ac:dyDescent="0.25">
      <c r="A89" s="9" t="s">
        <v>8677</v>
      </c>
      <c r="B89" s="127" t="s">
        <v>4692</v>
      </c>
      <c r="C89" s="124" t="s">
        <v>8679</v>
      </c>
      <c r="D89" s="125">
        <v>62</v>
      </c>
      <c r="E89" s="10"/>
      <c r="F89" s="11">
        <f>D89*E89</f>
        <v>0</v>
      </c>
      <c r="G89" s="168" t="s">
        <v>11170</v>
      </c>
      <c r="H89" s="169" t="s">
        <v>483</v>
      </c>
      <c r="I89" s="169" t="s">
        <v>11171</v>
      </c>
      <c r="J89" s="169" t="s">
        <v>11298</v>
      </c>
      <c r="K89" s="169" t="s">
        <v>335</v>
      </c>
      <c r="L89" s="169" t="s">
        <v>403</v>
      </c>
      <c r="M89" s="169" t="s">
        <v>363</v>
      </c>
      <c r="N89" s="169" t="s">
        <v>11299</v>
      </c>
    </row>
    <row r="90" spans="1:14" s="7" customFormat="1" ht="30" x14ac:dyDescent="0.25">
      <c r="A90" s="9" t="s">
        <v>9884</v>
      </c>
      <c r="B90" s="127" t="s">
        <v>141</v>
      </c>
      <c r="C90" s="124" t="s">
        <v>9885</v>
      </c>
      <c r="D90" s="125">
        <v>8.25</v>
      </c>
      <c r="E90" s="10"/>
      <c r="F90" s="11">
        <f>D90*E90</f>
        <v>0</v>
      </c>
      <c r="G90" s="168" t="s">
        <v>477</v>
      </c>
      <c r="H90" s="169" t="s">
        <v>337</v>
      </c>
      <c r="I90" s="169" t="s">
        <v>11345</v>
      </c>
      <c r="J90" s="169" t="s">
        <v>11539</v>
      </c>
      <c r="K90" s="169" t="s">
        <v>335</v>
      </c>
      <c r="L90" s="169" t="s">
        <v>492</v>
      </c>
      <c r="M90" s="169" t="s">
        <v>339</v>
      </c>
      <c r="N90" s="169" t="s">
        <v>11540</v>
      </c>
    </row>
    <row r="91" spans="1:14" s="7" customFormat="1" ht="30" x14ac:dyDescent="0.25">
      <c r="A91" s="9" t="s">
        <v>9884</v>
      </c>
      <c r="B91" s="127" t="s">
        <v>142</v>
      </c>
      <c r="C91" s="124" t="s">
        <v>9886</v>
      </c>
      <c r="D91" s="125">
        <v>49.5</v>
      </c>
      <c r="E91" s="10"/>
      <c r="F91" s="11">
        <f>D91*E91</f>
        <v>0</v>
      </c>
      <c r="G91" s="168" t="s">
        <v>477</v>
      </c>
      <c r="H91" s="169" t="s">
        <v>337</v>
      </c>
      <c r="I91" s="169" t="s">
        <v>11345</v>
      </c>
      <c r="J91" s="169" t="s">
        <v>11539</v>
      </c>
      <c r="K91" s="169" t="s">
        <v>335</v>
      </c>
      <c r="L91" s="169" t="s">
        <v>492</v>
      </c>
      <c r="M91" s="169" t="s">
        <v>339</v>
      </c>
      <c r="N91" s="169" t="s">
        <v>11540</v>
      </c>
    </row>
    <row r="92" spans="1:14" s="7" customFormat="1" ht="30" x14ac:dyDescent="0.25">
      <c r="A92" s="9" t="s">
        <v>10174</v>
      </c>
      <c r="B92" s="127" t="s">
        <v>141</v>
      </c>
      <c r="C92" s="124" t="s">
        <v>10175</v>
      </c>
      <c r="D92" s="125">
        <v>9</v>
      </c>
      <c r="E92" s="10"/>
      <c r="F92" s="11">
        <f>D92*E92</f>
        <v>0</v>
      </c>
      <c r="G92" s="168" t="s">
        <v>477</v>
      </c>
      <c r="H92" s="169" t="s">
        <v>337</v>
      </c>
      <c r="I92" s="169" t="s">
        <v>11345</v>
      </c>
      <c r="J92" s="169" t="s">
        <v>10252</v>
      </c>
      <c r="K92" s="169" t="s">
        <v>335</v>
      </c>
      <c r="L92" s="169" t="s">
        <v>4071</v>
      </c>
      <c r="M92" s="169" t="s">
        <v>365</v>
      </c>
      <c r="N92" s="169" t="s">
        <v>11615</v>
      </c>
    </row>
    <row r="93" spans="1:14" s="7" customFormat="1" ht="30" x14ac:dyDescent="0.25">
      <c r="A93" s="9" t="s">
        <v>10174</v>
      </c>
      <c r="B93" s="127" t="s">
        <v>142</v>
      </c>
      <c r="C93" s="124" t="s">
        <v>10176</v>
      </c>
      <c r="D93" s="125">
        <v>54</v>
      </c>
      <c r="E93" s="10"/>
      <c r="F93" s="11">
        <f>D93*E93</f>
        <v>0</v>
      </c>
      <c r="G93" s="168" t="s">
        <v>477</v>
      </c>
      <c r="H93" s="169" t="s">
        <v>337</v>
      </c>
      <c r="I93" s="169" t="s">
        <v>11345</v>
      </c>
      <c r="J93" s="169" t="s">
        <v>10252</v>
      </c>
      <c r="K93" s="169" t="s">
        <v>335</v>
      </c>
      <c r="L93" s="169" t="s">
        <v>4071</v>
      </c>
      <c r="M93" s="169" t="s">
        <v>365</v>
      </c>
      <c r="N93" s="169" t="s">
        <v>11615</v>
      </c>
    </row>
    <row r="94" spans="1:14" s="7" customFormat="1" x14ac:dyDescent="0.25">
      <c r="A94" s="9" t="s">
        <v>10177</v>
      </c>
      <c r="B94" s="127" t="s">
        <v>141</v>
      </c>
      <c r="C94" s="124" t="s">
        <v>10178</v>
      </c>
      <c r="D94" s="125">
        <v>8.25</v>
      </c>
      <c r="E94" s="10"/>
      <c r="F94" s="11">
        <f>D94*E94</f>
        <v>0</v>
      </c>
      <c r="G94" s="168" t="s">
        <v>478</v>
      </c>
      <c r="H94" s="169" t="s">
        <v>483</v>
      </c>
      <c r="I94" s="169" t="s">
        <v>11345</v>
      </c>
      <c r="J94" s="169" t="s">
        <v>10252</v>
      </c>
      <c r="K94" s="169" t="s">
        <v>335</v>
      </c>
      <c r="L94" s="169" t="s">
        <v>403</v>
      </c>
      <c r="M94" s="169" t="s">
        <v>365</v>
      </c>
      <c r="N94" s="169" t="s">
        <v>11616</v>
      </c>
    </row>
    <row r="95" spans="1:14" s="7" customFormat="1" x14ac:dyDescent="0.25">
      <c r="A95" s="9" t="s">
        <v>10177</v>
      </c>
      <c r="B95" s="127" t="s">
        <v>142</v>
      </c>
      <c r="C95" s="124" t="s">
        <v>10179</v>
      </c>
      <c r="D95" s="125">
        <v>49.5</v>
      </c>
      <c r="E95" s="10"/>
      <c r="F95" s="11">
        <f>D95*E95</f>
        <v>0</v>
      </c>
      <c r="G95" s="168" t="s">
        <v>478</v>
      </c>
      <c r="H95" s="169" t="s">
        <v>483</v>
      </c>
      <c r="I95" s="169" t="s">
        <v>11345</v>
      </c>
      <c r="J95" s="169" t="s">
        <v>10252</v>
      </c>
      <c r="K95" s="169" t="s">
        <v>335</v>
      </c>
      <c r="L95" s="169" t="s">
        <v>403</v>
      </c>
      <c r="M95" s="169" t="s">
        <v>365</v>
      </c>
      <c r="N95" s="169" t="s">
        <v>11616</v>
      </c>
    </row>
    <row r="96" spans="1:14" s="7" customFormat="1" x14ac:dyDescent="0.25">
      <c r="A96" s="9" t="s">
        <v>9887</v>
      </c>
      <c r="B96" s="127" t="s">
        <v>141</v>
      </c>
      <c r="C96" s="124" t="s">
        <v>9888</v>
      </c>
      <c r="D96" s="125">
        <v>8.25</v>
      </c>
      <c r="E96" s="10"/>
      <c r="F96" s="11">
        <f>D96*E96</f>
        <v>0</v>
      </c>
      <c r="G96" s="168" t="s">
        <v>478</v>
      </c>
      <c r="H96" s="169" t="s">
        <v>483</v>
      </c>
      <c r="I96" s="169" t="s">
        <v>11345</v>
      </c>
      <c r="J96" s="169" t="s">
        <v>11539</v>
      </c>
      <c r="K96" s="169" t="s">
        <v>335</v>
      </c>
      <c r="L96" s="169" t="s">
        <v>403</v>
      </c>
      <c r="M96" s="169" t="s">
        <v>361</v>
      </c>
      <c r="N96" s="169" t="s">
        <v>11541</v>
      </c>
    </row>
    <row r="97" spans="1:14" s="7" customFormat="1" x14ac:dyDescent="0.25">
      <c r="A97" s="9" t="s">
        <v>9887</v>
      </c>
      <c r="B97" s="127" t="s">
        <v>142</v>
      </c>
      <c r="C97" s="124" t="s">
        <v>9889</v>
      </c>
      <c r="D97" s="125">
        <v>49.5</v>
      </c>
      <c r="E97" s="10"/>
      <c r="F97" s="11">
        <f>D97*E97</f>
        <v>0</v>
      </c>
      <c r="G97" s="168" t="s">
        <v>478</v>
      </c>
      <c r="H97" s="169" t="s">
        <v>483</v>
      </c>
      <c r="I97" s="169" t="s">
        <v>11345</v>
      </c>
      <c r="J97" s="169" t="s">
        <v>11539</v>
      </c>
      <c r="K97" s="169" t="s">
        <v>335</v>
      </c>
      <c r="L97" s="169" t="s">
        <v>403</v>
      </c>
      <c r="M97" s="169" t="s">
        <v>361</v>
      </c>
      <c r="N97" s="169" t="s">
        <v>11541</v>
      </c>
    </row>
    <row r="98" spans="1:14" s="7" customFormat="1" ht="30" x14ac:dyDescent="0.25">
      <c r="A98" s="9" t="s">
        <v>8680</v>
      </c>
      <c r="B98" s="127" t="s">
        <v>141</v>
      </c>
      <c r="C98" s="124" t="s">
        <v>8681</v>
      </c>
      <c r="D98" s="125">
        <v>7.75</v>
      </c>
      <c r="E98" s="10"/>
      <c r="F98" s="11">
        <f>D98*E98</f>
        <v>0</v>
      </c>
      <c r="G98" s="168" t="s">
        <v>11170</v>
      </c>
      <c r="H98" s="169" t="s">
        <v>483</v>
      </c>
      <c r="I98" s="169" t="s">
        <v>11171</v>
      </c>
      <c r="J98" s="169" t="s">
        <v>11298</v>
      </c>
      <c r="K98" s="169" t="s">
        <v>335</v>
      </c>
      <c r="L98" s="169" t="s">
        <v>403</v>
      </c>
      <c r="M98" s="169" t="s">
        <v>365</v>
      </c>
      <c r="N98" s="169" t="s">
        <v>11300</v>
      </c>
    </row>
    <row r="99" spans="1:14" s="7" customFormat="1" ht="30" x14ac:dyDescent="0.25">
      <c r="A99" s="9" t="s">
        <v>8680</v>
      </c>
      <c r="B99" s="127" t="s">
        <v>4692</v>
      </c>
      <c r="C99" s="124" t="s">
        <v>8682</v>
      </c>
      <c r="D99" s="125">
        <v>62</v>
      </c>
      <c r="E99" s="10"/>
      <c r="F99" s="11">
        <f>D99*E99</f>
        <v>0</v>
      </c>
      <c r="G99" s="168" t="s">
        <v>11170</v>
      </c>
      <c r="H99" s="169" t="s">
        <v>483</v>
      </c>
      <c r="I99" s="169" t="s">
        <v>11171</v>
      </c>
      <c r="J99" s="169" t="s">
        <v>11298</v>
      </c>
      <c r="K99" s="169" t="s">
        <v>335</v>
      </c>
      <c r="L99" s="169" t="s">
        <v>403</v>
      </c>
      <c r="M99" s="169" t="s">
        <v>365</v>
      </c>
      <c r="N99" s="169" t="s">
        <v>11300</v>
      </c>
    </row>
    <row r="100" spans="1:14" s="7" customFormat="1" ht="30" x14ac:dyDescent="0.25">
      <c r="A100" s="9" t="s">
        <v>8683</v>
      </c>
      <c r="B100" s="127" t="s">
        <v>141</v>
      </c>
      <c r="C100" s="124" t="s">
        <v>8684</v>
      </c>
      <c r="D100" s="125">
        <v>7.75</v>
      </c>
      <c r="E100" s="10"/>
      <c r="F100" s="11">
        <f>D100*E100</f>
        <v>0</v>
      </c>
      <c r="G100" s="168" t="s">
        <v>11170</v>
      </c>
      <c r="H100" s="169" t="s">
        <v>483</v>
      </c>
      <c r="I100" s="169" t="s">
        <v>11171</v>
      </c>
      <c r="J100" s="169" t="s">
        <v>11298</v>
      </c>
      <c r="K100" s="169" t="s">
        <v>335</v>
      </c>
      <c r="L100" s="169" t="s">
        <v>403</v>
      </c>
      <c r="M100" s="169" t="s">
        <v>372</v>
      </c>
      <c r="N100" s="169" t="s">
        <v>11301</v>
      </c>
    </row>
    <row r="101" spans="1:14" s="7" customFormat="1" ht="30" x14ac:dyDescent="0.25">
      <c r="A101" s="9" t="s">
        <v>8683</v>
      </c>
      <c r="B101" s="127" t="s">
        <v>4692</v>
      </c>
      <c r="C101" s="124" t="s">
        <v>8685</v>
      </c>
      <c r="D101" s="125">
        <v>62</v>
      </c>
      <c r="E101" s="10"/>
      <c r="F101" s="11">
        <f>D101*E101</f>
        <v>0</v>
      </c>
      <c r="G101" s="168" t="s">
        <v>11170</v>
      </c>
      <c r="H101" s="169" t="s">
        <v>483</v>
      </c>
      <c r="I101" s="169" t="s">
        <v>11171</v>
      </c>
      <c r="J101" s="169" t="s">
        <v>11298</v>
      </c>
      <c r="K101" s="169" t="s">
        <v>335</v>
      </c>
      <c r="L101" s="169" t="s">
        <v>403</v>
      </c>
      <c r="M101" s="169" t="s">
        <v>372</v>
      </c>
      <c r="N101" s="169" t="s">
        <v>11301</v>
      </c>
    </row>
    <row r="102" spans="1:14" s="7" customFormat="1" ht="30" x14ac:dyDescent="0.25">
      <c r="A102" s="9" t="s">
        <v>9565</v>
      </c>
      <c r="B102" s="127" t="s">
        <v>141</v>
      </c>
      <c r="C102" s="124" t="s">
        <v>9566</v>
      </c>
      <c r="D102" s="125">
        <v>7.75</v>
      </c>
      <c r="E102" s="10"/>
      <c r="F102" s="11">
        <f>D102*E102</f>
        <v>0</v>
      </c>
      <c r="G102" s="168" t="s">
        <v>11170</v>
      </c>
      <c r="H102" s="169" t="s">
        <v>483</v>
      </c>
      <c r="I102" s="169" t="s">
        <v>11345</v>
      </c>
      <c r="J102" s="169" t="s">
        <v>9666</v>
      </c>
      <c r="K102" s="169" t="s">
        <v>335</v>
      </c>
      <c r="L102" s="169" t="s">
        <v>403</v>
      </c>
      <c r="M102" s="169" t="s">
        <v>337</v>
      </c>
      <c r="N102" s="169" t="s">
        <v>11478</v>
      </c>
    </row>
    <row r="103" spans="1:14" s="7" customFormat="1" ht="30" x14ac:dyDescent="0.25">
      <c r="A103" s="9" t="s">
        <v>9565</v>
      </c>
      <c r="B103" s="127" t="s">
        <v>4692</v>
      </c>
      <c r="C103" s="124" t="s">
        <v>9567</v>
      </c>
      <c r="D103" s="125">
        <v>62</v>
      </c>
      <c r="E103" s="10"/>
      <c r="F103" s="11">
        <f>D103*E103</f>
        <v>0</v>
      </c>
      <c r="G103" s="168" t="s">
        <v>11170</v>
      </c>
      <c r="H103" s="169" t="s">
        <v>483</v>
      </c>
      <c r="I103" s="169" t="s">
        <v>11345</v>
      </c>
      <c r="J103" s="169" t="s">
        <v>9666</v>
      </c>
      <c r="K103" s="169" t="s">
        <v>335</v>
      </c>
      <c r="L103" s="169" t="s">
        <v>403</v>
      </c>
      <c r="M103" s="169" t="s">
        <v>337</v>
      </c>
      <c r="N103" s="169" t="s">
        <v>11478</v>
      </c>
    </row>
    <row r="104" spans="1:14" s="7" customFormat="1" ht="45" x14ac:dyDescent="0.25">
      <c r="A104" s="9" t="s">
        <v>12327</v>
      </c>
      <c r="B104" s="127" t="s">
        <v>141</v>
      </c>
      <c r="C104" s="124" t="s">
        <v>10180</v>
      </c>
      <c r="D104" s="125">
        <v>14.5</v>
      </c>
      <c r="E104" s="10"/>
      <c r="F104" s="11">
        <f>D104*E104</f>
        <v>0</v>
      </c>
      <c r="G104" s="168" t="s">
        <v>7384</v>
      </c>
      <c r="H104" s="169" t="s">
        <v>483</v>
      </c>
      <c r="I104" s="169" t="s">
        <v>11345</v>
      </c>
      <c r="J104" s="169" t="s">
        <v>10252</v>
      </c>
      <c r="K104" s="169" t="s">
        <v>335</v>
      </c>
      <c r="L104" s="169" t="s">
        <v>1346</v>
      </c>
      <c r="M104" s="169" t="s">
        <v>344</v>
      </c>
      <c r="N104" s="169" t="s">
        <v>11617</v>
      </c>
    </row>
    <row r="105" spans="1:14" s="7" customFormat="1" ht="45" x14ac:dyDescent="0.25">
      <c r="A105" s="9" t="s">
        <v>12328</v>
      </c>
      <c r="B105" s="127" t="s">
        <v>142</v>
      </c>
      <c r="C105" s="124" t="s">
        <v>10181</v>
      </c>
      <c r="D105" s="125">
        <v>87</v>
      </c>
      <c r="E105" s="10"/>
      <c r="F105" s="11">
        <f>D105*E105</f>
        <v>0</v>
      </c>
      <c r="G105" s="168" t="s">
        <v>7384</v>
      </c>
      <c r="H105" s="169" t="s">
        <v>483</v>
      </c>
      <c r="I105" s="169" t="s">
        <v>11345</v>
      </c>
      <c r="J105" s="169" t="s">
        <v>10252</v>
      </c>
      <c r="K105" s="169" t="s">
        <v>335</v>
      </c>
      <c r="L105" s="169" t="s">
        <v>1346</v>
      </c>
      <c r="M105" s="169" t="s">
        <v>344</v>
      </c>
      <c r="N105" s="169" t="s">
        <v>11617</v>
      </c>
    </row>
    <row r="106" spans="1:14" s="7" customFormat="1" ht="45" x14ac:dyDescent="0.25">
      <c r="A106" s="9" t="s">
        <v>10650</v>
      </c>
      <c r="B106" s="127" t="s">
        <v>141</v>
      </c>
      <c r="C106" s="124" t="s">
        <v>10651</v>
      </c>
      <c r="D106" s="125">
        <v>13.5</v>
      </c>
      <c r="E106" s="10"/>
      <c r="F106" s="11">
        <f>D106*E106</f>
        <v>0</v>
      </c>
      <c r="G106" s="168" t="s">
        <v>480</v>
      </c>
      <c r="H106" s="169" t="s">
        <v>483</v>
      </c>
      <c r="I106" s="169" t="s">
        <v>11660</v>
      </c>
      <c r="J106" s="169" t="s">
        <v>11710</v>
      </c>
      <c r="K106" s="169" t="s">
        <v>335</v>
      </c>
      <c r="L106" s="169" t="s">
        <v>1380</v>
      </c>
      <c r="M106" s="169" t="s">
        <v>1596</v>
      </c>
      <c r="N106" s="169" t="s">
        <v>11713</v>
      </c>
    </row>
    <row r="107" spans="1:14" s="7" customFormat="1" ht="45" x14ac:dyDescent="0.25">
      <c r="A107" s="9" t="s">
        <v>10650</v>
      </c>
      <c r="B107" s="127" t="s">
        <v>142</v>
      </c>
      <c r="C107" s="124" t="s">
        <v>10652</v>
      </c>
      <c r="D107" s="125">
        <v>81</v>
      </c>
      <c r="E107" s="10"/>
      <c r="F107" s="11">
        <f>D107*E107</f>
        <v>0</v>
      </c>
      <c r="G107" s="168" t="s">
        <v>480</v>
      </c>
      <c r="H107" s="169" t="s">
        <v>483</v>
      </c>
      <c r="I107" s="169" t="s">
        <v>11660</v>
      </c>
      <c r="J107" s="169" t="s">
        <v>11710</v>
      </c>
      <c r="K107" s="169" t="s">
        <v>335</v>
      </c>
      <c r="L107" s="169" t="s">
        <v>1380</v>
      </c>
      <c r="M107" s="169" t="s">
        <v>1596</v>
      </c>
      <c r="N107" s="169" t="s">
        <v>11713</v>
      </c>
    </row>
    <row r="108" spans="1:14" s="7" customFormat="1" ht="30" x14ac:dyDescent="0.25">
      <c r="A108" s="9" t="s">
        <v>8976</v>
      </c>
      <c r="B108" s="127" t="s">
        <v>143</v>
      </c>
      <c r="C108" s="124" t="s">
        <v>8978</v>
      </c>
      <c r="D108" s="125">
        <v>55</v>
      </c>
      <c r="E108" s="10"/>
      <c r="F108" s="11">
        <f>D108*E108</f>
        <v>0</v>
      </c>
      <c r="G108" s="168" t="s">
        <v>482</v>
      </c>
      <c r="H108" s="169" t="s">
        <v>483</v>
      </c>
      <c r="I108" s="169" t="s">
        <v>11345</v>
      </c>
      <c r="J108" s="169" t="s">
        <v>8860</v>
      </c>
      <c r="K108" s="169" t="s">
        <v>474</v>
      </c>
      <c r="L108" s="169" t="s">
        <v>493</v>
      </c>
      <c r="M108" s="169" t="s">
        <v>359</v>
      </c>
      <c r="N108" s="169" t="s">
        <v>11347</v>
      </c>
    </row>
    <row r="109" spans="1:14" s="7" customFormat="1" ht="30" x14ac:dyDescent="0.25">
      <c r="A109" s="9" t="s">
        <v>8976</v>
      </c>
      <c r="B109" s="127" t="s">
        <v>141</v>
      </c>
      <c r="C109" s="124" t="s">
        <v>8977</v>
      </c>
      <c r="D109" s="125">
        <v>18.5</v>
      </c>
      <c r="E109" s="10"/>
      <c r="F109" s="11">
        <f>D109*E109</f>
        <v>0</v>
      </c>
      <c r="G109" s="168" t="s">
        <v>587</v>
      </c>
      <c r="H109" s="169" t="s">
        <v>483</v>
      </c>
      <c r="I109" s="169" t="s">
        <v>11345</v>
      </c>
      <c r="J109" s="169" t="s">
        <v>8860</v>
      </c>
      <c r="K109" s="169" t="s">
        <v>474</v>
      </c>
      <c r="L109" s="169" t="s">
        <v>493</v>
      </c>
      <c r="M109" s="169" t="s">
        <v>359</v>
      </c>
      <c r="N109" s="169" t="s">
        <v>11347</v>
      </c>
    </row>
    <row r="110" spans="1:14" s="7" customFormat="1" ht="30" x14ac:dyDescent="0.25">
      <c r="A110" s="9" t="s">
        <v>8976</v>
      </c>
      <c r="B110" s="127" t="s">
        <v>142</v>
      </c>
      <c r="C110" s="124" t="s">
        <v>8979</v>
      </c>
      <c r="D110" s="125">
        <v>111</v>
      </c>
      <c r="E110" s="10"/>
      <c r="F110" s="11">
        <f>D110*E110</f>
        <v>0</v>
      </c>
      <c r="G110" s="168" t="s">
        <v>587</v>
      </c>
      <c r="H110" s="169" t="s">
        <v>483</v>
      </c>
      <c r="I110" s="169" t="s">
        <v>11345</v>
      </c>
      <c r="J110" s="169" t="s">
        <v>8860</v>
      </c>
      <c r="K110" s="169" t="s">
        <v>474</v>
      </c>
      <c r="L110" s="169" t="s">
        <v>493</v>
      </c>
      <c r="M110" s="169" t="s">
        <v>359</v>
      </c>
      <c r="N110" s="169" t="s">
        <v>11347</v>
      </c>
    </row>
    <row r="111" spans="1:14" s="7" customFormat="1" ht="45" x14ac:dyDescent="0.25">
      <c r="A111" s="9" t="s">
        <v>12329</v>
      </c>
      <c r="B111" s="127" t="s">
        <v>141</v>
      </c>
      <c r="C111" s="124" t="s">
        <v>8861</v>
      </c>
      <c r="D111" s="125">
        <v>18.5</v>
      </c>
      <c r="E111" s="10"/>
      <c r="F111" s="11">
        <f>D111*E111</f>
        <v>0</v>
      </c>
      <c r="G111" s="168" t="s">
        <v>587</v>
      </c>
      <c r="H111" s="169" t="s">
        <v>483</v>
      </c>
      <c r="I111" s="169" t="s">
        <v>11345</v>
      </c>
      <c r="J111" s="169" t="s">
        <v>8860</v>
      </c>
      <c r="K111" s="169" t="s">
        <v>335</v>
      </c>
      <c r="L111" s="169">
        <v>0</v>
      </c>
      <c r="M111" s="169">
        <v>0</v>
      </c>
      <c r="N111" s="169" t="s">
        <v>11347</v>
      </c>
    </row>
    <row r="112" spans="1:14" s="7" customFormat="1" ht="45" x14ac:dyDescent="0.25">
      <c r="A112" s="9" t="s">
        <v>12330</v>
      </c>
      <c r="B112" s="127" t="s">
        <v>142</v>
      </c>
      <c r="C112" s="124" t="s">
        <v>8863</v>
      </c>
      <c r="D112" s="125">
        <v>111</v>
      </c>
      <c r="E112" s="10"/>
      <c r="F112" s="11">
        <f>D112*E112</f>
        <v>0</v>
      </c>
      <c r="G112" s="168" t="s">
        <v>587</v>
      </c>
      <c r="H112" s="169" t="s">
        <v>483</v>
      </c>
      <c r="I112" s="169" t="s">
        <v>11345</v>
      </c>
      <c r="J112" s="169" t="s">
        <v>8860</v>
      </c>
      <c r="K112" s="169" t="s">
        <v>335</v>
      </c>
      <c r="L112" s="169">
        <v>0</v>
      </c>
      <c r="M112" s="169">
        <v>0</v>
      </c>
      <c r="N112" s="169" t="s">
        <v>11347</v>
      </c>
    </row>
    <row r="113" spans="1:14" s="7" customFormat="1" ht="45" x14ac:dyDescent="0.25">
      <c r="A113" s="9" t="s">
        <v>12331</v>
      </c>
      <c r="B113" s="127" t="s">
        <v>143</v>
      </c>
      <c r="C113" s="124" t="s">
        <v>8862</v>
      </c>
      <c r="D113" s="125">
        <v>55</v>
      </c>
      <c r="E113" s="10"/>
      <c r="F113" s="11">
        <f>D113*E113</f>
        <v>0</v>
      </c>
      <c r="G113" s="168" t="s">
        <v>482</v>
      </c>
      <c r="H113" s="169" t="s">
        <v>483</v>
      </c>
      <c r="I113" s="169" t="s">
        <v>11345</v>
      </c>
      <c r="J113" s="169" t="s">
        <v>8860</v>
      </c>
      <c r="K113" s="169" t="s">
        <v>335</v>
      </c>
      <c r="L113" s="169">
        <v>0</v>
      </c>
      <c r="M113" s="169">
        <v>0</v>
      </c>
      <c r="N113" s="169" t="s">
        <v>11347</v>
      </c>
    </row>
    <row r="114" spans="1:14" s="7" customFormat="1" x14ac:dyDescent="0.25">
      <c r="A114" s="9" t="s">
        <v>9568</v>
      </c>
      <c r="B114" s="127" t="s">
        <v>142</v>
      </c>
      <c r="C114" s="124" t="s">
        <v>9570</v>
      </c>
      <c r="D114" s="125">
        <v>39</v>
      </c>
      <c r="E114" s="10"/>
      <c r="F114" s="11">
        <f>D114*E114</f>
        <v>0</v>
      </c>
      <c r="G114" s="168" t="s">
        <v>11169</v>
      </c>
      <c r="H114" s="169" t="s">
        <v>483</v>
      </c>
      <c r="I114" s="169" t="s">
        <v>11345</v>
      </c>
      <c r="J114" s="169" t="s">
        <v>9666</v>
      </c>
      <c r="K114" s="169" t="s">
        <v>335</v>
      </c>
      <c r="L114" s="169" t="s">
        <v>4132</v>
      </c>
      <c r="M114" s="169">
        <v>0</v>
      </c>
      <c r="N114" s="169" t="s">
        <v>11479</v>
      </c>
    </row>
    <row r="115" spans="1:14" s="7" customFormat="1" ht="45" x14ac:dyDescent="0.25">
      <c r="A115" s="9" t="s">
        <v>12332</v>
      </c>
      <c r="B115" s="127" t="s">
        <v>141</v>
      </c>
      <c r="C115" s="124" t="s">
        <v>9569</v>
      </c>
      <c r="D115" s="125">
        <v>6.5</v>
      </c>
      <c r="E115" s="10"/>
      <c r="F115" s="11">
        <f>D115*E115</f>
        <v>0</v>
      </c>
      <c r="G115" s="168" t="s">
        <v>11169</v>
      </c>
      <c r="H115" s="169" t="s">
        <v>483</v>
      </c>
      <c r="I115" s="169" t="s">
        <v>11345</v>
      </c>
      <c r="J115" s="169" t="s">
        <v>9666</v>
      </c>
      <c r="K115" s="169" t="s">
        <v>335</v>
      </c>
      <c r="L115" s="169" t="s">
        <v>4132</v>
      </c>
      <c r="M115" s="169">
        <v>0</v>
      </c>
      <c r="N115" s="169" t="s">
        <v>11479</v>
      </c>
    </row>
    <row r="116" spans="1:14" s="7" customFormat="1" x14ac:dyDescent="0.25">
      <c r="A116" s="9" t="s">
        <v>9571</v>
      </c>
      <c r="B116" s="127" t="s">
        <v>142</v>
      </c>
      <c r="C116" s="124" t="s">
        <v>9573</v>
      </c>
      <c r="D116" s="125">
        <v>39</v>
      </c>
      <c r="E116" s="10"/>
      <c r="F116" s="11">
        <f>D116*E116</f>
        <v>0</v>
      </c>
      <c r="G116" s="168" t="s">
        <v>11169</v>
      </c>
      <c r="H116" s="169" t="s">
        <v>483</v>
      </c>
      <c r="I116" s="169" t="s">
        <v>11345</v>
      </c>
      <c r="J116" s="169" t="s">
        <v>9666</v>
      </c>
      <c r="K116" s="169" t="s">
        <v>335</v>
      </c>
      <c r="L116" s="169" t="s">
        <v>1380</v>
      </c>
      <c r="M116" s="169">
        <v>0</v>
      </c>
      <c r="N116" s="169" t="s">
        <v>11479</v>
      </c>
    </row>
    <row r="117" spans="1:14" s="7" customFormat="1" ht="45" x14ac:dyDescent="0.25">
      <c r="A117" s="9" t="s">
        <v>12333</v>
      </c>
      <c r="B117" s="127" t="s">
        <v>141</v>
      </c>
      <c r="C117" s="124" t="s">
        <v>9572</v>
      </c>
      <c r="D117" s="125">
        <v>6.5</v>
      </c>
      <c r="E117" s="10"/>
      <c r="F117" s="11">
        <f>D117*E117</f>
        <v>0</v>
      </c>
      <c r="G117" s="168" t="s">
        <v>11169</v>
      </c>
      <c r="H117" s="169" t="s">
        <v>483</v>
      </c>
      <c r="I117" s="169" t="s">
        <v>11345</v>
      </c>
      <c r="J117" s="169" t="s">
        <v>9666</v>
      </c>
      <c r="K117" s="169" t="s">
        <v>335</v>
      </c>
      <c r="L117" s="169" t="s">
        <v>1380</v>
      </c>
      <c r="M117" s="169">
        <v>0</v>
      </c>
      <c r="N117" s="169" t="s">
        <v>11479</v>
      </c>
    </row>
    <row r="118" spans="1:14" s="7" customFormat="1" x14ac:dyDescent="0.25">
      <c r="A118" s="9" t="s">
        <v>9574</v>
      </c>
      <c r="B118" s="127" t="s">
        <v>142</v>
      </c>
      <c r="C118" s="124" t="s">
        <v>9578</v>
      </c>
      <c r="D118" s="125">
        <v>39</v>
      </c>
      <c r="E118" s="10"/>
      <c r="F118" s="11">
        <f>D118*E118</f>
        <v>0</v>
      </c>
      <c r="G118" s="168" t="s">
        <v>11169</v>
      </c>
      <c r="H118" s="169" t="s">
        <v>483</v>
      </c>
      <c r="I118" s="169" t="s">
        <v>11345</v>
      </c>
      <c r="J118" s="169" t="s">
        <v>9666</v>
      </c>
      <c r="K118" s="169" t="s">
        <v>335</v>
      </c>
      <c r="L118" s="169" t="s">
        <v>805</v>
      </c>
      <c r="M118" s="169">
        <v>0</v>
      </c>
      <c r="N118" s="169" t="s">
        <v>11479</v>
      </c>
    </row>
    <row r="119" spans="1:14" s="7" customFormat="1" ht="45" x14ac:dyDescent="0.25">
      <c r="A119" s="9" t="s">
        <v>12334</v>
      </c>
      <c r="B119" s="127" t="s">
        <v>141</v>
      </c>
      <c r="C119" s="124" t="s">
        <v>9575</v>
      </c>
      <c r="D119" s="125">
        <v>6.5</v>
      </c>
      <c r="E119" s="10"/>
      <c r="F119" s="11">
        <f>D119*E119</f>
        <v>0</v>
      </c>
      <c r="G119" s="168" t="s">
        <v>11169</v>
      </c>
      <c r="H119" s="169" t="s">
        <v>483</v>
      </c>
      <c r="I119" s="169" t="s">
        <v>11345</v>
      </c>
      <c r="J119" s="169" t="s">
        <v>9666</v>
      </c>
      <c r="K119" s="169" t="s">
        <v>335</v>
      </c>
      <c r="L119" s="169" t="s">
        <v>805</v>
      </c>
      <c r="M119" s="169">
        <v>0</v>
      </c>
      <c r="N119" s="169" t="s">
        <v>11479</v>
      </c>
    </row>
    <row r="120" spans="1:14" s="7" customFormat="1" ht="45" x14ac:dyDescent="0.25">
      <c r="A120" s="9" t="s">
        <v>12335</v>
      </c>
      <c r="B120" s="127" t="s">
        <v>3024</v>
      </c>
      <c r="C120" s="124" t="s">
        <v>9577</v>
      </c>
      <c r="D120" s="125">
        <v>6.5</v>
      </c>
      <c r="E120" s="10"/>
      <c r="F120" s="11">
        <f>D120*E120</f>
        <v>0</v>
      </c>
      <c r="G120" s="168" t="s">
        <v>11169</v>
      </c>
      <c r="H120" s="169" t="s">
        <v>483</v>
      </c>
      <c r="I120" s="169" t="s">
        <v>11345</v>
      </c>
      <c r="J120" s="169" t="s">
        <v>9666</v>
      </c>
      <c r="K120" s="169" t="s">
        <v>335</v>
      </c>
      <c r="L120" s="169" t="s">
        <v>805</v>
      </c>
      <c r="M120" s="169"/>
      <c r="N120" s="169" t="s">
        <v>11479</v>
      </c>
    </row>
    <row r="121" spans="1:14" s="7" customFormat="1" ht="45" x14ac:dyDescent="0.25">
      <c r="A121" s="9" t="s">
        <v>12336</v>
      </c>
      <c r="B121" s="127" t="s">
        <v>8002</v>
      </c>
      <c r="C121" s="124" t="s">
        <v>9576</v>
      </c>
      <c r="D121" s="125">
        <v>8.75</v>
      </c>
      <c r="E121" s="10"/>
      <c r="F121" s="11">
        <f>D121*E121</f>
        <v>0</v>
      </c>
      <c r="G121" s="168" t="s">
        <v>11169</v>
      </c>
      <c r="H121" s="169" t="s">
        <v>483</v>
      </c>
      <c r="I121" s="169" t="s">
        <v>11345</v>
      </c>
      <c r="J121" s="169" t="s">
        <v>9666</v>
      </c>
      <c r="K121" s="169" t="s">
        <v>335</v>
      </c>
      <c r="L121" s="169" t="s">
        <v>805</v>
      </c>
      <c r="M121" s="169"/>
      <c r="N121" s="169" t="s">
        <v>11479</v>
      </c>
    </row>
    <row r="122" spans="1:14" s="7" customFormat="1" ht="30" x14ac:dyDescent="0.25">
      <c r="A122" s="9" t="s">
        <v>10952</v>
      </c>
      <c r="B122" s="127" t="s">
        <v>141</v>
      </c>
      <c r="C122" s="124" t="s">
        <v>10953</v>
      </c>
      <c r="D122" s="125">
        <v>6</v>
      </c>
      <c r="E122" s="10"/>
      <c r="F122" s="11">
        <f>D122*E122</f>
        <v>0</v>
      </c>
      <c r="G122" s="168" t="s">
        <v>11170</v>
      </c>
      <c r="H122" s="169" t="s">
        <v>483</v>
      </c>
      <c r="I122" s="169" t="s">
        <v>11660</v>
      </c>
      <c r="J122" s="169" t="s">
        <v>11775</v>
      </c>
      <c r="K122" s="169" t="s">
        <v>335</v>
      </c>
      <c r="L122" s="169" t="s">
        <v>403</v>
      </c>
      <c r="M122" s="169" t="s">
        <v>337</v>
      </c>
      <c r="N122" s="169" t="s">
        <v>11776</v>
      </c>
    </row>
    <row r="123" spans="1:14" s="7" customFormat="1" ht="30" x14ac:dyDescent="0.25">
      <c r="A123" s="9" t="s">
        <v>10952</v>
      </c>
      <c r="B123" s="127" t="s">
        <v>4692</v>
      </c>
      <c r="C123" s="124" t="s">
        <v>10954</v>
      </c>
      <c r="D123" s="125">
        <v>48</v>
      </c>
      <c r="E123" s="10"/>
      <c r="F123" s="11">
        <f>D123*E123</f>
        <v>0</v>
      </c>
      <c r="G123" s="168" t="s">
        <v>11170</v>
      </c>
      <c r="H123" s="169" t="s">
        <v>483</v>
      </c>
      <c r="I123" s="169" t="s">
        <v>11660</v>
      </c>
      <c r="J123" s="169" t="s">
        <v>11775</v>
      </c>
      <c r="K123" s="169" t="s">
        <v>335</v>
      </c>
      <c r="L123" s="169" t="s">
        <v>403</v>
      </c>
      <c r="M123" s="169" t="s">
        <v>337</v>
      </c>
      <c r="N123" s="169" t="s">
        <v>11776</v>
      </c>
    </row>
    <row r="124" spans="1:14" s="7" customFormat="1" x14ac:dyDescent="0.25">
      <c r="A124" s="9" t="s">
        <v>8686</v>
      </c>
      <c r="B124" s="127" t="s">
        <v>141</v>
      </c>
      <c r="C124" s="124" t="s">
        <v>8687</v>
      </c>
      <c r="D124" s="125">
        <v>6</v>
      </c>
      <c r="E124" s="10"/>
      <c r="F124" s="11">
        <f>D124*E124</f>
        <v>0</v>
      </c>
      <c r="G124" s="168" t="s">
        <v>11170</v>
      </c>
      <c r="H124" s="169" t="s">
        <v>483</v>
      </c>
      <c r="I124" s="169" t="s">
        <v>11171</v>
      </c>
      <c r="J124" s="169" t="s">
        <v>11298</v>
      </c>
      <c r="K124" s="169" t="s">
        <v>335</v>
      </c>
      <c r="L124" s="169" t="s">
        <v>403</v>
      </c>
      <c r="M124" s="169" t="s">
        <v>372</v>
      </c>
      <c r="N124" s="169" t="s">
        <v>11302</v>
      </c>
    </row>
    <row r="125" spans="1:14" s="7" customFormat="1" x14ac:dyDescent="0.25">
      <c r="A125" s="9" t="s">
        <v>8686</v>
      </c>
      <c r="B125" s="127" t="s">
        <v>4692</v>
      </c>
      <c r="C125" s="124" t="s">
        <v>8688</v>
      </c>
      <c r="D125" s="125">
        <v>48</v>
      </c>
      <c r="E125" s="10"/>
      <c r="F125" s="11">
        <f>D125*E125</f>
        <v>0</v>
      </c>
      <c r="G125" s="168" t="s">
        <v>11170</v>
      </c>
      <c r="H125" s="169" t="s">
        <v>483</v>
      </c>
      <c r="I125" s="169" t="s">
        <v>11171</v>
      </c>
      <c r="J125" s="169" t="s">
        <v>11298</v>
      </c>
      <c r="K125" s="169" t="s">
        <v>335</v>
      </c>
      <c r="L125" s="169" t="s">
        <v>403</v>
      </c>
      <c r="M125" s="169" t="s">
        <v>372</v>
      </c>
      <c r="N125" s="169" t="s">
        <v>11302</v>
      </c>
    </row>
    <row r="126" spans="1:14" s="7" customFormat="1" ht="30" x14ac:dyDescent="0.25">
      <c r="A126" s="9" t="s">
        <v>9023</v>
      </c>
      <c r="B126" s="127" t="s">
        <v>141</v>
      </c>
      <c r="C126" s="124" t="s">
        <v>9024</v>
      </c>
      <c r="D126" s="125">
        <v>13.5</v>
      </c>
      <c r="E126" s="10"/>
      <c r="F126" s="11">
        <f>D126*E126</f>
        <v>0</v>
      </c>
      <c r="G126" s="168" t="s">
        <v>480</v>
      </c>
      <c r="H126" s="169" t="s">
        <v>483</v>
      </c>
      <c r="I126" s="169" t="s">
        <v>11345</v>
      </c>
      <c r="J126" s="169" t="s">
        <v>635</v>
      </c>
      <c r="K126" s="169" t="s">
        <v>335</v>
      </c>
      <c r="L126" s="169" t="s">
        <v>450</v>
      </c>
      <c r="M126" s="169" t="s">
        <v>841</v>
      </c>
      <c r="N126" s="169" t="s">
        <v>11368</v>
      </c>
    </row>
    <row r="127" spans="1:14" s="7" customFormat="1" ht="30" x14ac:dyDescent="0.25">
      <c r="A127" s="9" t="s">
        <v>9023</v>
      </c>
      <c r="B127" s="127" t="s">
        <v>142</v>
      </c>
      <c r="C127" s="124" t="s">
        <v>9025</v>
      </c>
      <c r="D127" s="125">
        <v>81</v>
      </c>
      <c r="E127" s="10"/>
      <c r="F127" s="11">
        <f>D127*E127</f>
        <v>0</v>
      </c>
      <c r="G127" s="168" t="s">
        <v>480</v>
      </c>
      <c r="H127" s="169" t="s">
        <v>483</v>
      </c>
      <c r="I127" s="169" t="s">
        <v>11345</v>
      </c>
      <c r="J127" s="169" t="s">
        <v>635</v>
      </c>
      <c r="K127" s="169" t="s">
        <v>335</v>
      </c>
      <c r="L127" s="169" t="s">
        <v>450</v>
      </c>
      <c r="M127" s="169" t="s">
        <v>841</v>
      </c>
      <c r="N127" s="169" t="s">
        <v>11368</v>
      </c>
    </row>
    <row r="128" spans="1:14" s="7" customFormat="1" x14ac:dyDescent="0.25">
      <c r="A128" s="9" t="s">
        <v>9383</v>
      </c>
      <c r="B128" s="127" t="s">
        <v>141</v>
      </c>
      <c r="C128" s="124" t="s">
        <v>9384</v>
      </c>
      <c r="D128" s="125">
        <v>10.5</v>
      </c>
      <c r="E128" s="10"/>
      <c r="F128" s="11">
        <f>D128*E128</f>
        <v>0</v>
      </c>
      <c r="G128" s="168" t="s">
        <v>478</v>
      </c>
      <c r="H128" s="169" t="s">
        <v>483</v>
      </c>
      <c r="I128" s="169" t="s">
        <v>11345</v>
      </c>
      <c r="J128" s="169" t="s">
        <v>11443</v>
      </c>
      <c r="K128" s="169" t="s">
        <v>335</v>
      </c>
      <c r="L128" s="169" t="s">
        <v>403</v>
      </c>
      <c r="M128" s="169" t="s">
        <v>415</v>
      </c>
      <c r="N128" s="169" t="s">
        <v>11444</v>
      </c>
    </row>
    <row r="129" spans="1:14" s="7" customFormat="1" x14ac:dyDescent="0.25">
      <c r="A129" s="9" t="s">
        <v>9383</v>
      </c>
      <c r="B129" s="127" t="s">
        <v>142</v>
      </c>
      <c r="C129" s="124" t="s">
        <v>9385</v>
      </c>
      <c r="D129" s="125">
        <v>63</v>
      </c>
      <c r="E129" s="10"/>
      <c r="F129" s="11">
        <f>D129*E129</f>
        <v>0</v>
      </c>
      <c r="G129" s="168" t="s">
        <v>478</v>
      </c>
      <c r="H129" s="169" t="s">
        <v>483</v>
      </c>
      <c r="I129" s="169" t="s">
        <v>11345</v>
      </c>
      <c r="J129" s="169" t="s">
        <v>11443</v>
      </c>
      <c r="K129" s="169" t="s">
        <v>335</v>
      </c>
      <c r="L129" s="169" t="s">
        <v>403</v>
      </c>
      <c r="M129" s="169" t="s">
        <v>415</v>
      </c>
      <c r="N129" s="169" t="s">
        <v>11444</v>
      </c>
    </row>
    <row r="130" spans="1:14" s="7" customFormat="1" ht="30" x14ac:dyDescent="0.25">
      <c r="A130" s="9" t="s">
        <v>9579</v>
      </c>
      <c r="B130" s="127" t="s">
        <v>141</v>
      </c>
      <c r="C130" s="124" t="s">
        <v>9580</v>
      </c>
      <c r="D130" s="125">
        <v>7.75</v>
      </c>
      <c r="E130" s="10"/>
      <c r="F130" s="11">
        <f>D130*E130</f>
        <v>0</v>
      </c>
      <c r="G130" s="168" t="s">
        <v>11170</v>
      </c>
      <c r="H130" s="169" t="s">
        <v>483</v>
      </c>
      <c r="I130" s="169" t="s">
        <v>11345</v>
      </c>
      <c r="J130" s="169" t="s">
        <v>9666</v>
      </c>
      <c r="K130" s="169" t="s">
        <v>335</v>
      </c>
      <c r="L130" s="169" t="s">
        <v>403</v>
      </c>
      <c r="M130" s="169" t="s">
        <v>349</v>
      </c>
      <c r="N130" s="169" t="s">
        <v>11480</v>
      </c>
    </row>
    <row r="131" spans="1:14" s="7" customFormat="1" ht="30" x14ac:dyDescent="0.25">
      <c r="A131" s="9" t="s">
        <v>9579</v>
      </c>
      <c r="B131" s="127" t="s">
        <v>4692</v>
      </c>
      <c r="C131" s="124" t="s">
        <v>9581</v>
      </c>
      <c r="D131" s="125">
        <v>62</v>
      </c>
      <c r="E131" s="10"/>
      <c r="F131" s="11">
        <f>D131*E131</f>
        <v>0</v>
      </c>
      <c r="G131" s="168" t="s">
        <v>11170</v>
      </c>
      <c r="H131" s="169" t="s">
        <v>483</v>
      </c>
      <c r="I131" s="169" t="s">
        <v>11345</v>
      </c>
      <c r="J131" s="169" t="s">
        <v>9666</v>
      </c>
      <c r="K131" s="169" t="s">
        <v>335</v>
      </c>
      <c r="L131" s="169" t="s">
        <v>403</v>
      </c>
      <c r="M131" s="169" t="s">
        <v>349</v>
      </c>
      <c r="N131" s="169" t="s">
        <v>11480</v>
      </c>
    </row>
    <row r="132" spans="1:14" s="7" customFormat="1" ht="30" x14ac:dyDescent="0.25">
      <c r="A132" s="9" t="s">
        <v>9582</v>
      </c>
      <c r="B132" s="127" t="s">
        <v>141</v>
      </c>
      <c r="C132" s="124" t="s">
        <v>9583</v>
      </c>
      <c r="D132" s="125">
        <v>7.75</v>
      </c>
      <c r="E132" s="10"/>
      <c r="F132" s="11">
        <f>D132*E132</f>
        <v>0</v>
      </c>
      <c r="G132" s="168" t="s">
        <v>11170</v>
      </c>
      <c r="H132" s="169" t="s">
        <v>483</v>
      </c>
      <c r="I132" s="169" t="s">
        <v>11345</v>
      </c>
      <c r="J132" s="169" t="s">
        <v>9666</v>
      </c>
      <c r="K132" s="169" t="s">
        <v>335</v>
      </c>
      <c r="L132" s="169" t="s">
        <v>403</v>
      </c>
      <c r="M132" s="169" t="s">
        <v>372</v>
      </c>
      <c r="N132" s="169" t="s">
        <v>11481</v>
      </c>
    </row>
    <row r="133" spans="1:14" s="7" customFormat="1" ht="30" x14ac:dyDescent="0.25">
      <c r="A133" s="9" t="s">
        <v>9582</v>
      </c>
      <c r="B133" s="127" t="s">
        <v>4692</v>
      </c>
      <c r="C133" s="124" t="s">
        <v>9584</v>
      </c>
      <c r="D133" s="125">
        <v>62</v>
      </c>
      <c r="E133" s="10"/>
      <c r="F133" s="11">
        <f>D133*E133</f>
        <v>0</v>
      </c>
      <c r="G133" s="168" t="s">
        <v>11170</v>
      </c>
      <c r="H133" s="169" t="s">
        <v>483</v>
      </c>
      <c r="I133" s="169" t="s">
        <v>11345</v>
      </c>
      <c r="J133" s="169" t="s">
        <v>9666</v>
      </c>
      <c r="K133" s="169" t="s">
        <v>335</v>
      </c>
      <c r="L133" s="169" t="s">
        <v>403</v>
      </c>
      <c r="M133" s="169" t="s">
        <v>372</v>
      </c>
      <c r="N133" s="169" t="s">
        <v>11481</v>
      </c>
    </row>
    <row r="134" spans="1:14" s="7" customFormat="1" ht="30" x14ac:dyDescent="0.25">
      <c r="A134" s="9" t="s">
        <v>9026</v>
      </c>
      <c r="B134" s="127" t="s">
        <v>141</v>
      </c>
      <c r="C134" s="124" t="s">
        <v>9027</v>
      </c>
      <c r="D134" s="125">
        <v>7.25</v>
      </c>
      <c r="E134" s="10"/>
      <c r="F134" s="11">
        <f>D134*E134</f>
        <v>0</v>
      </c>
      <c r="G134" s="168" t="s">
        <v>478</v>
      </c>
      <c r="H134" s="169" t="s">
        <v>483</v>
      </c>
      <c r="I134" s="169" t="s">
        <v>11345</v>
      </c>
      <c r="J134" s="169" t="s">
        <v>635</v>
      </c>
      <c r="K134" s="169" t="s">
        <v>335</v>
      </c>
      <c r="L134" s="169" t="s">
        <v>403</v>
      </c>
      <c r="M134" s="169" t="s">
        <v>341</v>
      </c>
      <c r="N134" s="169" t="s">
        <v>11369</v>
      </c>
    </row>
    <row r="135" spans="1:14" s="7" customFormat="1" ht="30" x14ac:dyDescent="0.25">
      <c r="A135" s="9" t="s">
        <v>9026</v>
      </c>
      <c r="B135" s="127" t="s">
        <v>142</v>
      </c>
      <c r="C135" s="124" t="s">
        <v>9028</v>
      </c>
      <c r="D135" s="125">
        <v>43.5</v>
      </c>
      <c r="E135" s="10"/>
      <c r="F135" s="11">
        <f>D135*E135</f>
        <v>0</v>
      </c>
      <c r="G135" s="168" t="s">
        <v>478</v>
      </c>
      <c r="H135" s="169" t="s">
        <v>483</v>
      </c>
      <c r="I135" s="169" t="s">
        <v>11345</v>
      </c>
      <c r="J135" s="169" t="s">
        <v>635</v>
      </c>
      <c r="K135" s="169" t="s">
        <v>335</v>
      </c>
      <c r="L135" s="169" t="s">
        <v>403</v>
      </c>
      <c r="M135" s="169" t="s">
        <v>341</v>
      </c>
      <c r="N135" s="169" t="s">
        <v>11369</v>
      </c>
    </row>
    <row r="136" spans="1:14" s="7" customFormat="1" ht="30" x14ac:dyDescent="0.25">
      <c r="A136" s="9" t="s">
        <v>8864</v>
      </c>
      <c r="B136" s="127" t="s">
        <v>141</v>
      </c>
      <c r="C136" s="124" t="s">
        <v>8865</v>
      </c>
      <c r="D136" s="125">
        <v>13.5</v>
      </c>
      <c r="E136" s="10"/>
      <c r="F136" s="11">
        <f>D136*E136</f>
        <v>0</v>
      </c>
      <c r="G136" s="168" t="s">
        <v>480</v>
      </c>
      <c r="H136" s="169" t="s">
        <v>483</v>
      </c>
      <c r="I136" s="169" t="s">
        <v>11345</v>
      </c>
      <c r="J136" s="169" t="s">
        <v>8860</v>
      </c>
      <c r="K136" s="169" t="s">
        <v>335</v>
      </c>
      <c r="L136" s="169" t="s">
        <v>367</v>
      </c>
      <c r="M136" s="169" t="s">
        <v>841</v>
      </c>
      <c r="N136" s="169" t="s">
        <v>11348</v>
      </c>
    </row>
    <row r="137" spans="1:14" s="7" customFormat="1" ht="30" x14ac:dyDescent="0.25">
      <c r="A137" s="9" t="s">
        <v>8864</v>
      </c>
      <c r="B137" s="127" t="s">
        <v>142</v>
      </c>
      <c r="C137" s="124" t="s">
        <v>8866</v>
      </c>
      <c r="D137" s="125">
        <v>81</v>
      </c>
      <c r="E137" s="10"/>
      <c r="F137" s="11">
        <f>D137*E137</f>
        <v>0</v>
      </c>
      <c r="G137" s="168" t="s">
        <v>480</v>
      </c>
      <c r="H137" s="169" t="s">
        <v>483</v>
      </c>
      <c r="I137" s="169" t="s">
        <v>11345</v>
      </c>
      <c r="J137" s="169" t="s">
        <v>8860</v>
      </c>
      <c r="K137" s="169" t="s">
        <v>335</v>
      </c>
      <c r="L137" s="169" t="s">
        <v>367</v>
      </c>
      <c r="M137" s="169" t="s">
        <v>841</v>
      </c>
      <c r="N137" s="169" t="s">
        <v>11348</v>
      </c>
    </row>
    <row r="138" spans="1:14" s="7" customFormat="1" x14ac:dyDescent="0.25">
      <c r="A138" s="9" t="s">
        <v>9029</v>
      </c>
      <c r="B138" s="127" t="s">
        <v>141</v>
      </c>
      <c r="C138" s="124" t="s">
        <v>9030</v>
      </c>
      <c r="D138" s="125">
        <v>8.25</v>
      </c>
      <c r="E138" s="10"/>
      <c r="F138" s="11">
        <f>D138*E138</f>
        <v>0</v>
      </c>
      <c r="G138" s="168" t="s">
        <v>478</v>
      </c>
      <c r="H138" s="169" t="s">
        <v>483</v>
      </c>
      <c r="I138" s="169" t="s">
        <v>11345</v>
      </c>
      <c r="J138" s="169" t="s">
        <v>635</v>
      </c>
      <c r="K138" s="169" t="s">
        <v>335</v>
      </c>
      <c r="L138" s="169" t="s">
        <v>403</v>
      </c>
      <c r="M138" s="169" t="s">
        <v>365</v>
      </c>
      <c r="N138" s="169" t="s">
        <v>11370</v>
      </c>
    </row>
    <row r="139" spans="1:14" s="7" customFormat="1" x14ac:dyDescent="0.25">
      <c r="A139" s="9" t="s">
        <v>9029</v>
      </c>
      <c r="B139" s="127" t="s">
        <v>143</v>
      </c>
      <c r="C139" s="124" t="s">
        <v>9031</v>
      </c>
      <c r="D139" s="125">
        <v>45.25</v>
      </c>
      <c r="E139" s="10"/>
      <c r="F139" s="11">
        <f>D139*E139</f>
        <v>0</v>
      </c>
      <c r="G139" s="168" t="s">
        <v>478</v>
      </c>
      <c r="H139" s="169" t="s">
        <v>483</v>
      </c>
      <c r="I139" s="169" t="s">
        <v>11345</v>
      </c>
      <c r="J139" s="169" t="s">
        <v>635</v>
      </c>
      <c r="K139" s="169" t="s">
        <v>335</v>
      </c>
      <c r="L139" s="169" t="s">
        <v>403</v>
      </c>
      <c r="M139" s="169" t="s">
        <v>365</v>
      </c>
      <c r="N139" s="169" t="s">
        <v>11370</v>
      </c>
    </row>
    <row r="140" spans="1:14" s="7" customFormat="1" x14ac:dyDescent="0.25">
      <c r="A140" s="9" t="s">
        <v>9029</v>
      </c>
      <c r="B140" s="127" t="s">
        <v>142</v>
      </c>
      <c r="C140" s="124" t="s">
        <v>9032</v>
      </c>
      <c r="D140" s="125">
        <v>49.5</v>
      </c>
      <c r="E140" s="10"/>
      <c r="F140" s="11">
        <f>D140*E140</f>
        <v>0</v>
      </c>
      <c r="G140" s="168" t="s">
        <v>478</v>
      </c>
      <c r="H140" s="169" t="s">
        <v>483</v>
      </c>
      <c r="I140" s="169" t="s">
        <v>11345</v>
      </c>
      <c r="J140" s="169" t="s">
        <v>635</v>
      </c>
      <c r="K140" s="169" t="s">
        <v>335</v>
      </c>
      <c r="L140" s="169" t="s">
        <v>403</v>
      </c>
      <c r="M140" s="169" t="s">
        <v>365</v>
      </c>
      <c r="N140" s="169" t="s">
        <v>11370</v>
      </c>
    </row>
    <row r="141" spans="1:14" s="7" customFormat="1" ht="45" x14ac:dyDescent="0.25">
      <c r="A141" s="9" t="s">
        <v>12337</v>
      </c>
      <c r="B141" s="127" t="s">
        <v>141</v>
      </c>
      <c r="C141" s="124" t="s">
        <v>9033</v>
      </c>
      <c r="D141" s="125">
        <v>12</v>
      </c>
      <c r="E141" s="10"/>
      <c r="F141" s="11">
        <f>D141*E141</f>
        <v>0</v>
      </c>
      <c r="G141" s="168" t="s">
        <v>481</v>
      </c>
      <c r="H141" s="169" t="s">
        <v>483</v>
      </c>
      <c r="I141" s="169" t="s">
        <v>11345</v>
      </c>
      <c r="J141" s="169" t="s">
        <v>635</v>
      </c>
      <c r="K141" s="169" t="s">
        <v>335</v>
      </c>
      <c r="L141" s="169" t="s">
        <v>4198</v>
      </c>
      <c r="M141" s="169" t="s">
        <v>337</v>
      </c>
      <c r="N141" s="169" t="s">
        <v>11371</v>
      </c>
    </row>
    <row r="142" spans="1:14" s="7" customFormat="1" ht="45" x14ac:dyDescent="0.25">
      <c r="A142" s="9" t="s">
        <v>12338</v>
      </c>
      <c r="B142" s="127" t="s">
        <v>142</v>
      </c>
      <c r="C142" s="124" t="s">
        <v>9035</v>
      </c>
      <c r="D142" s="125">
        <v>72</v>
      </c>
      <c r="E142" s="10"/>
      <c r="F142" s="11">
        <f>D142*E142</f>
        <v>0</v>
      </c>
      <c r="G142" s="168" t="s">
        <v>481</v>
      </c>
      <c r="H142" s="169" t="s">
        <v>483</v>
      </c>
      <c r="I142" s="169" t="s">
        <v>11345</v>
      </c>
      <c r="J142" s="169" t="s">
        <v>635</v>
      </c>
      <c r="K142" s="169" t="s">
        <v>335</v>
      </c>
      <c r="L142" s="169" t="s">
        <v>4198</v>
      </c>
      <c r="M142" s="169" t="s">
        <v>337</v>
      </c>
      <c r="N142" s="169" t="s">
        <v>11371</v>
      </c>
    </row>
    <row r="143" spans="1:14" s="7" customFormat="1" ht="45" x14ac:dyDescent="0.25">
      <c r="A143" s="9" t="s">
        <v>12339</v>
      </c>
      <c r="B143" s="127" t="s">
        <v>143</v>
      </c>
      <c r="C143" s="124" t="s">
        <v>9034</v>
      </c>
      <c r="D143" s="125">
        <v>55</v>
      </c>
      <c r="E143" s="10"/>
      <c r="F143" s="11">
        <f>D143*E143</f>
        <v>0</v>
      </c>
      <c r="G143" s="168" t="s">
        <v>482</v>
      </c>
      <c r="H143" s="169" t="s">
        <v>483</v>
      </c>
      <c r="I143" s="169" t="s">
        <v>11345</v>
      </c>
      <c r="J143" s="169" t="s">
        <v>635</v>
      </c>
      <c r="K143" s="169" t="s">
        <v>335</v>
      </c>
      <c r="L143" s="169" t="s">
        <v>4198</v>
      </c>
      <c r="M143" s="169" t="s">
        <v>337</v>
      </c>
      <c r="N143" s="169" t="s">
        <v>11371</v>
      </c>
    </row>
    <row r="144" spans="1:14" s="7" customFormat="1" ht="30" x14ac:dyDescent="0.25">
      <c r="A144" s="9" t="s">
        <v>9036</v>
      </c>
      <c r="B144" s="127" t="s">
        <v>141</v>
      </c>
      <c r="C144" s="124" t="s">
        <v>9037</v>
      </c>
      <c r="D144" s="125">
        <v>7.5</v>
      </c>
      <c r="E144" s="10"/>
      <c r="F144" s="11">
        <f>D144*E144</f>
        <v>0</v>
      </c>
      <c r="G144" s="168" t="s">
        <v>7382</v>
      </c>
      <c r="H144" s="169" t="s">
        <v>483</v>
      </c>
      <c r="I144" s="169" t="s">
        <v>11345</v>
      </c>
      <c r="J144" s="169" t="s">
        <v>635</v>
      </c>
      <c r="K144" s="169" t="s">
        <v>335</v>
      </c>
      <c r="L144" s="169" t="s">
        <v>403</v>
      </c>
      <c r="M144" s="169" t="s">
        <v>344</v>
      </c>
      <c r="N144" s="169" t="s">
        <v>11372</v>
      </c>
    </row>
    <row r="145" spans="1:14" s="7" customFormat="1" ht="30" x14ac:dyDescent="0.25">
      <c r="A145" s="9" t="s">
        <v>9036</v>
      </c>
      <c r="B145" s="127" t="s">
        <v>142</v>
      </c>
      <c r="C145" s="124" t="s">
        <v>9038</v>
      </c>
      <c r="D145" s="125">
        <v>45</v>
      </c>
      <c r="E145" s="10"/>
      <c r="F145" s="11">
        <f>D145*E145</f>
        <v>0</v>
      </c>
      <c r="G145" s="168" t="s">
        <v>7382</v>
      </c>
      <c r="H145" s="169" t="s">
        <v>483</v>
      </c>
      <c r="I145" s="169" t="s">
        <v>11345</v>
      </c>
      <c r="J145" s="169" t="s">
        <v>635</v>
      </c>
      <c r="K145" s="169" t="s">
        <v>335</v>
      </c>
      <c r="L145" s="169" t="s">
        <v>403</v>
      </c>
      <c r="M145" s="169" t="s">
        <v>344</v>
      </c>
      <c r="N145" s="169" t="s">
        <v>11372</v>
      </c>
    </row>
    <row r="146" spans="1:14" s="7" customFormat="1" ht="45" x14ac:dyDescent="0.25">
      <c r="A146" s="9" t="s">
        <v>12340</v>
      </c>
      <c r="B146" s="127" t="s">
        <v>141</v>
      </c>
      <c r="C146" s="124" t="s">
        <v>9585</v>
      </c>
      <c r="D146" s="125">
        <v>18.5</v>
      </c>
      <c r="E146" s="10"/>
      <c r="F146" s="11">
        <f>D146*E146</f>
        <v>0</v>
      </c>
      <c r="G146" s="168" t="s">
        <v>481</v>
      </c>
      <c r="H146" s="169" t="s">
        <v>483</v>
      </c>
      <c r="I146" s="169" t="s">
        <v>11345</v>
      </c>
      <c r="J146" s="169" t="s">
        <v>9666</v>
      </c>
      <c r="K146" s="169" t="s">
        <v>335</v>
      </c>
      <c r="L146" s="169" t="s">
        <v>1109</v>
      </c>
      <c r="M146" s="169" t="s">
        <v>344</v>
      </c>
      <c r="N146" s="169" t="s">
        <v>11482</v>
      </c>
    </row>
    <row r="147" spans="1:14" s="7" customFormat="1" ht="45" x14ac:dyDescent="0.25">
      <c r="A147" s="9" t="s">
        <v>12341</v>
      </c>
      <c r="B147" s="127" t="s">
        <v>142</v>
      </c>
      <c r="C147" s="124" t="s">
        <v>9587</v>
      </c>
      <c r="D147" s="125">
        <v>111</v>
      </c>
      <c r="E147" s="10"/>
      <c r="F147" s="11">
        <f>D147*E147</f>
        <v>0</v>
      </c>
      <c r="G147" s="168" t="s">
        <v>481</v>
      </c>
      <c r="H147" s="169" t="s">
        <v>483</v>
      </c>
      <c r="I147" s="169" t="s">
        <v>11345</v>
      </c>
      <c r="J147" s="169" t="s">
        <v>9666</v>
      </c>
      <c r="K147" s="169" t="s">
        <v>335</v>
      </c>
      <c r="L147" s="169" t="s">
        <v>1109</v>
      </c>
      <c r="M147" s="169" t="s">
        <v>344</v>
      </c>
      <c r="N147" s="169" t="s">
        <v>11482</v>
      </c>
    </row>
    <row r="148" spans="1:14" s="7" customFormat="1" ht="45" x14ac:dyDescent="0.25">
      <c r="A148" s="9" t="s">
        <v>12342</v>
      </c>
      <c r="B148" s="127" t="s">
        <v>143</v>
      </c>
      <c r="C148" s="124" t="s">
        <v>9586</v>
      </c>
      <c r="D148" s="125">
        <v>55</v>
      </c>
      <c r="E148" s="10"/>
      <c r="F148" s="11">
        <f>D148*E148</f>
        <v>0</v>
      </c>
      <c r="G148" s="168" t="s">
        <v>482</v>
      </c>
      <c r="H148" s="169" t="s">
        <v>483</v>
      </c>
      <c r="I148" s="169" t="s">
        <v>11345</v>
      </c>
      <c r="J148" s="169" t="s">
        <v>9666</v>
      </c>
      <c r="K148" s="169" t="s">
        <v>335</v>
      </c>
      <c r="L148" s="169" t="s">
        <v>1109</v>
      </c>
      <c r="M148" s="169" t="s">
        <v>344</v>
      </c>
      <c r="N148" s="169" t="s">
        <v>11482</v>
      </c>
    </row>
    <row r="149" spans="1:14" s="7" customFormat="1" ht="30" x14ac:dyDescent="0.25">
      <c r="A149" s="9" t="s">
        <v>9039</v>
      </c>
      <c r="B149" s="127" t="s">
        <v>141</v>
      </c>
      <c r="C149" s="124" t="s">
        <v>9040</v>
      </c>
      <c r="D149" s="125">
        <v>10.5</v>
      </c>
      <c r="E149" s="10"/>
      <c r="F149" s="11">
        <f>D149*E149</f>
        <v>0</v>
      </c>
      <c r="G149" s="168" t="s">
        <v>478</v>
      </c>
      <c r="H149" s="169" t="s">
        <v>483</v>
      </c>
      <c r="I149" s="169" t="s">
        <v>11345</v>
      </c>
      <c r="J149" s="169" t="s">
        <v>635</v>
      </c>
      <c r="K149" s="169" t="s">
        <v>335</v>
      </c>
      <c r="L149" s="169" t="s">
        <v>403</v>
      </c>
      <c r="M149" s="169" t="s">
        <v>400</v>
      </c>
      <c r="N149" s="169" t="s">
        <v>11373</v>
      </c>
    </row>
    <row r="150" spans="1:14" s="7" customFormat="1" ht="30" x14ac:dyDescent="0.25">
      <c r="A150" s="9" t="s">
        <v>9039</v>
      </c>
      <c r="B150" s="127" t="s">
        <v>142</v>
      </c>
      <c r="C150" s="124" t="s">
        <v>9041</v>
      </c>
      <c r="D150" s="125">
        <v>63</v>
      </c>
      <c r="E150" s="10"/>
      <c r="F150" s="11">
        <f>D150*E150</f>
        <v>0</v>
      </c>
      <c r="G150" s="168" t="s">
        <v>478</v>
      </c>
      <c r="H150" s="169" t="s">
        <v>483</v>
      </c>
      <c r="I150" s="169" t="s">
        <v>11345</v>
      </c>
      <c r="J150" s="169" t="s">
        <v>635</v>
      </c>
      <c r="K150" s="169" t="s">
        <v>335</v>
      </c>
      <c r="L150" s="169" t="s">
        <v>403</v>
      </c>
      <c r="M150" s="169" t="s">
        <v>400</v>
      </c>
      <c r="N150" s="169" t="s">
        <v>11373</v>
      </c>
    </row>
    <row r="151" spans="1:14" s="7" customFormat="1" ht="45" x14ac:dyDescent="0.25">
      <c r="A151" s="9" t="s">
        <v>12343</v>
      </c>
      <c r="B151" s="127" t="s">
        <v>141</v>
      </c>
      <c r="C151" s="124" t="s">
        <v>10044</v>
      </c>
      <c r="D151" s="125">
        <v>14.5</v>
      </c>
      <c r="E151" s="10"/>
      <c r="F151" s="11">
        <f>D151*E151</f>
        <v>0</v>
      </c>
      <c r="G151" s="168" t="s">
        <v>7384</v>
      </c>
      <c r="H151" s="169" t="s">
        <v>483</v>
      </c>
      <c r="I151" s="169" t="s">
        <v>11345</v>
      </c>
      <c r="J151" s="169" t="s">
        <v>10060</v>
      </c>
      <c r="K151" s="169" t="s">
        <v>335</v>
      </c>
      <c r="L151" s="169" t="s">
        <v>1086</v>
      </c>
      <c r="M151" s="169" t="s">
        <v>344</v>
      </c>
      <c r="N151" s="169" t="s">
        <v>11585</v>
      </c>
    </row>
    <row r="152" spans="1:14" s="7" customFormat="1" ht="45" x14ac:dyDescent="0.25">
      <c r="A152" s="9" t="s">
        <v>12344</v>
      </c>
      <c r="B152" s="127" t="s">
        <v>142</v>
      </c>
      <c r="C152" s="124" t="s">
        <v>10045</v>
      </c>
      <c r="D152" s="125">
        <v>87</v>
      </c>
      <c r="E152" s="10"/>
      <c r="F152" s="11">
        <f>D152*E152</f>
        <v>0</v>
      </c>
      <c r="G152" s="168" t="s">
        <v>7384</v>
      </c>
      <c r="H152" s="169" t="s">
        <v>483</v>
      </c>
      <c r="I152" s="169" t="s">
        <v>11345</v>
      </c>
      <c r="J152" s="169" t="s">
        <v>10060</v>
      </c>
      <c r="K152" s="169" t="s">
        <v>335</v>
      </c>
      <c r="L152" s="169" t="s">
        <v>1086</v>
      </c>
      <c r="M152" s="169" t="s">
        <v>344</v>
      </c>
      <c r="N152" s="169" t="s">
        <v>11585</v>
      </c>
    </row>
    <row r="153" spans="1:14" s="7" customFormat="1" x14ac:dyDescent="0.25">
      <c r="A153" s="9" t="s">
        <v>9248</v>
      </c>
      <c r="B153" s="127" t="s">
        <v>141</v>
      </c>
      <c r="C153" s="124" t="s">
        <v>9249</v>
      </c>
      <c r="D153" s="125">
        <v>8.25</v>
      </c>
      <c r="E153" s="10"/>
      <c r="F153" s="11">
        <f>D153*E153</f>
        <v>0</v>
      </c>
      <c r="G153" s="168" t="s">
        <v>7381</v>
      </c>
      <c r="H153" s="169" t="s">
        <v>483</v>
      </c>
      <c r="I153" s="169" t="s">
        <v>11345</v>
      </c>
      <c r="J153" s="169" t="s">
        <v>635</v>
      </c>
      <c r="K153" s="169" t="s">
        <v>474</v>
      </c>
      <c r="L153" s="169" t="s">
        <v>403</v>
      </c>
      <c r="M153" s="169" t="s">
        <v>365</v>
      </c>
      <c r="N153" s="169" t="s">
        <v>11370</v>
      </c>
    </row>
    <row r="154" spans="1:14" s="7" customFormat="1" x14ac:dyDescent="0.25">
      <c r="A154" s="9" t="s">
        <v>9248</v>
      </c>
      <c r="B154" s="127" t="s">
        <v>142</v>
      </c>
      <c r="C154" s="124" t="s">
        <v>9250</v>
      </c>
      <c r="D154" s="125">
        <v>49.5</v>
      </c>
      <c r="E154" s="10"/>
      <c r="F154" s="11">
        <f>D154*E154</f>
        <v>0</v>
      </c>
      <c r="G154" s="168" t="s">
        <v>7381</v>
      </c>
      <c r="H154" s="169" t="s">
        <v>483</v>
      </c>
      <c r="I154" s="169" t="s">
        <v>11345</v>
      </c>
      <c r="J154" s="169" t="s">
        <v>635</v>
      </c>
      <c r="K154" s="169" t="s">
        <v>474</v>
      </c>
      <c r="L154" s="169" t="s">
        <v>403</v>
      </c>
      <c r="M154" s="169" t="s">
        <v>365</v>
      </c>
      <c r="N154" s="169" t="s">
        <v>11370</v>
      </c>
    </row>
    <row r="155" spans="1:14" s="7" customFormat="1" ht="30" x14ac:dyDescent="0.25">
      <c r="A155" s="9" t="s">
        <v>9824</v>
      </c>
      <c r="B155" s="127" t="s">
        <v>141</v>
      </c>
      <c r="C155" s="124" t="s">
        <v>9825</v>
      </c>
      <c r="D155" s="125">
        <v>7.75</v>
      </c>
      <c r="E155" s="10"/>
      <c r="F155" s="11">
        <f>D155*E155</f>
        <v>0</v>
      </c>
      <c r="G155" s="168" t="s">
        <v>7379</v>
      </c>
      <c r="H155" s="169" t="s">
        <v>483</v>
      </c>
      <c r="I155" s="169" t="s">
        <v>11345</v>
      </c>
      <c r="J155" s="169" t="s">
        <v>9666</v>
      </c>
      <c r="K155" s="169" t="s">
        <v>474</v>
      </c>
      <c r="L155" s="169" t="s">
        <v>493</v>
      </c>
      <c r="M155" s="169">
        <v>0</v>
      </c>
      <c r="N155" s="169" t="s">
        <v>11483</v>
      </c>
    </row>
    <row r="156" spans="1:14" s="7" customFormat="1" ht="30" x14ac:dyDescent="0.25">
      <c r="A156" s="9" t="s">
        <v>9824</v>
      </c>
      <c r="B156" s="127" t="s">
        <v>142</v>
      </c>
      <c r="C156" s="124" t="s">
        <v>9826</v>
      </c>
      <c r="D156" s="125">
        <v>46.5</v>
      </c>
      <c r="E156" s="10"/>
      <c r="F156" s="11">
        <f>D156*E156</f>
        <v>0</v>
      </c>
      <c r="G156" s="168" t="s">
        <v>7379</v>
      </c>
      <c r="H156" s="169" t="s">
        <v>483</v>
      </c>
      <c r="I156" s="169" t="s">
        <v>11345</v>
      </c>
      <c r="J156" s="169" t="s">
        <v>9666</v>
      </c>
      <c r="K156" s="169" t="s">
        <v>474</v>
      </c>
      <c r="L156" s="169" t="s">
        <v>493</v>
      </c>
      <c r="M156" s="169">
        <v>0</v>
      </c>
      <c r="N156" s="169" t="s">
        <v>11483</v>
      </c>
    </row>
    <row r="157" spans="1:14" s="7" customFormat="1" x14ac:dyDescent="0.25">
      <c r="A157" s="9" t="s">
        <v>9251</v>
      </c>
      <c r="B157" s="127" t="s">
        <v>141</v>
      </c>
      <c r="C157" s="124" t="s">
        <v>9252</v>
      </c>
      <c r="D157" s="125">
        <v>9</v>
      </c>
      <c r="E157" s="10"/>
      <c r="F157" s="11">
        <f>D157*E157</f>
        <v>0</v>
      </c>
      <c r="G157" s="168" t="s">
        <v>7381</v>
      </c>
      <c r="H157" s="169" t="s">
        <v>483</v>
      </c>
      <c r="I157" s="169" t="s">
        <v>11345</v>
      </c>
      <c r="J157" s="169" t="s">
        <v>635</v>
      </c>
      <c r="K157" s="169" t="s">
        <v>474</v>
      </c>
      <c r="L157" s="169" t="s">
        <v>403</v>
      </c>
      <c r="M157" s="169" t="s">
        <v>363</v>
      </c>
      <c r="N157" s="169" t="s">
        <v>11410</v>
      </c>
    </row>
    <row r="158" spans="1:14" s="7" customFormat="1" x14ac:dyDescent="0.25">
      <c r="A158" s="9" t="s">
        <v>9251</v>
      </c>
      <c r="B158" s="127" t="s">
        <v>142</v>
      </c>
      <c r="C158" s="124" t="s">
        <v>9253</v>
      </c>
      <c r="D158" s="125">
        <v>54</v>
      </c>
      <c r="E158" s="10"/>
      <c r="F158" s="11">
        <f>D158*E158</f>
        <v>0</v>
      </c>
      <c r="G158" s="168" t="s">
        <v>7381</v>
      </c>
      <c r="H158" s="169" t="s">
        <v>483</v>
      </c>
      <c r="I158" s="169" t="s">
        <v>11345</v>
      </c>
      <c r="J158" s="169" t="s">
        <v>635</v>
      </c>
      <c r="K158" s="169" t="s">
        <v>474</v>
      </c>
      <c r="L158" s="169" t="s">
        <v>403</v>
      </c>
      <c r="M158" s="169" t="s">
        <v>363</v>
      </c>
      <c r="N158" s="169" t="s">
        <v>11410</v>
      </c>
    </row>
    <row r="159" spans="1:14" s="7" customFormat="1" ht="30" x14ac:dyDescent="0.25">
      <c r="A159" s="9" t="s">
        <v>8980</v>
      </c>
      <c r="B159" s="127" t="s">
        <v>141</v>
      </c>
      <c r="C159" s="124" t="s">
        <v>8981</v>
      </c>
      <c r="D159" s="125">
        <v>10.5</v>
      </c>
      <c r="E159" s="10"/>
      <c r="F159" s="11">
        <f>D159*E159</f>
        <v>0</v>
      </c>
      <c r="G159" s="168" t="s">
        <v>586</v>
      </c>
      <c r="H159" s="169" t="s">
        <v>483</v>
      </c>
      <c r="I159" s="169" t="s">
        <v>11345</v>
      </c>
      <c r="J159" s="169" t="s">
        <v>8860</v>
      </c>
      <c r="K159" s="169" t="s">
        <v>474</v>
      </c>
      <c r="L159" s="169" t="s">
        <v>1315</v>
      </c>
      <c r="M159" s="169" t="s">
        <v>359</v>
      </c>
      <c r="N159" s="169" t="s">
        <v>11357</v>
      </c>
    </row>
    <row r="160" spans="1:14" s="7" customFormat="1" ht="30" x14ac:dyDescent="0.25">
      <c r="A160" s="9" t="s">
        <v>8980</v>
      </c>
      <c r="B160" s="127" t="s">
        <v>142</v>
      </c>
      <c r="C160" s="124" t="s">
        <v>8982</v>
      </c>
      <c r="D160" s="125">
        <v>63</v>
      </c>
      <c r="E160" s="10"/>
      <c r="F160" s="11">
        <f>D160*E160</f>
        <v>0</v>
      </c>
      <c r="G160" s="168" t="s">
        <v>586</v>
      </c>
      <c r="H160" s="169" t="s">
        <v>483</v>
      </c>
      <c r="I160" s="169" t="s">
        <v>11345</v>
      </c>
      <c r="J160" s="169" t="s">
        <v>8860</v>
      </c>
      <c r="K160" s="169" t="s">
        <v>474</v>
      </c>
      <c r="L160" s="169" t="s">
        <v>1315</v>
      </c>
      <c r="M160" s="169" t="s">
        <v>359</v>
      </c>
      <c r="N160" s="169" t="s">
        <v>11357</v>
      </c>
    </row>
    <row r="161" spans="1:14" s="7" customFormat="1" ht="30" x14ac:dyDescent="0.25">
      <c r="A161" s="9" t="s">
        <v>8983</v>
      </c>
      <c r="B161" s="127" t="s">
        <v>141</v>
      </c>
      <c r="C161" s="124" t="s">
        <v>8984</v>
      </c>
      <c r="D161" s="125">
        <v>6.5</v>
      </c>
      <c r="E161" s="10"/>
      <c r="F161" s="11">
        <f>D161*E161</f>
        <v>0</v>
      </c>
      <c r="G161" s="168" t="s">
        <v>11169</v>
      </c>
      <c r="H161" s="169" t="s">
        <v>483</v>
      </c>
      <c r="I161" s="169" t="s">
        <v>11345</v>
      </c>
      <c r="J161" s="169" t="s">
        <v>8860</v>
      </c>
      <c r="K161" s="169" t="s">
        <v>474</v>
      </c>
      <c r="L161" s="169">
        <v>0</v>
      </c>
      <c r="M161" s="169">
        <v>0</v>
      </c>
      <c r="N161" s="169" t="s">
        <v>11356</v>
      </c>
    </row>
    <row r="162" spans="1:14" s="7" customFormat="1" ht="30" x14ac:dyDescent="0.25">
      <c r="A162" s="9" t="s">
        <v>8985</v>
      </c>
      <c r="B162" s="127" t="s">
        <v>141</v>
      </c>
      <c r="C162" s="124" t="s">
        <v>8986</v>
      </c>
      <c r="D162" s="125">
        <v>6.5</v>
      </c>
      <c r="E162" s="10"/>
      <c r="F162" s="11">
        <f>D162*E162</f>
        <v>0</v>
      </c>
      <c r="G162" s="168" t="s">
        <v>11169</v>
      </c>
      <c r="H162" s="169" t="s">
        <v>483</v>
      </c>
      <c r="I162" s="169" t="s">
        <v>11345</v>
      </c>
      <c r="J162" s="169" t="s">
        <v>8860</v>
      </c>
      <c r="K162" s="169" t="s">
        <v>474</v>
      </c>
      <c r="L162" s="169">
        <v>0</v>
      </c>
      <c r="M162" s="169">
        <v>0</v>
      </c>
      <c r="N162" s="169" t="s">
        <v>11356</v>
      </c>
    </row>
    <row r="163" spans="1:14" s="7" customFormat="1" x14ac:dyDescent="0.25">
      <c r="A163" s="9" t="s">
        <v>8987</v>
      </c>
      <c r="B163" s="127" t="s">
        <v>141</v>
      </c>
      <c r="C163" s="124" t="s">
        <v>8988</v>
      </c>
      <c r="D163" s="125">
        <v>6.5</v>
      </c>
      <c r="E163" s="10"/>
      <c r="F163" s="11">
        <f>D163*E163</f>
        <v>0</v>
      </c>
      <c r="G163" s="168" t="s">
        <v>11169</v>
      </c>
      <c r="H163" s="169" t="s">
        <v>483</v>
      </c>
      <c r="I163" s="169" t="s">
        <v>11345</v>
      </c>
      <c r="J163" s="169" t="s">
        <v>8860</v>
      </c>
      <c r="K163" s="169" t="s">
        <v>474</v>
      </c>
      <c r="L163" s="169">
        <v>0</v>
      </c>
      <c r="M163" s="169">
        <v>0</v>
      </c>
      <c r="N163" s="169" t="s">
        <v>11356</v>
      </c>
    </row>
    <row r="164" spans="1:14" s="7" customFormat="1" ht="30" x14ac:dyDescent="0.25">
      <c r="A164" s="9" t="s">
        <v>8987</v>
      </c>
      <c r="B164" s="127" t="s">
        <v>8002</v>
      </c>
      <c r="C164" s="124" t="s">
        <v>8989</v>
      </c>
      <c r="D164" s="125">
        <v>8.75</v>
      </c>
      <c r="E164" s="10"/>
      <c r="F164" s="11">
        <f>D164*E164</f>
        <v>0</v>
      </c>
      <c r="G164" s="168" t="s">
        <v>11169</v>
      </c>
      <c r="H164" s="169" t="s">
        <v>483</v>
      </c>
      <c r="I164" s="169" t="s">
        <v>11345</v>
      </c>
      <c r="J164" s="169" t="s">
        <v>8860</v>
      </c>
      <c r="K164" s="169" t="s">
        <v>474</v>
      </c>
      <c r="L164" s="169"/>
      <c r="M164" s="169"/>
      <c r="N164" s="169" t="s">
        <v>11356</v>
      </c>
    </row>
    <row r="165" spans="1:14" s="7" customFormat="1" ht="30" x14ac:dyDescent="0.25">
      <c r="A165" s="9" t="s">
        <v>8987</v>
      </c>
      <c r="B165" s="127" t="s">
        <v>3024</v>
      </c>
      <c r="C165" s="124" t="s">
        <v>8990</v>
      </c>
      <c r="D165" s="125">
        <v>6.5</v>
      </c>
      <c r="E165" s="10"/>
      <c r="F165" s="11">
        <f>D165*E165</f>
        <v>0</v>
      </c>
      <c r="G165" s="168" t="s">
        <v>11169</v>
      </c>
      <c r="H165" s="169" t="s">
        <v>483</v>
      </c>
      <c r="I165" s="169" t="s">
        <v>11345</v>
      </c>
      <c r="J165" s="169" t="s">
        <v>8860</v>
      </c>
      <c r="K165" s="169" t="s">
        <v>474</v>
      </c>
      <c r="L165" s="169"/>
      <c r="M165" s="169"/>
      <c r="N165" s="169" t="s">
        <v>11356</v>
      </c>
    </row>
    <row r="166" spans="1:14" s="7" customFormat="1" ht="45" x14ac:dyDescent="0.25">
      <c r="A166" s="9" t="s">
        <v>12345</v>
      </c>
      <c r="B166" s="127" t="s">
        <v>141</v>
      </c>
      <c r="C166" s="124" t="s">
        <v>8867</v>
      </c>
      <c r="D166" s="125">
        <v>14.5</v>
      </c>
      <c r="E166" s="10"/>
      <c r="F166" s="11">
        <f>D166*E166</f>
        <v>0</v>
      </c>
      <c r="G166" s="168" t="s">
        <v>7384</v>
      </c>
      <c r="H166" s="169" t="s">
        <v>483</v>
      </c>
      <c r="I166" s="169" t="s">
        <v>11345</v>
      </c>
      <c r="J166" s="169" t="s">
        <v>8860</v>
      </c>
      <c r="K166" s="169" t="s">
        <v>335</v>
      </c>
      <c r="L166" s="169" t="s">
        <v>494</v>
      </c>
      <c r="M166" s="169" t="s">
        <v>420</v>
      </c>
      <c r="N166" s="169" t="s">
        <v>11349</v>
      </c>
    </row>
    <row r="167" spans="1:14" s="7" customFormat="1" ht="45" x14ac:dyDescent="0.25">
      <c r="A167" s="9" t="s">
        <v>12346</v>
      </c>
      <c r="B167" s="127" t="s">
        <v>142</v>
      </c>
      <c r="C167" s="124" t="s">
        <v>8868</v>
      </c>
      <c r="D167" s="125">
        <v>87</v>
      </c>
      <c r="E167" s="10"/>
      <c r="F167" s="11">
        <f>D167*E167</f>
        <v>0</v>
      </c>
      <c r="G167" s="168" t="s">
        <v>7384</v>
      </c>
      <c r="H167" s="169" t="s">
        <v>483</v>
      </c>
      <c r="I167" s="169" t="s">
        <v>11345</v>
      </c>
      <c r="J167" s="169" t="s">
        <v>8860</v>
      </c>
      <c r="K167" s="169" t="s">
        <v>335</v>
      </c>
      <c r="L167" s="169" t="s">
        <v>494</v>
      </c>
      <c r="M167" s="169" t="s">
        <v>420</v>
      </c>
      <c r="N167" s="169" t="s">
        <v>11349</v>
      </c>
    </row>
    <row r="168" spans="1:14" s="7" customFormat="1" x14ac:dyDescent="0.25">
      <c r="A168" s="9" t="s">
        <v>9042</v>
      </c>
      <c r="B168" s="127" t="s">
        <v>141</v>
      </c>
      <c r="C168" s="124" t="s">
        <v>9043</v>
      </c>
      <c r="D168" s="125">
        <v>7.25</v>
      </c>
      <c r="E168" s="10"/>
      <c r="F168" s="11">
        <f>D168*E168</f>
        <v>0</v>
      </c>
      <c r="G168" s="168" t="s">
        <v>478</v>
      </c>
      <c r="H168" s="169" t="s">
        <v>483</v>
      </c>
      <c r="I168" s="169" t="s">
        <v>11345</v>
      </c>
      <c r="J168" s="169" t="s">
        <v>635</v>
      </c>
      <c r="K168" s="169" t="s">
        <v>335</v>
      </c>
      <c r="L168" s="169" t="s">
        <v>403</v>
      </c>
      <c r="M168" s="169" t="s">
        <v>341</v>
      </c>
      <c r="N168" s="169" t="s">
        <v>11374</v>
      </c>
    </row>
    <row r="169" spans="1:14" s="7" customFormat="1" x14ac:dyDescent="0.25">
      <c r="A169" s="9" t="s">
        <v>9042</v>
      </c>
      <c r="B169" s="127" t="s">
        <v>142</v>
      </c>
      <c r="C169" s="124" t="s">
        <v>9044</v>
      </c>
      <c r="D169" s="125">
        <v>43.5</v>
      </c>
      <c r="E169" s="10"/>
      <c r="F169" s="11">
        <f>D169*E169</f>
        <v>0</v>
      </c>
      <c r="G169" s="168" t="s">
        <v>478</v>
      </c>
      <c r="H169" s="169" t="s">
        <v>483</v>
      </c>
      <c r="I169" s="169" t="s">
        <v>11345</v>
      </c>
      <c r="J169" s="169" t="s">
        <v>635</v>
      </c>
      <c r="K169" s="169" t="s">
        <v>335</v>
      </c>
      <c r="L169" s="169" t="s">
        <v>403</v>
      </c>
      <c r="M169" s="169" t="s">
        <v>341</v>
      </c>
      <c r="N169" s="169" t="s">
        <v>11374</v>
      </c>
    </row>
    <row r="170" spans="1:14" s="7" customFormat="1" x14ac:dyDescent="0.25">
      <c r="A170" s="9" t="s">
        <v>9045</v>
      </c>
      <c r="B170" s="127" t="s">
        <v>141</v>
      </c>
      <c r="C170" s="124" t="s">
        <v>9046</v>
      </c>
      <c r="D170" s="125">
        <v>6.25</v>
      </c>
      <c r="E170" s="10"/>
      <c r="F170" s="11">
        <f>D170*E170</f>
        <v>0</v>
      </c>
      <c r="G170" s="168" t="s">
        <v>11170</v>
      </c>
      <c r="H170" s="169" t="s">
        <v>483</v>
      </c>
      <c r="I170" s="169" t="s">
        <v>11345</v>
      </c>
      <c r="J170" s="169" t="s">
        <v>635</v>
      </c>
      <c r="K170" s="169" t="s">
        <v>335</v>
      </c>
      <c r="L170" s="169" t="s">
        <v>403</v>
      </c>
      <c r="M170" s="169" t="s">
        <v>361</v>
      </c>
      <c r="N170" s="169" t="s">
        <v>11375</v>
      </c>
    </row>
    <row r="171" spans="1:14" s="7" customFormat="1" x14ac:dyDescent="0.25">
      <c r="A171" s="9" t="s">
        <v>9045</v>
      </c>
      <c r="B171" s="127" t="s">
        <v>4692</v>
      </c>
      <c r="C171" s="124" t="s">
        <v>9047</v>
      </c>
      <c r="D171" s="125">
        <v>50</v>
      </c>
      <c r="E171" s="10"/>
      <c r="F171" s="11">
        <f>D171*E171</f>
        <v>0</v>
      </c>
      <c r="G171" s="168" t="s">
        <v>11170</v>
      </c>
      <c r="H171" s="169" t="s">
        <v>483</v>
      </c>
      <c r="I171" s="169" t="s">
        <v>11345</v>
      </c>
      <c r="J171" s="169" t="s">
        <v>635</v>
      </c>
      <c r="K171" s="169" t="s">
        <v>335</v>
      </c>
      <c r="L171" s="169" t="s">
        <v>403</v>
      </c>
      <c r="M171" s="169" t="s">
        <v>361</v>
      </c>
      <c r="N171" s="169" t="s">
        <v>11375</v>
      </c>
    </row>
    <row r="172" spans="1:14" s="7" customFormat="1" ht="30" x14ac:dyDescent="0.25">
      <c r="A172" s="9" t="s">
        <v>9048</v>
      </c>
      <c r="B172" s="127" t="s">
        <v>141</v>
      </c>
      <c r="C172" s="124" t="s">
        <v>9049</v>
      </c>
      <c r="D172" s="125">
        <v>6.25</v>
      </c>
      <c r="E172" s="10"/>
      <c r="F172" s="11">
        <f>D172*E172</f>
        <v>0</v>
      </c>
      <c r="G172" s="168" t="s">
        <v>11170</v>
      </c>
      <c r="H172" s="169" t="s">
        <v>483</v>
      </c>
      <c r="I172" s="169" t="s">
        <v>11345</v>
      </c>
      <c r="J172" s="169" t="s">
        <v>635</v>
      </c>
      <c r="K172" s="169" t="s">
        <v>335</v>
      </c>
      <c r="L172" s="169" t="s">
        <v>403</v>
      </c>
      <c r="M172" s="169" t="s">
        <v>341</v>
      </c>
      <c r="N172" s="169" t="s">
        <v>11376</v>
      </c>
    </row>
    <row r="173" spans="1:14" s="7" customFormat="1" ht="30" x14ac:dyDescent="0.25">
      <c r="A173" s="9" t="s">
        <v>9048</v>
      </c>
      <c r="B173" s="127" t="s">
        <v>4692</v>
      </c>
      <c r="C173" s="124" t="s">
        <v>9050</v>
      </c>
      <c r="D173" s="125">
        <v>50</v>
      </c>
      <c r="E173" s="10"/>
      <c r="F173" s="11">
        <f>D173*E173</f>
        <v>0</v>
      </c>
      <c r="G173" s="168" t="s">
        <v>11170</v>
      </c>
      <c r="H173" s="169" t="s">
        <v>483</v>
      </c>
      <c r="I173" s="169" t="s">
        <v>11345</v>
      </c>
      <c r="J173" s="169" t="s">
        <v>635</v>
      </c>
      <c r="K173" s="169" t="s">
        <v>335</v>
      </c>
      <c r="L173" s="169" t="s">
        <v>403</v>
      </c>
      <c r="M173" s="169" t="s">
        <v>341</v>
      </c>
      <c r="N173" s="169" t="s">
        <v>11376</v>
      </c>
    </row>
    <row r="174" spans="1:14" s="7" customFormat="1" ht="30" x14ac:dyDescent="0.25">
      <c r="A174" s="9" t="s">
        <v>9051</v>
      </c>
      <c r="B174" s="127" t="s">
        <v>141</v>
      </c>
      <c r="C174" s="124" t="s">
        <v>9052</v>
      </c>
      <c r="D174" s="125">
        <v>6.25</v>
      </c>
      <c r="E174" s="10"/>
      <c r="F174" s="11">
        <f>D174*E174</f>
        <v>0</v>
      </c>
      <c r="G174" s="168" t="s">
        <v>11170</v>
      </c>
      <c r="H174" s="169" t="s">
        <v>483</v>
      </c>
      <c r="I174" s="169" t="s">
        <v>11345</v>
      </c>
      <c r="J174" s="169" t="s">
        <v>635</v>
      </c>
      <c r="K174" s="169" t="s">
        <v>335</v>
      </c>
      <c r="L174" s="169" t="s">
        <v>403</v>
      </c>
      <c r="M174" s="169" t="s">
        <v>351</v>
      </c>
      <c r="N174" s="169" t="s">
        <v>11377</v>
      </c>
    </row>
    <row r="175" spans="1:14" s="7" customFormat="1" ht="30" x14ac:dyDescent="0.25">
      <c r="A175" s="9" t="s">
        <v>9051</v>
      </c>
      <c r="B175" s="127" t="s">
        <v>4692</v>
      </c>
      <c r="C175" s="124" t="s">
        <v>9053</v>
      </c>
      <c r="D175" s="125">
        <v>50</v>
      </c>
      <c r="E175" s="10"/>
      <c r="F175" s="11">
        <f>D175*E175</f>
        <v>0</v>
      </c>
      <c r="G175" s="168" t="s">
        <v>11170</v>
      </c>
      <c r="H175" s="169" t="s">
        <v>483</v>
      </c>
      <c r="I175" s="169" t="s">
        <v>11345</v>
      </c>
      <c r="J175" s="169" t="s">
        <v>635</v>
      </c>
      <c r="K175" s="169" t="s">
        <v>335</v>
      </c>
      <c r="L175" s="169" t="s">
        <v>403</v>
      </c>
      <c r="M175" s="169" t="s">
        <v>351</v>
      </c>
      <c r="N175" s="169" t="s">
        <v>11377</v>
      </c>
    </row>
    <row r="176" spans="1:14" s="7" customFormat="1" x14ac:dyDescent="0.25">
      <c r="A176" s="9" t="s">
        <v>9054</v>
      </c>
      <c r="B176" s="127" t="s">
        <v>141</v>
      </c>
      <c r="C176" s="124" t="s">
        <v>9055</v>
      </c>
      <c r="D176" s="125">
        <v>7.5</v>
      </c>
      <c r="E176" s="10"/>
      <c r="F176" s="11">
        <f>D176*E176</f>
        <v>0</v>
      </c>
      <c r="G176" s="168" t="s">
        <v>7382</v>
      </c>
      <c r="H176" s="169" t="s">
        <v>483</v>
      </c>
      <c r="I176" s="169" t="s">
        <v>11345</v>
      </c>
      <c r="J176" s="169" t="s">
        <v>635</v>
      </c>
      <c r="K176" s="169" t="s">
        <v>335</v>
      </c>
      <c r="L176" s="169" t="s">
        <v>403</v>
      </c>
      <c r="M176" s="169" t="s">
        <v>384</v>
      </c>
      <c r="N176" s="169" t="s">
        <v>11378</v>
      </c>
    </row>
    <row r="177" spans="1:14" s="7" customFormat="1" x14ac:dyDescent="0.25">
      <c r="A177" s="9" t="s">
        <v>9054</v>
      </c>
      <c r="B177" s="127" t="s">
        <v>142</v>
      </c>
      <c r="C177" s="124" t="s">
        <v>9056</v>
      </c>
      <c r="D177" s="125">
        <v>45</v>
      </c>
      <c r="E177" s="10"/>
      <c r="F177" s="11">
        <f>D177*E177</f>
        <v>0</v>
      </c>
      <c r="G177" s="168" t="s">
        <v>7382</v>
      </c>
      <c r="H177" s="169" t="s">
        <v>483</v>
      </c>
      <c r="I177" s="169" t="s">
        <v>11345</v>
      </c>
      <c r="J177" s="169" t="s">
        <v>635</v>
      </c>
      <c r="K177" s="169" t="s">
        <v>335</v>
      </c>
      <c r="L177" s="169" t="s">
        <v>403</v>
      </c>
      <c r="M177" s="169" t="s">
        <v>384</v>
      </c>
      <c r="N177" s="169" t="s">
        <v>11378</v>
      </c>
    </row>
    <row r="178" spans="1:14" s="7" customFormat="1" ht="30" x14ac:dyDescent="0.25">
      <c r="A178" s="9" t="s">
        <v>9588</v>
      </c>
      <c r="B178" s="127" t="s">
        <v>3024</v>
      </c>
      <c r="C178" s="124" t="s">
        <v>9590</v>
      </c>
      <c r="D178" s="125">
        <v>7.75</v>
      </c>
      <c r="E178" s="10"/>
      <c r="F178" s="11">
        <f>D178*E178</f>
        <v>0</v>
      </c>
      <c r="G178" s="168" t="s">
        <v>7379</v>
      </c>
      <c r="H178" s="169" t="s">
        <v>483</v>
      </c>
      <c r="I178" s="169" t="s">
        <v>11345</v>
      </c>
      <c r="J178" s="169" t="s">
        <v>9666</v>
      </c>
      <c r="K178" s="169" t="s">
        <v>335</v>
      </c>
      <c r="L178" s="169" t="s">
        <v>493</v>
      </c>
      <c r="M178" s="169"/>
      <c r="N178" s="169" t="s">
        <v>11483</v>
      </c>
    </row>
    <row r="179" spans="1:14" s="7" customFormat="1" ht="45" x14ac:dyDescent="0.25">
      <c r="A179" s="9" t="s">
        <v>12347</v>
      </c>
      <c r="B179" s="127" t="s">
        <v>141</v>
      </c>
      <c r="C179" s="124" t="s">
        <v>9589</v>
      </c>
      <c r="D179" s="125">
        <v>7.75</v>
      </c>
      <c r="E179" s="10"/>
      <c r="F179" s="11">
        <f>D179*E179</f>
        <v>0</v>
      </c>
      <c r="G179" s="168" t="s">
        <v>7379</v>
      </c>
      <c r="H179" s="169" t="s">
        <v>483</v>
      </c>
      <c r="I179" s="169" t="s">
        <v>11345</v>
      </c>
      <c r="J179" s="169" t="s">
        <v>9666</v>
      </c>
      <c r="K179" s="169" t="s">
        <v>335</v>
      </c>
      <c r="L179" s="169" t="s">
        <v>493</v>
      </c>
      <c r="M179" s="169">
        <v>0</v>
      </c>
      <c r="N179" s="169" t="s">
        <v>11483</v>
      </c>
    </row>
    <row r="180" spans="1:14" s="7" customFormat="1" ht="45" x14ac:dyDescent="0.25">
      <c r="A180" s="9" t="s">
        <v>12348</v>
      </c>
      <c r="B180" s="127" t="s">
        <v>142</v>
      </c>
      <c r="C180" s="124" t="s">
        <v>9591</v>
      </c>
      <c r="D180" s="125">
        <v>46.5</v>
      </c>
      <c r="E180" s="10"/>
      <c r="F180" s="11">
        <f>D180*E180</f>
        <v>0</v>
      </c>
      <c r="G180" s="168" t="s">
        <v>7379</v>
      </c>
      <c r="H180" s="169" t="s">
        <v>483</v>
      </c>
      <c r="I180" s="169" t="s">
        <v>11345</v>
      </c>
      <c r="J180" s="169" t="s">
        <v>9666</v>
      </c>
      <c r="K180" s="169" t="s">
        <v>335</v>
      </c>
      <c r="L180" s="169" t="s">
        <v>493</v>
      </c>
      <c r="M180" s="169">
        <v>0</v>
      </c>
      <c r="N180" s="169" t="s">
        <v>11483</v>
      </c>
    </row>
    <row r="181" spans="1:14" s="7" customFormat="1" ht="30" x14ac:dyDescent="0.25">
      <c r="A181" s="9" t="s">
        <v>9592</v>
      </c>
      <c r="B181" s="127" t="s">
        <v>141</v>
      </c>
      <c r="C181" s="124" t="s">
        <v>9593</v>
      </c>
      <c r="D181" s="125">
        <v>7.75</v>
      </c>
      <c r="E181" s="10"/>
      <c r="F181" s="11">
        <f>D181*E181</f>
        <v>0</v>
      </c>
      <c r="G181" s="168" t="s">
        <v>7380</v>
      </c>
      <c r="H181" s="169" t="s">
        <v>483</v>
      </c>
      <c r="I181" s="169" t="s">
        <v>11345</v>
      </c>
      <c r="J181" s="169" t="s">
        <v>9666</v>
      </c>
      <c r="K181" s="169" t="s">
        <v>335</v>
      </c>
      <c r="L181" s="169" t="s">
        <v>1449</v>
      </c>
      <c r="M181" s="169">
        <v>0</v>
      </c>
      <c r="N181" s="169" t="s">
        <v>11483</v>
      </c>
    </row>
    <row r="182" spans="1:14" s="7" customFormat="1" ht="30" x14ac:dyDescent="0.25">
      <c r="A182" s="9" t="s">
        <v>9592</v>
      </c>
      <c r="B182" s="127" t="s">
        <v>3024</v>
      </c>
      <c r="C182" s="124" t="s">
        <v>9594</v>
      </c>
      <c r="D182" s="125">
        <v>7.75</v>
      </c>
      <c r="E182" s="10"/>
      <c r="F182" s="11">
        <f>D182*E182</f>
        <v>0</v>
      </c>
      <c r="G182" s="168" t="s">
        <v>7380</v>
      </c>
      <c r="H182" s="169" t="s">
        <v>483</v>
      </c>
      <c r="I182" s="169" t="s">
        <v>11345</v>
      </c>
      <c r="J182" s="169" t="s">
        <v>9666</v>
      </c>
      <c r="K182" s="169" t="s">
        <v>335</v>
      </c>
      <c r="L182" s="169" t="s">
        <v>1449</v>
      </c>
      <c r="M182" s="169"/>
      <c r="N182" s="169" t="s">
        <v>11483</v>
      </c>
    </row>
    <row r="183" spans="1:14" s="7" customFormat="1" ht="30" x14ac:dyDescent="0.25">
      <c r="A183" s="9" t="s">
        <v>9592</v>
      </c>
      <c r="B183" s="127" t="s">
        <v>142</v>
      </c>
      <c r="C183" s="124" t="s">
        <v>9595</v>
      </c>
      <c r="D183" s="125">
        <v>46.5</v>
      </c>
      <c r="E183" s="10"/>
      <c r="F183" s="11">
        <f>D183*E183</f>
        <v>0</v>
      </c>
      <c r="G183" s="168" t="s">
        <v>7380</v>
      </c>
      <c r="H183" s="169" t="s">
        <v>483</v>
      </c>
      <c r="I183" s="169" t="s">
        <v>11345</v>
      </c>
      <c r="J183" s="169" t="s">
        <v>9666</v>
      </c>
      <c r="K183" s="169" t="s">
        <v>335</v>
      </c>
      <c r="L183" s="169" t="s">
        <v>1449</v>
      </c>
      <c r="M183" s="169">
        <v>0</v>
      </c>
      <c r="N183" s="169" t="s">
        <v>11483</v>
      </c>
    </row>
    <row r="184" spans="1:14" s="7" customFormat="1" ht="30" x14ac:dyDescent="0.25">
      <c r="A184" s="9" t="s">
        <v>10955</v>
      </c>
      <c r="B184" s="127" t="s">
        <v>141</v>
      </c>
      <c r="C184" s="124" t="s">
        <v>10956</v>
      </c>
      <c r="D184" s="125">
        <v>6.25</v>
      </c>
      <c r="E184" s="10"/>
      <c r="F184" s="11">
        <f>D184*E184</f>
        <v>0</v>
      </c>
      <c r="G184" s="168" t="s">
        <v>11170</v>
      </c>
      <c r="H184" s="169" t="s">
        <v>483</v>
      </c>
      <c r="I184" s="169" t="s">
        <v>11660</v>
      </c>
      <c r="J184" s="169" t="s">
        <v>11775</v>
      </c>
      <c r="K184" s="169" t="s">
        <v>335</v>
      </c>
      <c r="L184" s="169" t="s">
        <v>403</v>
      </c>
      <c r="M184" s="169" t="s">
        <v>341</v>
      </c>
      <c r="N184" s="169" t="s">
        <v>11777</v>
      </c>
    </row>
    <row r="185" spans="1:14" s="7" customFormat="1" ht="30" x14ac:dyDescent="0.25">
      <c r="A185" s="9" t="s">
        <v>10955</v>
      </c>
      <c r="B185" s="127" t="s">
        <v>4692</v>
      </c>
      <c r="C185" s="124" t="s">
        <v>10957</v>
      </c>
      <c r="D185" s="125">
        <v>50</v>
      </c>
      <c r="E185" s="10"/>
      <c r="F185" s="11">
        <f>D185*E185</f>
        <v>0</v>
      </c>
      <c r="G185" s="168" t="s">
        <v>11170</v>
      </c>
      <c r="H185" s="169" t="s">
        <v>483</v>
      </c>
      <c r="I185" s="169" t="s">
        <v>11660</v>
      </c>
      <c r="J185" s="169" t="s">
        <v>11775</v>
      </c>
      <c r="K185" s="169" t="s">
        <v>335</v>
      </c>
      <c r="L185" s="169" t="s">
        <v>403</v>
      </c>
      <c r="M185" s="169" t="s">
        <v>341</v>
      </c>
      <c r="N185" s="169" t="s">
        <v>11777</v>
      </c>
    </row>
    <row r="186" spans="1:14" s="7" customFormat="1" ht="30" x14ac:dyDescent="0.25">
      <c r="A186" s="9" t="s">
        <v>9057</v>
      </c>
      <c r="B186" s="127" t="s">
        <v>141</v>
      </c>
      <c r="C186" s="124" t="s">
        <v>9058</v>
      </c>
      <c r="D186" s="125">
        <v>9</v>
      </c>
      <c r="E186" s="10"/>
      <c r="F186" s="11">
        <f>D186*E186</f>
        <v>0</v>
      </c>
      <c r="G186" s="168" t="s">
        <v>478</v>
      </c>
      <c r="H186" s="169" t="s">
        <v>483</v>
      </c>
      <c r="I186" s="169" t="s">
        <v>11345</v>
      </c>
      <c r="J186" s="169" t="s">
        <v>635</v>
      </c>
      <c r="K186" s="169" t="s">
        <v>335</v>
      </c>
      <c r="L186" s="169" t="s">
        <v>403</v>
      </c>
      <c r="M186" s="169" t="s">
        <v>363</v>
      </c>
      <c r="N186" s="169" t="s">
        <v>11379</v>
      </c>
    </row>
    <row r="187" spans="1:14" s="7" customFormat="1" ht="30" x14ac:dyDescent="0.25">
      <c r="A187" s="9" t="s">
        <v>9057</v>
      </c>
      <c r="B187" s="127" t="s">
        <v>142</v>
      </c>
      <c r="C187" s="124" t="s">
        <v>9059</v>
      </c>
      <c r="D187" s="125">
        <v>54</v>
      </c>
      <c r="E187" s="10"/>
      <c r="F187" s="11">
        <f>D187*E187</f>
        <v>0</v>
      </c>
      <c r="G187" s="168" t="s">
        <v>478</v>
      </c>
      <c r="H187" s="169" t="s">
        <v>483</v>
      </c>
      <c r="I187" s="169" t="s">
        <v>11345</v>
      </c>
      <c r="J187" s="169" t="s">
        <v>635</v>
      </c>
      <c r="K187" s="169" t="s">
        <v>335</v>
      </c>
      <c r="L187" s="169" t="s">
        <v>403</v>
      </c>
      <c r="M187" s="169" t="s">
        <v>363</v>
      </c>
      <c r="N187" s="169" t="s">
        <v>11379</v>
      </c>
    </row>
    <row r="188" spans="1:14" s="7" customFormat="1" ht="45" x14ac:dyDescent="0.25">
      <c r="A188" s="9" t="s">
        <v>9596</v>
      </c>
      <c r="B188" s="127" t="s">
        <v>141</v>
      </c>
      <c r="C188" s="124" t="s">
        <v>9597</v>
      </c>
      <c r="D188" s="125">
        <v>20.25</v>
      </c>
      <c r="E188" s="10"/>
      <c r="F188" s="11">
        <f>D188*E188</f>
        <v>0</v>
      </c>
      <c r="G188" s="168" t="s">
        <v>7386</v>
      </c>
      <c r="H188" s="169" t="s">
        <v>337</v>
      </c>
      <c r="I188" s="169" t="s">
        <v>11345</v>
      </c>
      <c r="J188" s="169" t="s">
        <v>9666</v>
      </c>
      <c r="K188" s="169" t="s">
        <v>335</v>
      </c>
      <c r="L188" s="169" t="s">
        <v>403</v>
      </c>
      <c r="M188" s="169" t="s">
        <v>445</v>
      </c>
      <c r="N188" s="169" t="s">
        <v>11484</v>
      </c>
    </row>
    <row r="189" spans="1:14" s="7" customFormat="1" ht="45" x14ac:dyDescent="0.25">
      <c r="A189" s="9" t="s">
        <v>9596</v>
      </c>
      <c r="B189" s="127" t="s">
        <v>142</v>
      </c>
      <c r="C189" s="124" t="s">
        <v>9598</v>
      </c>
      <c r="D189" s="125">
        <v>121.5</v>
      </c>
      <c r="E189" s="10"/>
      <c r="F189" s="11">
        <f>D189*E189</f>
        <v>0</v>
      </c>
      <c r="G189" s="168" t="s">
        <v>7386</v>
      </c>
      <c r="H189" s="169" t="s">
        <v>337</v>
      </c>
      <c r="I189" s="169" t="s">
        <v>11345</v>
      </c>
      <c r="J189" s="169" t="s">
        <v>9666</v>
      </c>
      <c r="K189" s="169" t="s">
        <v>335</v>
      </c>
      <c r="L189" s="169" t="s">
        <v>403</v>
      </c>
      <c r="M189" s="169" t="s">
        <v>445</v>
      </c>
      <c r="N189" s="169" t="s">
        <v>11484</v>
      </c>
    </row>
    <row r="190" spans="1:14" s="7" customFormat="1" ht="45" x14ac:dyDescent="0.25">
      <c r="A190" s="180" t="s">
        <v>12806</v>
      </c>
      <c r="B190" s="127" t="s">
        <v>141</v>
      </c>
      <c r="C190" s="124" t="s">
        <v>6204</v>
      </c>
      <c r="D190" s="125">
        <v>11.5</v>
      </c>
      <c r="E190" s="10"/>
      <c r="F190" s="11">
        <f>D190*E190</f>
        <v>0</v>
      </c>
      <c r="G190" s="168" t="s">
        <v>7390</v>
      </c>
      <c r="H190" s="169" t="s">
        <v>483</v>
      </c>
      <c r="I190" s="169" t="s">
        <v>5833</v>
      </c>
      <c r="J190" s="169" t="s">
        <v>7706</v>
      </c>
      <c r="K190" s="169" t="s">
        <v>335</v>
      </c>
      <c r="L190" s="169" t="s">
        <v>1209</v>
      </c>
      <c r="M190" s="169">
        <v>0</v>
      </c>
      <c r="N190" s="169" t="s">
        <v>7715</v>
      </c>
    </row>
    <row r="191" spans="1:14" s="7" customFormat="1" ht="45" x14ac:dyDescent="0.25">
      <c r="A191" s="180" t="s">
        <v>12807</v>
      </c>
      <c r="B191" s="127" t="s">
        <v>3024</v>
      </c>
      <c r="C191" s="124" t="s">
        <v>6206</v>
      </c>
      <c r="D191" s="125">
        <v>11.5</v>
      </c>
      <c r="E191" s="10"/>
      <c r="F191" s="11">
        <f>D191*E191</f>
        <v>0</v>
      </c>
      <c r="G191" s="168" t="s">
        <v>7390</v>
      </c>
      <c r="H191" s="169" t="s">
        <v>483</v>
      </c>
      <c r="I191" s="169" t="s">
        <v>5833</v>
      </c>
      <c r="J191" s="169" t="s">
        <v>7706</v>
      </c>
      <c r="K191" s="169" t="s">
        <v>335</v>
      </c>
      <c r="L191" s="169" t="s">
        <v>1209</v>
      </c>
      <c r="M191" s="169"/>
      <c r="N191" s="169" t="s">
        <v>7715</v>
      </c>
    </row>
    <row r="192" spans="1:14" s="7" customFormat="1" ht="45" x14ac:dyDescent="0.25">
      <c r="A192" s="180" t="s">
        <v>12808</v>
      </c>
      <c r="B192" s="127" t="s">
        <v>142</v>
      </c>
      <c r="C192" s="124" t="s">
        <v>6209</v>
      </c>
      <c r="D192" s="125">
        <v>69</v>
      </c>
      <c r="E192" s="10"/>
      <c r="F192" s="11">
        <f>D192*E192</f>
        <v>0</v>
      </c>
      <c r="G192" s="168" t="s">
        <v>7390</v>
      </c>
      <c r="H192" s="169" t="s">
        <v>483</v>
      </c>
      <c r="I192" s="169" t="s">
        <v>5833</v>
      </c>
      <c r="J192" s="169" t="s">
        <v>7706</v>
      </c>
      <c r="K192" s="169" t="s">
        <v>335</v>
      </c>
      <c r="L192" s="169" t="s">
        <v>1209</v>
      </c>
      <c r="M192" s="169">
        <v>0</v>
      </c>
      <c r="N192" s="169" t="s">
        <v>7715</v>
      </c>
    </row>
    <row r="193" spans="1:14" s="7" customFormat="1" x14ac:dyDescent="0.25">
      <c r="A193" s="9" t="s">
        <v>9421</v>
      </c>
      <c r="B193" s="127" t="s">
        <v>141</v>
      </c>
      <c r="C193" s="124" t="s">
        <v>9422</v>
      </c>
      <c r="D193" s="125">
        <v>9</v>
      </c>
      <c r="E193" s="10"/>
      <c r="F193" s="11">
        <f>D193*E193</f>
        <v>0</v>
      </c>
      <c r="G193" s="168" t="s">
        <v>7381</v>
      </c>
      <c r="H193" s="169" t="s">
        <v>483</v>
      </c>
      <c r="I193" s="169" t="s">
        <v>11345</v>
      </c>
      <c r="J193" s="169" t="s">
        <v>11443</v>
      </c>
      <c r="K193" s="169" t="s">
        <v>474</v>
      </c>
      <c r="L193" s="169" t="s">
        <v>403</v>
      </c>
      <c r="M193" s="169" t="s">
        <v>435</v>
      </c>
      <c r="N193" s="169" t="s">
        <v>11446</v>
      </c>
    </row>
    <row r="194" spans="1:14" s="7" customFormat="1" x14ac:dyDescent="0.25">
      <c r="A194" s="9" t="s">
        <v>9421</v>
      </c>
      <c r="B194" s="127" t="s">
        <v>142</v>
      </c>
      <c r="C194" s="124" t="s">
        <v>9423</v>
      </c>
      <c r="D194" s="125">
        <v>54</v>
      </c>
      <c r="E194" s="10"/>
      <c r="F194" s="11">
        <f>D194*E194</f>
        <v>0</v>
      </c>
      <c r="G194" s="168" t="s">
        <v>7381</v>
      </c>
      <c r="H194" s="169" t="s">
        <v>483</v>
      </c>
      <c r="I194" s="169" t="s">
        <v>11345</v>
      </c>
      <c r="J194" s="169" t="s">
        <v>11443</v>
      </c>
      <c r="K194" s="169" t="s">
        <v>474</v>
      </c>
      <c r="L194" s="169" t="s">
        <v>403</v>
      </c>
      <c r="M194" s="169" t="s">
        <v>435</v>
      </c>
      <c r="N194" s="169" t="s">
        <v>11446</v>
      </c>
    </row>
    <row r="195" spans="1:14" s="7" customFormat="1" ht="30" x14ac:dyDescent="0.25">
      <c r="A195" s="9" t="s">
        <v>8300</v>
      </c>
      <c r="B195" s="127" t="s">
        <v>141</v>
      </c>
      <c r="C195" s="124" t="s">
        <v>8301</v>
      </c>
      <c r="D195" s="125">
        <v>6</v>
      </c>
      <c r="E195" s="10"/>
      <c r="F195" s="11">
        <f>D195*E195</f>
        <v>0</v>
      </c>
      <c r="G195" s="168" t="s">
        <v>11170</v>
      </c>
      <c r="H195" s="169" t="s">
        <v>483</v>
      </c>
      <c r="I195" s="169" t="s">
        <v>11171</v>
      </c>
      <c r="J195" s="169" t="s">
        <v>11224</v>
      </c>
      <c r="K195" s="169" t="s">
        <v>335</v>
      </c>
      <c r="L195" s="169" t="s">
        <v>403</v>
      </c>
      <c r="M195" s="169" t="s">
        <v>372</v>
      </c>
      <c r="N195" s="169" t="s">
        <v>11225</v>
      </c>
    </row>
    <row r="196" spans="1:14" s="7" customFormat="1" ht="30" x14ac:dyDescent="0.25">
      <c r="A196" s="9" t="s">
        <v>8300</v>
      </c>
      <c r="B196" s="127" t="s">
        <v>4692</v>
      </c>
      <c r="C196" s="124" t="s">
        <v>8302</v>
      </c>
      <c r="D196" s="125">
        <v>48</v>
      </c>
      <c r="E196" s="10"/>
      <c r="F196" s="11">
        <f>D196*E196</f>
        <v>0</v>
      </c>
      <c r="G196" s="168" t="s">
        <v>11170</v>
      </c>
      <c r="H196" s="169" t="s">
        <v>483</v>
      </c>
      <c r="I196" s="169" t="s">
        <v>11171</v>
      </c>
      <c r="J196" s="169" t="s">
        <v>11224</v>
      </c>
      <c r="K196" s="169" t="s">
        <v>335</v>
      </c>
      <c r="L196" s="169" t="s">
        <v>403</v>
      </c>
      <c r="M196" s="169" t="s">
        <v>372</v>
      </c>
      <c r="N196" s="169" t="s">
        <v>11225</v>
      </c>
    </row>
    <row r="197" spans="1:14" s="7" customFormat="1" ht="30" x14ac:dyDescent="0.25">
      <c r="A197" s="9" t="s">
        <v>9827</v>
      </c>
      <c r="B197" s="127" t="s">
        <v>141</v>
      </c>
      <c r="C197" s="124" t="s">
        <v>9828</v>
      </c>
      <c r="D197" s="125">
        <v>7.75</v>
      </c>
      <c r="E197" s="10"/>
      <c r="F197" s="11">
        <f>D197*E197</f>
        <v>0</v>
      </c>
      <c r="G197" s="168" t="s">
        <v>7380</v>
      </c>
      <c r="H197" s="169" t="s">
        <v>483</v>
      </c>
      <c r="I197" s="169" t="s">
        <v>11345</v>
      </c>
      <c r="J197" s="169" t="s">
        <v>9666</v>
      </c>
      <c r="K197" s="169" t="s">
        <v>474</v>
      </c>
      <c r="L197" s="169" t="s">
        <v>4031</v>
      </c>
      <c r="M197" s="169">
        <v>0</v>
      </c>
      <c r="N197" s="169" t="s">
        <v>11491</v>
      </c>
    </row>
    <row r="198" spans="1:14" s="7" customFormat="1" ht="30" x14ac:dyDescent="0.25">
      <c r="A198" s="9" t="s">
        <v>9827</v>
      </c>
      <c r="B198" s="127" t="s">
        <v>142</v>
      </c>
      <c r="C198" s="124" t="s">
        <v>9829</v>
      </c>
      <c r="D198" s="125">
        <v>46.5</v>
      </c>
      <c r="E198" s="10"/>
      <c r="F198" s="11">
        <f>D198*E198</f>
        <v>0</v>
      </c>
      <c r="G198" s="168" t="s">
        <v>7380</v>
      </c>
      <c r="H198" s="169" t="s">
        <v>483</v>
      </c>
      <c r="I198" s="169" t="s">
        <v>11345</v>
      </c>
      <c r="J198" s="169" t="s">
        <v>9666</v>
      </c>
      <c r="K198" s="169" t="s">
        <v>474</v>
      </c>
      <c r="L198" s="169" t="s">
        <v>4031</v>
      </c>
      <c r="M198" s="169">
        <v>0</v>
      </c>
      <c r="N198" s="169" t="s">
        <v>11491</v>
      </c>
    </row>
    <row r="199" spans="1:14" s="7" customFormat="1" ht="30" x14ac:dyDescent="0.25">
      <c r="A199" s="9" t="s">
        <v>9599</v>
      </c>
      <c r="B199" s="127" t="s">
        <v>141</v>
      </c>
      <c r="C199" s="124" t="s">
        <v>9600</v>
      </c>
      <c r="D199" s="125">
        <v>7.75</v>
      </c>
      <c r="E199" s="10"/>
      <c r="F199" s="11">
        <f>D199*E199</f>
        <v>0</v>
      </c>
      <c r="G199" s="168" t="s">
        <v>11170</v>
      </c>
      <c r="H199" s="169" t="s">
        <v>483</v>
      </c>
      <c r="I199" s="169" t="s">
        <v>11345</v>
      </c>
      <c r="J199" s="169" t="s">
        <v>9666</v>
      </c>
      <c r="K199" s="169" t="s">
        <v>335</v>
      </c>
      <c r="L199" s="169" t="s">
        <v>403</v>
      </c>
      <c r="M199" s="169" t="s">
        <v>344</v>
      </c>
      <c r="N199" s="169" t="s">
        <v>11485</v>
      </c>
    </row>
    <row r="200" spans="1:14" s="7" customFormat="1" ht="30" x14ac:dyDescent="0.25">
      <c r="A200" s="9" t="s">
        <v>9599</v>
      </c>
      <c r="B200" s="127" t="s">
        <v>4692</v>
      </c>
      <c r="C200" s="124" t="s">
        <v>9601</v>
      </c>
      <c r="D200" s="125">
        <v>62</v>
      </c>
      <c r="E200" s="10"/>
      <c r="F200" s="11">
        <f>D200*E200</f>
        <v>0</v>
      </c>
      <c r="G200" s="168" t="s">
        <v>11170</v>
      </c>
      <c r="H200" s="169" t="s">
        <v>483</v>
      </c>
      <c r="I200" s="169" t="s">
        <v>11345</v>
      </c>
      <c r="J200" s="169" t="s">
        <v>9666</v>
      </c>
      <c r="K200" s="169" t="s">
        <v>335</v>
      </c>
      <c r="L200" s="169" t="s">
        <v>403</v>
      </c>
      <c r="M200" s="169" t="s">
        <v>344</v>
      </c>
      <c r="N200" s="169" t="s">
        <v>11485</v>
      </c>
    </row>
    <row r="201" spans="1:14" s="7" customFormat="1" ht="30" x14ac:dyDescent="0.25">
      <c r="A201" s="9" t="s">
        <v>9602</v>
      </c>
      <c r="B201" s="127" t="s">
        <v>141</v>
      </c>
      <c r="C201" s="124" t="s">
        <v>9603</v>
      </c>
      <c r="D201" s="125">
        <v>7.75</v>
      </c>
      <c r="E201" s="10"/>
      <c r="F201" s="11">
        <f>D201*E201</f>
        <v>0</v>
      </c>
      <c r="G201" s="168" t="s">
        <v>11170</v>
      </c>
      <c r="H201" s="169" t="s">
        <v>483</v>
      </c>
      <c r="I201" s="169" t="s">
        <v>11345</v>
      </c>
      <c r="J201" s="169" t="s">
        <v>9666</v>
      </c>
      <c r="K201" s="169" t="s">
        <v>335</v>
      </c>
      <c r="L201" s="169" t="s">
        <v>403</v>
      </c>
      <c r="M201" s="169" t="s">
        <v>435</v>
      </c>
      <c r="N201" s="169" t="s">
        <v>11486</v>
      </c>
    </row>
    <row r="202" spans="1:14" s="7" customFormat="1" ht="30" x14ac:dyDescent="0.25">
      <c r="A202" s="9" t="s">
        <v>9602</v>
      </c>
      <c r="B202" s="127" t="s">
        <v>4692</v>
      </c>
      <c r="C202" s="124" t="s">
        <v>9604</v>
      </c>
      <c r="D202" s="125">
        <v>62</v>
      </c>
      <c r="E202" s="10"/>
      <c r="F202" s="11">
        <f>D202*E202</f>
        <v>0</v>
      </c>
      <c r="G202" s="168" t="s">
        <v>11170</v>
      </c>
      <c r="H202" s="169" t="s">
        <v>483</v>
      </c>
      <c r="I202" s="169" t="s">
        <v>11345</v>
      </c>
      <c r="J202" s="169" t="s">
        <v>9666</v>
      </c>
      <c r="K202" s="169" t="s">
        <v>335</v>
      </c>
      <c r="L202" s="169" t="s">
        <v>403</v>
      </c>
      <c r="M202" s="169" t="s">
        <v>435</v>
      </c>
      <c r="N202" s="169" t="s">
        <v>11486</v>
      </c>
    </row>
    <row r="203" spans="1:14" s="7" customFormat="1" ht="30" x14ac:dyDescent="0.25">
      <c r="A203" s="9" t="s">
        <v>9605</v>
      </c>
      <c r="B203" s="127" t="s">
        <v>141</v>
      </c>
      <c r="C203" s="124" t="s">
        <v>9606</v>
      </c>
      <c r="D203" s="125">
        <v>7.75</v>
      </c>
      <c r="E203" s="10"/>
      <c r="F203" s="11">
        <f>D203*E203</f>
        <v>0</v>
      </c>
      <c r="G203" s="168" t="s">
        <v>11170</v>
      </c>
      <c r="H203" s="169" t="s">
        <v>483</v>
      </c>
      <c r="I203" s="169" t="s">
        <v>11345</v>
      </c>
      <c r="J203" s="169" t="s">
        <v>9666</v>
      </c>
      <c r="K203" s="169" t="s">
        <v>335</v>
      </c>
      <c r="L203" s="169" t="s">
        <v>403</v>
      </c>
      <c r="M203" s="169" t="s">
        <v>365</v>
      </c>
      <c r="N203" s="169" t="s">
        <v>11487</v>
      </c>
    </row>
    <row r="204" spans="1:14" s="7" customFormat="1" ht="30" x14ac:dyDescent="0.25">
      <c r="A204" s="9" t="s">
        <v>9605</v>
      </c>
      <c r="B204" s="127" t="s">
        <v>4692</v>
      </c>
      <c r="C204" s="124" t="s">
        <v>9607</v>
      </c>
      <c r="D204" s="125">
        <v>62</v>
      </c>
      <c r="E204" s="10"/>
      <c r="F204" s="11">
        <f>D204*E204</f>
        <v>0</v>
      </c>
      <c r="G204" s="168" t="s">
        <v>11170</v>
      </c>
      <c r="H204" s="169" t="s">
        <v>483</v>
      </c>
      <c r="I204" s="169" t="s">
        <v>11345</v>
      </c>
      <c r="J204" s="169" t="s">
        <v>9666</v>
      </c>
      <c r="K204" s="169" t="s">
        <v>335</v>
      </c>
      <c r="L204" s="169" t="s">
        <v>403</v>
      </c>
      <c r="M204" s="169" t="s">
        <v>365</v>
      </c>
      <c r="N204" s="169" t="s">
        <v>11487</v>
      </c>
    </row>
    <row r="205" spans="1:14" s="7" customFormat="1" ht="30" x14ac:dyDescent="0.25">
      <c r="A205" s="9" t="s">
        <v>10653</v>
      </c>
      <c r="B205" s="127" t="s">
        <v>141</v>
      </c>
      <c r="C205" s="124" t="s">
        <v>10654</v>
      </c>
      <c r="D205" s="125">
        <v>7.75</v>
      </c>
      <c r="E205" s="10"/>
      <c r="F205" s="11">
        <f>D205*E205</f>
        <v>0</v>
      </c>
      <c r="G205" s="168" t="s">
        <v>11170</v>
      </c>
      <c r="H205" s="169" t="s">
        <v>483</v>
      </c>
      <c r="I205" s="169" t="s">
        <v>11660</v>
      </c>
      <c r="J205" s="169" t="s">
        <v>11710</v>
      </c>
      <c r="K205" s="169" t="s">
        <v>335</v>
      </c>
      <c r="L205" s="169" t="s">
        <v>403</v>
      </c>
      <c r="M205" s="169" t="s">
        <v>349</v>
      </c>
      <c r="N205" s="169" t="s">
        <v>11714</v>
      </c>
    </row>
    <row r="206" spans="1:14" s="7" customFormat="1" ht="30" x14ac:dyDescent="0.25">
      <c r="A206" s="9" t="s">
        <v>10653</v>
      </c>
      <c r="B206" s="127" t="s">
        <v>4692</v>
      </c>
      <c r="C206" s="124" t="s">
        <v>10655</v>
      </c>
      <c r="D206" s="125">
        <v>62</v>
      </c>
      <c r="E206" s="10"/>
      <c r="F206" s="11">
        <f>D206*E206</f>
        <v>0</v>
      </c>
      <c r="G206" s="168" t="s">
        <v>11170</v>
      </c>
      <c r="H206" s="169" t="s">
        <v>483</v>
      </c>
      <c r="I206" s="169" t="s">
        <v>11660</v>
      </c>
      <c r="J206" s="169" t="s">
        <v>11710</v>
      </c>
      <c r="K206" s="169" t="s">
        <v>335</v>
      </c>
      <c r="L206" s="169" t="s">
        <v>403</v>
      </c>
      <c r="M206" s="169" t="s">
        <v>349</v>
      </c>
      <c r="N206" s="169" t="s">
        <v>11714</v>
      </c>
    </row>
    <row r="207" spans="1:14" s="7" customFormat="1" ht="30" x14ac:dyDescent="0.25">
      <c r="A207" s="9" t="s">
        <v>10598</v>
      </c>
      <c r="B207" s="127" t="s">
        <v>142</v>
      </c>
      <c r="C207" s="124" t="s">
        <v>10600</v>
      </c>
      <c r="D207" s="125">
        <v>39</v>
      </c>
      <c r="E207" s="10"/>
      <c r="F207" s="11">
        <f>D207*E207</f>
        <v>0</v>
      </c>
      <c r="G207" s="168" t="s">
        <v>11169</v>
      </c>
      <c r="H207" s="169" t="s">
        <v>483</v>
      </c>
      <c r="I207" s="169" t="s">
        <v>11660</v>
      </c>
      <c r="J207" s="169" t="s">
        <v>11702</v>
      </c>
      <c r="K207" s="169" t="s">
        <v>335</v>
      </c>
      <c r="L207" s="169" t="s">
        <v>813</v>
      </c>
      <c r="M207" s="169">
        <v>0</v>
      </c>
      <c r="N207" s="169" t="s">
        <v>11703</v>
      </c>
    </row>
    <row r="208" spans="1:14" s="7" customFormat="1" ht="45" x14ac:dyDescent="0.25">
      <c r="A208" s="9" t="s">
        <v>12349</v>
      </c>
      <c r="B208" s="127" t="s">
        <v>141</v>
      </c>
      <c r="C208" s="124" t="s">
        <v>10599</v>
      </c>
      <c r="D208" s="125">
        <v>6.5</v>
      </c>
      <c r="E208" s="10"/>
      <c r="F208" s="11">
        <f>D208*E208</f>
        <v>0</v>
      </c>
      <c r="G208" s="168" t="s">
        <v>11169</v>
      </c>
      <c r="H208" s="169" t="s">
        <v>483</v>
      </c>
      <c r="I208" s="169" t="s">
        <v>11660</v>
      </c>
      <c r="J208" s="169" t="s">
        <v>11702</v>
      </c>
      <c r="K208" s="169" t="s">
        <v>335</v>
      </c>
      <c r="L208" s="169" t="s">
        <v>813</v>
      </c>
      <c r="M208" s="169">
        <v>0</v>
      </c>
      <c r="N208" s="169" t="s">
        <v>11703</v>
      </c>
    </row>
    <row r="209" spans="1:14" s="7" customFormat="1" ht="30" x14ac:dyDescent="0.25">
      <c r="A209" s="9" t="s">
        <v>10601</v>
      </c>
      <c r="B209" s="127" t="s">
        <v>142</v>
      </c>
      <c r="C209" s="124" t="s">
        <v>10603</v>
      </c>
      <c r="D209" s="125">
        <v>39</v>
      </c>
      <c r="E209" s="10"/>
      <c r="F209" s="11">
        <f>D209*E209</f>
        <v>0</v>
      </c>
      <c r="G209" s="168" t="s">
        <v>11169</v>
      </c>
      <c r="H209" s="169" t="s">
        <v>483</v>
      </c>
      <c r="I209" s="169" t="s">
        <v>11660</v>
      </c>
      <c r="J209" s="169" t="s">
        <v>11702</v>
      </c>
      <c r="K209" s="169" t="s">
        <v>335</v>
      </c>
      <c r="L209" s="169" t="s">
        <v>367</v>
      </c>
      <c r="M209" s="169">
        <v>0</v>
      </c>
      <c r="N209" s="169" t="s">
        <v>11703</v>
      </c>
    </row>
    <row r="210" spans="1:14" s="7" customFormat="1" ht="45" x14ac:dyDescent="0.25">
      <c r="A210" s="9" t="s">
        <v>12350</v>
      </c>
      <c r="B210" s="127" t="s">
        <v>141</v>
      </c>
      <c r="C210" s="124" t="s">
        <v>10602</v>
      </c>
      <c r="D210" s="125">
        <v>6.5</v>
      </c>
      <c r="E210" s="10"/>
      <c r="F210" s="11">
        <f>D210*E210</f>
        <v>0</v>
      </c>
      <c r="G210" s="168" t="s">
        <v>11169</v>
      </c>
      <c r="H210" s="169" t="s">
        <v>483</v>
      </c>
      <c r="I210" s="169" t="s">
        <v>11660</v>
      </c>
      <c r="J210" s="169" t="s">
        <v>11702</v>
      </c>
      <c r="K210" s="169" t="s">
        <v>335</v>
      </c>
      <c r="L210" s="169" t="s">
        <v>367</v>
      </c>
      <c r="M210" s="169">
        <v>0</v>
      </c>
      <c r="N210" s="169" t="s">
        <v>11703</v>
      </c>
    </row>
    <row r="211" spans="1:14" s="7" customFormat="1" ht="30" x14ac:dyDescent="0.25">
      <c r="A211" s="9" t="s">
        <v>10604</v>
      </c>
      <c r="B211" s="127" t="s">
        <v>142</v>
      </c>
      <c r="C211" s="124" t="s">
        <v>10608</v>
      </c>
      <c r="D211" s="125">
        <v>39</v>
      </c>
      <c r="E211" s="10"/>
      <c r="F211" s="11">
        <f>D211*E211</f>
        <v>0</v>
      </c>
      <c r="G211" s="168" t="s">
        <v>11169</v>
      </c>
      <c r="H211" s="169" t="s">
        <v>483</v>
      </c>
      <c r="I211" s="169" t="s">
        <v>11660</v>
      </c>
      <c r="J211" s="169" t="s">
        <v>11702</v>
      </c>
      <c r="K211" s="169" t="s">
        <v>335</v>
      </c>
      <c r="L211" s="169" t="s">
        <v>793</v>
      </c>
      <c r="M211" s="169">
        <v>0</v>
      </c>
      <c r="N211" s="169" t="s">
        <v>11703</v>
      </c>
    </row>
    <row r="212" spans="1:14" s="7" customFormat="1" ht="45" x14ac:dyDescent="0.25">
      <c r="A212" s="9" t="s">
        <v>12351</v>
      </c>
      <c r="B212" s="127" t="s">
        <v>141</v>
      </c>
      <c r="C212" s="124" t="s">
        <v>10605</v>
      </c>
      <c r="D212" s="125">
        <v>6.5</v>
      </c>
      <c r="E212" s="10"/>
      <c r="F212" s="11">
        <f>D212*E212</f>
        <v>0</v>
      </c>
      <c r="G212" s="168" t="s">
        <v>11169</v>
      </c>
      <c r="H212" s="169" t="s">
        <v>483</v>
      </c>
      <c r="I212" s="169" t="s">
        <v>11660</v>
      </c>
      <c r="J212" s="169" t="s">
        <v>11702</v>
      </c>
      <c r="K212" s="169" t="s">
        <v>335</v>
      </c>
      <c r="L212" s="169" t="s">
        <v>793</v>
      </c>
      <c r="M212" s="169">
        <v>0</v>
      </c>
      <c r="N212" s="169" t="s">
        <v>11703</v>
      </c>
    </row>
    <row r="213" spans="1:14" s="7" customFormat="1" ht="45" x14ac:dyDescent="0.25">
      <c r="A213" s="9" t="s">
        <v>12352</v>
      </c>
      <c r="B213" s="127" t="s">
        <v>3024</v>
      </c>
      <c r="C213" s="124" t="s">
        <v>10607</v>
      </c>
      <c r="D213" s="125">
        <v>6.5</v>
      </c>
      <c r="E213" s="10"/>
      <c r="F213" s="11">
        <f>D213*E213</f>
        <v>0</v>
      </c>
      <c r="G213" s="168" t="s">
        <v>11169</v>
      </c>
      <c r="H213" s="169" t="s">
        <v>483</v>
      </c>
      <c r="I213" s="169" t="s">
        <v>11660</v>
      </c>
      <c r="J213" s="169" t="s">
        <v>11702</v>
      </c>
      <c r="K213" s="169" t="s">
        <v>335</v>
      </c>
      <c r="L213" s="169" t="s">
        <v>793</v>
      </c>
      <c r="M213" s="169"/>
      <c r="N213" s="169" t="s">
        <v>11703</v>
      </c>
    </row>
    <row r="214" spans="1:14" s="7" customFormat="1" ht="45" x14ac:dyDescent="0.25">
      <c r="A214" s="9" t="s">
        <v>12353</v>
      </c>
      <c r="B214" s="127" t="s">
        <v>8002</v>
      </c>
      <c r="C214" s="124" t="s">
        <v>10606</v>
      </c>
      <c r="D214" s="125">
        <v>8.75</v>
      </c>
      <c r="E214" s="10"/>
      <c r="F214" s="11">
        <f>D214*E214</f>
        <v>0</v>
      </c>
      <c r="G214" s="168" t="s">
        <v>11169</v>
      </c>
      <c r="H214" s="169" t="s">
        <v>483</v>
      </c>
      <c r="I214" s="169" t="s">
        <v>11660</v>
      </c>
      <c r="J214" s="169" t="s">
        <v>11702</v>
      </c>
      <c r="K214" s="169" t="s">
        <v>335</v>
      </c>
      <c r="L214" s="169" t="s">
        <v>793</v>
      </c>
      <c r="M214" s="169"/>
      <c r="N214" s="169" t="s">
        <v>11703</v>
      </c>
    </row>
    <row r="215" spans="1:14" s="7" customFormat="1" ht="30" x14ac:dyDescent="0.25">
      <c r="A215" s="9" t="s">
        <v>9060</v>
      </c>
      <c r="B215" s="127" t="s">
        <v>141</v>
      </c>
      <c r="C215" s="124" t="s">
        <v>9061</v>
      </c>
      <c r="D215" s="125">
        <v>8.25</v>
      </c>
      <c r="E215" s="10"/>
      <c r="F215" s="11">
        <f>D215*E215</f>
        <v>0</v>
      </c>
      <c r="G215" s="168" t="s">
        <v>477</v>
      </c>
      <c r="H215" s="169" t="s">
        <v>337</v>
      </c>
      <c r="I215" s="169" t="s">
        <v>11345</v>
      </c>
      <c r="J215" s="169" t="s">
        <v>635</v>
      </c>
      <c r="K215" s="169" t="s">
        <v>335</v>
      </c>
      <c r="L215" s="169" t="s">
        <v>403</v>
      </c>
      <c r="M215" s="169" t="s">
        <v>361</v>
      </c>
      <c r="N215" s="169" t="s">
        <v>11380</v>
      </c>
    </row>
    <row r="216" spans="1:14" s="7" customFormat="1" ht="30" x14ac:dyDescent="0.25">
      <c r="A216" s="9" t="s">
        <v>9060</v>
      </c>
      <c r="B216" s="127" t="s">
        <v>142</v>
      </c>
      <c r="C216" s="124" t="s">
        <v>9062</v>
      </c>
      <c r="D216" s="125">
        <v>49.5</v>
      </c>
      <c r="E216" s="10"/>
      <c r="F216" s="11">
        <f>D216*E216</f>
        <v>0</v>
      </c>
      <c r="G216" s="168" t="s">
        <v>477</v>
      </c>
      <c r="H216" s="169" t="s">
        <v>337</v>
      </c>
      <c r="I216" s="169" t="s">
        <v>11345</v>
      </c>
      <c r="J216" s="169" t="s">
        <v>635</v>
      </c>
      <c r="K216" s="169" t="s">
        <v>335</v>
      </c>
      <c r="L216" s="169" t="s">
        <v>403</v>
      </c>
      <c r="M216" s="169" t="s">
        <v>361</v>
      </c>
      <c r="N216" s="169" t="s">
        <v>11380</v>
      </c>
    </row>
    <row r="217" spans="1:14" s="7" customFormat="1" ht="45" x14ac:dyDescent="0.25">
      <c r="A217" s="9" t="s">
        <v>7982</v>
      </c>
      <c r="B217" s="127" t="s">
        <v>141</v>
      </c>
      <c r="C217" s="124" t="s">
        <v>7983</v>
      </c>
      <c r="D217" s="125">
        <v>13</v>
      </c>
      <c r="E217" s="10"/>
      <c r="F217" s="11">
        <f>D217*E217</f>
        <v>0</v>
      </c>
      <c r="G217" s="168" t="s">
        <v>7383</v>
      </c>
      <c r="H217" s="169" t="s">
        <v>483</v>
      </c>
      <c r="I217" s="169" t="s">
        <v>11171</v>
      </c>
      <c r="J217" s="169" t="s">
        <v>11172</v>
      </c>
      <c r="K217" s="169" t="s">
        <v>335</v>
      </c>
      <c r="L217" s="169" t="s">
        <v>4016</v>
      </c>
      <c r="M217" s="169" t="s">
        <v>445</v>
      </c>
      <c r="N217" s="169" t="s">
        <v>11174</v>
      </c>
    </row>
    <row r="218" spans="1:14" s="7" customFormat="1" ht="45" x14ac:dyDescent="0.25">
      <c r="A218" s="9" t="s">
        <v>7982</v>
      </c>
      <c r="B218" s="127" t="s">
        <v>4692</v>
      </c>
      <c r="C218" s="124" t="s">
        <v>7984</v>
      </c>
      <c r="D218" s="125">
        <v>104</v>
      </c>
      <c r="E218" s="10"/>
      <c r="F218" s="11">
        <f>D218*E218</f>
        <v>0</v>
      </c>
      <c r="G218" s="168" t="s">
        <v>7383</v>
      </c>
      <c r="H218" s="169" t="s">
        <v>483</v>
      </c>
      <c r="I218" s="169" t="s">
        <v>11171</v>
      </c>
      <c r="J218" s="169" t="s">
        <v>11172</v>
      </c>
      <c r="K218" s="169" t="s">
        <v>335</v>
      </c>
      <c r="L218" s="169" t="s">
        <v>4016</v>
      </c>
      <c r="M218" s="169" t="s">
        <v>445</v>
      </c>
      <c r="N218" s="169" t="s">
        <v>11174</v>
      </c>
    </row>
    <row r="219" spans="1:14" s="7" customFormat="1" ht="30" x14ac:dyDescent="0.25">
      <c r="A219" s="9" t="s">
        <v>9830</v>
      </c>
      <c r="B219" s="127" t="s">
        <v>141</v>
      </c>
      <c r="C219" s="124" t="s">
        <v>9831</v>
      </c>
      <c r="D219" s="125">
        <v>6.5</v>
      </c>
      <c r="E219" s="10"/>
      <c r="F219" s="11">
        <f>D219*E219</f>
        <v>0</v>
      </c>
      <c r="G219" s="168" t="s">
        <v>11169</v>
      </c>
      <c r="H219" s="169" t="s">
        <v>483</v>
      </c>
      <c r="I219" s="169" t="s">
        <v>11345</v>
      </c>
      <c r="J219" s="169" t="s">
        <v>9666</v>
      </c>
      <c r="K219" s="169" t="s">
        <v>474</v>
      </c>
      <c r="L219" s="169">
        <v>0</v>
      </c>
      <c r="M219" s="169">
        <v>0</v>
      </c>
      <c r="N219" s="169" t="s">
        <v>11528</v>
      </c>
    </row>
    <row r="220" spans="1:14" s="7" customFormat="1" ht="30" x14ac:dyDescent="0.25">
      <c r="A220" s="9" t="s">
        <v>9832</v>
      </c>
      <c r="B220" s="127" t="s">
        <v>141</v>
      </c>
      <c r="C220" s="124" t="s">
        <v>9833</v>
      </c>
      <c r="D220" s="125">
        <v>6.5</v>
      </c>
      <c r="E220" s="10"/>
      <c r="F220" s="11">
        <f>D220*E220</f>
        <v>0</v>
      </c>
      <c r="G220" s="168" t="s">
        <v>11169</v>
      </c>
      <c r="H220" s="169" t="s">
        <v>483</v>
      </c>
      <c r="I220" s="169" t="s">
        <v>11345</v>
      </c>
      <c r="J220" s="169" t="s">
        <v>9666</v>
      </c>
      <c r="K220" s="169" t="s">
        <v>474</v>
      </c>
      <c r="L220" s="169">
        <v>0</v>
      </c>
      <c r="M220" s="169">
        <v>0</v>
      </c>
      <c r="N220" s="169" t="s">
        <v>11528</v>
      </c>
    </row>
    <row r="221" spans="1:14" s="7" customFormat="1" ht="30" x14ac:dyDescent="0.25">
      <c r="A221" s="9" t="s">
        <v>9834</v>
      </c>
      <c r="B221" s="127" t="s">
        <v>141</v>
      </c>
      <c r="C221" s="124" t="s">
        <v>9835</v>
      </c>
      <c r="D221" s="125">
        <v>6.5</v>
      </c>
      <c r="E221" s="10"/>
      <c r="F221" s="11">
        <f>D221*E221</f>
        <v>0</v>
      </c>
      <c r="G221" s="168" t="s">
        <v>11169</v>
      </c>
      <c r="H221" s="169" t="s">
        <v>483</v>
      </c>
      <c r="I221" s="169" t="s">
        <v>11345</v>
      </c>
      <c r="J221" s="169" t="s">
        <v>9666</v>
      </c>
      <c r="K221" s="169" t="s">
        <v>474</v>
      </c>
      <c r="L221" s="169">
        <v>0</v>
      </c>
      <c r="M221" s="169">
        <v>0</v>
      </c>
      <c r="N221" s="169" t="s">
        <v>11528</v>
      </c>
    </row>
    <row r="222" spans="1:14" s="7" customFormat="1" ht="30" x14ac:dyDescent="0.25">
      <c r="A222" s="9" t="s">
        <v>9834</v>
      </c>
      <c r="B222" s="127" t="s">
        <v>8002</v>
      </c>
      <c r="C222" s="124" t="s">
        <v>9836</v>
      </c>
      <c r="D222" s="125">
        <v>8.75</v>
      </c>
      <c r="E222" s="10"/>
      <c r="F222" s="11">
        <f>D222*E222</f>
        <v>0</v>
      </c>
      <c r="G222" s="168" t="s">
        <v>11169</v>
      </c>
      <c r="H222" s="169" t="s">
        <v>483</v>
      </c>
      <c r="I222" s="169" t="s">
        <v>11345</v>
      </c>
      <c r="J222" s="169" t="s">
        <v>9666</v>
      </c>
      <c r="K222" s="169" t="s">
        <v>474</v>
      </c>
      <c r="L222" s="169"/>
      <c r="M222" s="169"/>
      <c r="N222" s="169" t="s">
        <v>11528</v>
      </c>
    </row>
    <row r="223" spans="1:14" s="7" customFormat="1" ht="30" x14ac:dyDescent="0.25">
      <c r="A223" s="9" t="s">
        <v>9834</v>
      </c>
      <c r="B223" s="127" t="s">
        <v>3024</v>
      </c>
      <c r="C223" s="124" t="s">
        <v>9837</v>
      </c>
      <c r="D223" s="125">
        <v>6.5</v>
      </c>
      <c r="E223" s="10"/>
      <c r="F223" s="11">
        <f>D223*E223</f>
        <v>0</v>
      </c>
      <c r="G223" s="168" t="s">
        <v>11169</v>
      </c>
      <c r="H223" s="169" t="s">
        <v>483</v>
      </c>
      <c r="I223" s="169" t="s">
        <v>11345</v>
      </c>
      <c r="J223" s="169" t="s">
        <v>9666</v>
      </c>
      <c r="K223" s="169" t="s">
        <v>474</v>
      </c>
      <c r="L223" s="169"/>
      <c r="M223" s="169"/>
      <c r="N223" s="169" t="s">
        <v>11528</v>
      </c>
    </row>
    <row r="224" spans="1:14" s="7" customFormat="1" ht="45" x14ac:dyDescent="0.25">
      <c r="A224" s="9" t="s">
        <v>12354</v>
      </c>
      <c r="B224" s="127" t="s">
        <v>141</v>
      </c>
      <c r="C224" s="124" t="s">
        <v>9325</v>
      </c>
      <c r="D224" s="125">
        <v>8.25</v>
      </c>
      <c r="E224" s="10"/>
      <c r="F224" s="11">
        <f>D224*E224</f>
        <v>0</v>
      </c>
      <c r="G224" s="168" t="s">
        <v>479</v>
      </c>
      <c r="H224" s="169" t="s">
        <v>483</v>
      </c>
      <c r="I224" s="169" t="s">
        <v>11345</v>
      </c>
      <c r="J224" s="169" t="s">
        <v>11427</v>
      </c>
      <c r="K224" s="169" t="s">
        <v>335</v>
      </c>
      <c r="L224" s="169" t="s">
        <v>490</v>
      </c>
      <c r="M224" s="169" t="s">
        <v>384</v>
      </c>
      <c r="N224" s="169" t="s">
        <v>11431</v>
      </c>
    </row>
    <row r="225" spans="1:14" s="7" customFormat="1" ht="45" x14ac:dyDescent="0.25">
      <c r="A225" s="9" t="s">
        <v>12355</v>
      </c>
      <c r="B225" s="127" t="s">
        <v>142</v>
      </c>
      <c r="C225" s="124" t="s">
        <v>9326</v>
      </c>
      <c r="D225" s="125">
        <v>49.5</v>
      </c>
      <c r="E225" s="10"/>
      <c r="F225" s="11">
        <f>D225*E225</f>
        <v>0</v>
      </c>
      <c r="G225" s="168" t="s">
        <v>479</v>
      </c>
      <c r="H225" s="169" t="s">
        <v>483</v>
      </c>
      <c r="I225" s="169" t="s">
        <v>11345</v>
      </c>
      <c r="J225" s="169" t="s">
        <v>11427</v>
      </c>
      <c r="K225" s="169" t="s">
        <v>335</v>
      </c>
      <c r="L225" s="169" t="s">
        <v>490</v>
      </c>
      <c r="M225" s="169" t="s">
        <v>384</v>
      </c>
      <c r="N225" s="169" t="s">
        <v>11431</v>
      </c>
    </row>
    <row r="226" spans="1:14" s="7" customFormat="1" ht="30" x14ac:dyDescent="0.25">
      <c r="A226" s="9" t="s">
        <v>8090</v>
      </c>
      <c r="B226" s="127" t="s">
        <v>141</v>
      </c>
      <c r="C226" s="124" t="s">
        <v>8091</v>
      </c>
      <c r="D226" s="125">
        <v>6.5</v>
      </c>
      <c r="E226" s="10"/>
      <c r="F226" s="11">
        <f>D226*E226</f>
        <v>0</v>
      </c>
      <c r="G226" s="168" t="s">
        <v>11169</v>
      </c>
      <c r="H226" s="169" t="s">
        <v>483</v>
      </c>
      <c r="I226" s="169" t="s">
        <v>11171</v>
      </c>
      <c r="J226" s="169" t="s">
        <v>11172</v>
      </c>
      <c r="K226" s="169" t="s">
        <v>474</v>
      </c>
      <c r="L226" s="169">
        <v>0</v>
      </c>
      <c r="M226" s="169">
        <v>0</v>
      </c>
      <c r="N226" s="169" t="s">
        <v>11193</v>
      </c>
    </row>
    <row r="227" spans="1:14" s="7" customFormat="1" ht="30" x14ac:dyDescent="0.25">
      <c r="A227" s="9" t="s">
        <v>8092</v>
      </c>
      <c r="B227" s="127" t="s">
        <v>141</v>
      </c>
      <c r="C227" s="124" t="s">
        <v>8093</v>
      </c>
      <c r="D227" s="125">
        <v>6.5</v>
      </c>
      <c r="E227" s="10"/>
      <c r="F227" s="11">
        <f>D227*E227</f>
        <v>0</v>
      </c>
      <c r="G227" s="168" t="s">
        <v>11169</v>
      </c>
      <c r="H227" s="169" t="s">
        <v>483</v>
      </c>
      <c r="I227" s="169" t="s">
        <v>11171</v>
      </c>
      <c r="J227" s="169" t="s">
        <v>11172</v>
      </c>
      <c r="K227" s="169" t="s">
        <v>474</v>
      </c>
      <c r="L227" s="169">
        <v>0</v>
      </c>
      <c r="M227" s="169">
        <v>0</v>
      </c>
      <c r="N227" s="169" t="s">
        <v>11193</v>
      </c>
    </row>
    <row r="228" spans="1:14" s="7" customFormat="1" ht="30" x14ac:dyDescent="0.25">
      <c r="A228" s="9" t="s">
        <v>8094</v>
      </c>
      <c r="B228" s="127" t="s">
        <v>141</v>
      </c>
      <c r="C228" s="124" t="s">
        <v>8095</v>
      </c>
      <c r="D228" s="125">
        <v>6.5</v>
      </c>
      <c r="E228" s="10"/>
      <c r="F228" s="11">
        <f>D228*E228</f>
        <v>0</v>
      </c>
      <c r="G228" s="168" t="s">
        <v>11169</v>
      </c>
      <c r="H228" s="169" t="s">
        <v>483</v>
      </c>
      <c r="I228" s="169" t="s">
        <v>11171</v>
      </c>
      <c r="J228" s="169" t="s">
        <v>11172</v>
      </c>
      <c r="K228" s="169" t="s">
        <v>474</v>
      </c>
      <c r="L228" s="169">
        <v>0</v>
      </c>
      <c r="M228" s="169">
        <v>0</v>
      </c>
      <c r="N228" s="169" t="s">
        <v>11193</v>
      </c>
    </row>
    <row r="229" spans="1:14" s="7" customFormat="1" ht="30" x14ac:dyDescent="0.25">
      <c r="A229" s="9" t="s">
        <v>8094</v>
      </c>
      <c r="B229" s="127" t="s">
        <v>8002</v>
      </c>
      <c r="C229" s="124" t="s">
        <v>8096</v>
      </c>
      <c r="D229" s="125">
        <v>8.75</v>
      </c>
      <c r="E229" s="10"/>
      <c r="F229" s="11">
        <f>D229*E229</f>
        <v>0</v>
      </c>
      <c r="G229" s="168" t="s">
        <v>11169</v>
      </c>
      <c r="H229" s="169" t="s">
        <v>483</v>
      </c>
      <c r="I229" s="169" t="s">
        <v>11171</v>
      </c>
      <c r="J229" s="169" t="s">
        <v>11172</v>
      </c>
      <c r="K229" s="169" t="s">
        <v>474</v>
      </c>
      <c r="L229" s="169"/>
      <c r="M229" s="169"/>
      <c r="N229" s="169" t="s">
        <v>11193</v>
      </c>
    </row>
    <row r="230" spans="1:14" s="7" customFormat="1" ht="30" x14ac:dyDescent="0.25">
      <c r="A230" s="9" t="s">
        <v>8094</v>
      </c>
      <c r="B230" s="127" t="s">
        <v>3024</v>
      </c>
      <c r="C230" s="124" t="s">
        <v>8097</v>
      </c>
      <c r="D230" s="125">
        <v>6.5</v>
      </c>
      <c r="E230" s="10"/>
      <c r="F230" s="11">
        <f>D230*E230</f>
        <v>0</v>
      </c>
      <c r="G230" s="168" t="s">
        <v>11169</v>
      </c>
      <c r="H230" s="169" t="s">
        <v>483</v>
      </c>
      <c r="I230" s="169" t="s">
        <v>11171</v>
      </c>
      <c r="J230" s="169" t="s">
        <v>11172</v>
      </c>
      <c r="K230" s="169" t="s">
        <v>474</v>
      </c>
      <c r="L230" s="169"/>
      <c r="M230" s="169"/>
      <c r="N230" s="169" t="s">
        <v>11193</v>
      </c>
    </row>
    <row r="231" spans="1:14" s="7" customFormat="1" ht="45" x14ac:dyDescent="0.25">
      <c r="A231" s="9" t="s">
        <v>12356</v>
      </c>
      <c r="B231" s="127" t="s">
        <v>141</v>
      </c>
      <c r="C231" s="124" t="s">
        <v>9890</v>
      </c>
      <c r="D231" s="125">
        <v>8.25</v>
      </c>
      <c r="E231" s="10"/>
      <c r="F231" s="11">
        <f>D231*E231</f>
        <v>0</v>
      </c>
      <c r="G231" s="168" t="s">
        <v>479</v>
      </c>
      <c r="H231" s="169" t="s">
        <v>483</v>
      </c>
      <c r="I231" s="169" t="s">
        <v>11345</v>
      </c>
      <c r="J231" s="169" t="s">
        <v>11539</v>
      </c>
      <c r="K231" s="169" t="s">
        <v>335</v>
      </c>
      <c r="L231" s="169" t="s">
        <v>403</v>
      </c>
      <c r="M231" s="169" t="s">
        <v>337</v>
      </c>
      <c r="N231" s="169" t="s">
        <v>11542</v>
      </c>
    </row>
    <row r="232" spans="1:14" s="7" customFormat="1" ht="45" x14ac:dyDescent="0.25">
      <c r="A232" s="9" t="s">
        <v>12357</v>
      </c>
      <c r="B232" s="127" t="s">
        <v>142</v>
      </c>
      <c r="C232" s="124" t="s">
        <v>9891</v>
      </c>
      <c r="D232" s="125">
        <v>49.5</v>
      </c>
      <c r="E232" s="10"/>
      <c r="F232" s="11">
        <f>D232*E232</f>
        <v>0</v>
      </c>
      <c r="G232" s="168" t="s">
        <v>479</v>
      </c>
      <c r="H232" s="169" t="s">
        <v>483</v>
      </c>
      <c r="I232" s="169" t="s">
        <v>11345</v>
      </c>
      <c r="J232" s="169" t="s">
        <v>11539</v>
      </c>
      <c r="K232" s="169" t="s">
        <v>335</v>
      </c>
      <c r="L232" s="169" t="s">
        <v>403</v>
      </c>
      <c r="M232" s="169" t="s">
        <v>337</v>
      </c>
      <c r="N232" s="169" t="s">
        <v>11542</v>
      </c>
    </row>
    <row r="233" spans="1:14" s="7" customFormat="1" x14ac:dyDescent="0.25">
      <c r="A233" s="9" t="s">
        <v>10958</v>
      </c>
      <c r="B233" s="127" t="s">
        <v>141</v>
      </c>
      <c r="C233" s="124" t="s">
        <v>10959</v>
      </c>
      <c r="D233" s="125">
        <v>7.25</v>
      </c>
      <c r="E233" s="10"/>
      <c r="F233" s="11">
        <f>D233*E233</f>
        <v>0</v>
      </c>
      <c r="G233" s="168" t="s">
        <v>478</v>
      </c>
      <c r="H233" s="169" t="s">
        <v>483</v>
      </c>
      <c r="I233" s="169" t="s">
        <v>11660</v>
      </c>
      <c r="J233" s="169" t="s">
        <v>11775</v>
      </c>
      <c r="K233" s="169" t="s">
        <v>335</v>
      </c>
      <c r="L233" s="169" t="s">
        <v>403</v>
      </c>
      <c r="M233" s="169" t="s">
        <v>341</v>
      </c>
      <c r="N233" s="169" t="s">
        <v>11778</v>
      </c>
    </row>
    <row r="234" spans="1:14" s="7" customFormat="1" x14ac:dyDescent="0.25">
      <c r="A234" s="9" t="s">
        <v>10958</v>
      </c>
      <c r="B234" s="127" t="s">
        <v>142</v>
      </c>
      <c r="C234" s="124" t="s">
        <v>10960</v>
      </c>
      <c r="D234" s="125">
        <v>43.5</v>
      </c>
      <c r="E234" s="10"/>
      <c r="F234" s="11">
        <f>D234*E234</f>
        <v>0</v>
      </c>
      <c r="G234" s="168" t="s">
        <v>478</v>
      </c>
      <c r="H234" s="169" t="s">
        <v>483</v>
      </c>
      <c r="I234" s="169" t="s">
        <v>11660</v>
      </c>
      <c r="J234" s="169" t="s">
        <v>11775</v>
      </c>
      <c r="K234" s="169" t="s">
        <v>335</v>
      </c>
      <c r="L234" s="169" t="s">
        <v>403</v>
      </c>
      <c r="M234" s="169" t="s">
        <v>341</v>
      </c>
      <c r="N234" s="169" t="s">
        <v>11778</v>
      </c>
    </row>
    <row r="235" spans="1:14" s="7" customFormat="1" ht="30" x14ac:dyDescent="0.25">
      <c r="A235" s="9" t="s">
        <v>9608</v>
      </c>
      <c r="B235" s="127" t="s">
        <v>3024</v>
      </c>
      <c r="C235" s="124" t="s">
        <v>9610</v>
      </c>
      <c r="D235" s="125">
        <v>7.75</v>
      </c>
      <c r="E235" s="10"/>
      <c r="F235" s="11">
        <f>D235*E235</f>
        <v>0</v>
      </c>
      <c r="G235" s="168" t="s">
        <v>7380</v>
      </c>
      <c r="H235" s="169" t="s">
        <v>483</v>
      </c>
      <c r="I235" s="169" t="s">
        <v>11345</v>
      </c>
      <c r="J235" s="169" t="s">
        <v>9666</v>
      </c>
      <c r="K235" s="169" t="s">
        <v>335</v>
      </c>
      <c r="L235" s="169" t="s">
        <v>403</v>
      </c>
      <c r="M235" s="169"/>
      <c r="N235" s="169" t="s">
        <v>11488</v>
      </c>
    </row>
    <row r="236" spans="1:14" s="7" customFormat="1" ht="45" x14ac:dyDescent="0.25">
      <c r="A236" s="9" t="s">
        <v>12358</v>
      </c>
      <c r="B236" s="127" t="s">
        <v>141</v>
      </c>
      <c r="C236" s="124" t="s">
        <v>9609</v>
      </c>
      <c r="D236" s="125">
        <v>7.75</v>
      </c>
      <c r="E236" s="10"/>
      <c r="F236" s="11">
        <f>D236*E236</f>
        <v>0</v>
      </c>
      <c r="G236" s="168" t="s">
        <v>7380</v>
      </c>
      <c r="H236" s="169" t="s">
        <v>483</v>
      </c>
      <c r="I236" s="169" t="s">
        <v>11345</v>
      </c>
      <c r="J236" s="169" t="s">
        <v>9666</v>
      </c>
      <c r="K236" s="169" t="s">
        <v>335</v>
      </c>
      <c r="L236" s="169" t="s">
        <v>403</v>
      </c>
      <c r="M236" s="169">
        <v>0</v>
      </c>
      <c r="N236" s="169" t="s">
        <v>11488</v>
      </c>
    </row>
    <row r="237" spans="1:14" s="7" customFormat="1" ht="45" x14ac:dyDescent="0.25">
      <c r="A237" s="9" t="s">
        <v>12359</v>
      </c>
      <c r="B237" s="127" t="s">
        <v>142</v>
      </c>
      <c r="C237" s="124" t="s">
        <v>9611</v>
      </c>
      <c r="D237" s="125">
        <v>46.5</v>
      </c>
      <c r="E237" s="10"/>
      <c r="F237" s="11">
        <f>D237*E237</f>
        <v>0</v>
      </c>
      <c r="G237" s="168" t="s">
        <v>7380</v>
      </c>
      <c r="H237" s="169" t="s">
        <v>483</v>
      </c>
      <c r="I237" s="169" t="s">
        <v>11345</v>
      </c>
      <c r="J237" s="169" t="s">
        <v>9666</v>
      </c>
      <c r="K237" s="169" t="s">
        <v>335</v>
      </c>
      <c r="L237" s="169" t="s">
        <v>403</v>
      </c>
      <c r="M237" s="169">
        <v>0</v>
      </c>
      <c r="N237" s="169" t="s">
        <v>11488</v>
      </c>
    </row>
    <row r="238" spans="1:14" s="7" customFormat="1" ht="30" x14ac:dyDescent="0.25">
      <c r="A238" s="9" t="s">
        <v>9612</v>
      </c>
      <c r="B238" s="127" t="s">
        <v>141</v>
      </c>
      <c r="C238" s="124" t="s">
        <v>9613</v>
      </c>
      <c r="D238" s="125">
        <v>7.75</v>
      </c>
      <c r="E238" s="10"/>
      <c r="F238" s="11">
        <f>D238*E238</f>
        <v>0</v>
      </c>
      <c r="G238" s="168" t="s">
        <v>7380</v>
      </c>
      <c r="H238" s="169" t="s">
        <v>483</v>
      </c>
      <c r="I238" s="169" t="s">
        <v>11345</v>
      </c>
      <c r="J238" s="169" t="s">
        <v>9666</v>
      </c>
      <c r="K238" s="169" t="s">
        <v>335</v>
      </c>
      <c r="L238" s="169" t="s">
        <v>403</v>
      </c>
      <c r="M238" s="169">
        <v>0</v>
      </c>
      <c r="N238" s="169" t="s">
        <v>11488</v>
      </c>
    </row>
    <row r="239" spans="1:14" s="7" customFormat="1" ht="30" x14ac:dyDescent="0.25">
      <c r="A239" s="9" t="s">
        <v>9612</v>
      </c>
      <c r="B239" s="127" t="s">
        <v>3024</v>
      </c>
      <c r="C239" s="124" t="s">
        <v>9614</v>
      </c>
      <c r="D239" s="125">
        <v>7.75</v>
      </c>
      <c r="E239" s="10"/>
      <c r="F239" s="11">
        <f>D239*E239</f>
        <v>0</v>
      </c>
      <c r="G239" s="168" t="s">
        <v>7380</v>
      </c>
      <c r="H239" s="169" t="s">
        <v>483</v>
      </c>
      <c r="I239" s="169" t="s">
        <v>11345</v>
      </c>
      <c r="J239" s="169" t="s">
        <v>9666</v>
      </c>
      <c r="K239" s="169" t="s">
        <v>335</v>
      </c>
      <c r="L239" s="169" t="s">
        <v>403</v>
      </c>
      <c r="M239" s="169"/>
      <c r="N239" s="169" t="s">
        <v>11488</v>
      </c>
    </row>
    <row r="240" spans="1:14" s="7" customFormat="1" ht="30" x14ac:dyDescent="0.25">
      <c r="A240" s="9" t="s">
        <v>9612</v>
      </c>
      <c r="B240" s="127" t="s">
        <v>142</v>
      </c>
      <c r="C240" s="124" t="s">
        <v>9615</v>
      </c>
      <c r="D240" s="125">
        <v>46.5</v>
      </c>
      <c r="E240" s="10"/>
      <c r="F240" s="11">
        <f>D240*E240</f>
        <v>0</v>
      </c>
      <c r="G240" s="168" t="s">
        <v>7380</v>
      </c>
      <c r="H240" s="169" t="s">
        <v>483</v>
      </c>
      <c r="I240" s="169" t="s">
        <v>11345</v>
      </c>
      <c r="J240" s="169" t="s">
        <v>9666</v>
      </c>
      <c r="K240" s="169" t="s">
        <v>335</v>
      </c>
      <c r="L240" s="169" t="s">
        <v>403</v>
      </c>
      <c r="M240" s="169">
        <v>0</v>
      </c>
      <c r="N240" s="169" t="s">
        <v>11488</v>
      </c>
    </row>
    <row r="241" spans="1:14" s="7" customFormat="1" ht="30" x14ac:dyDescent="0.25">
      <c r="A241" s="9" t="s">
        <v>10016</v>
      </c>
      <c r="B241" s="127" t="s">
        <v>141</v>
      </c>
      <c r="C241" s="124" t="s">
        <v>10017</v>
      </c>
      <c r="D241" s="125">
        <v>7.75</v>
      </c>
      <c r="E241" s="10"/>
      <c r="F241" s="11">
        <f>D241*E241</f>
        <v>0</v>
      </c>
      <c r="G241" s="168" t="s">
        <v>7380</v>
      </c>
      <c r="H241" s="169" t="s">
        <v>483</v>
      </c>
      <c r="I241" s="169" t="s">
        <v>11345</v>
      </c>
      <c r="J241" s="169" t="s">
        <v>11539</v>
      </c>
      <c r="K241" s="169" t="s">
        <v>474</v>
      </c>
      <c r="L241" s="169" t="s">
        <v>494</v>
      </c>
      <c r="M241" s="169">
        <v>0</v>
      </c>
      <c r="N241" s="169" t="s">
        <v>11544</v>
      </c>
    </row>
    <row r="242" spans="1:14" s="7" customFormat="1" ht="30" x14ac:dyDescent="0.25">
      <c r="A242" s="9" t="s">
        <v>10016</v>
      </c>
      <c r="B242" s="127" t="s">
        <v>142</v>
      </c>
      <c r="C242" s="124" t="s">
        <v>10018</v>
      </c>
      <c r="D242" s="125">
        <v>46.5</v>
      </c>
      <c r="E242" s="10"/>
      <c r="F242" s="11">
        <f>D242*E242</f>
        <v>0</v>
      </c>
      <c r="G242" s="168" t="s">
        <v>7380</v>
      </c>
      <c r="H242" s="169" t="s">
        <v>483</v>
      </c>
      <c r="I242" s="169" t="s">
        <v>11345</v>
      </c>
      <c r="J242" s="169" t="s">
        <v>11539</v>
      </c>
      <c r="K242" s="169" t="s">
        <v>474</v>
      </c>
      <c r="L242" s="169" t="s">
        <v>494</v>
      </c>
      <c r="M242" s="169">
        <v>0</v>
      </c>
      <c r="N242" s="169" t="s">
        <v>11544</v>
      </c>
    </row>
    <row r="243" spans="1:14" s="7" customFormat="1" x14ac:dyDescent="0.25">
      <c r="A243" s="9" t="s">
        <v>9616</v>
      </c>
      <c r="B243" s="127" t="s">
        <v>141</v>
      </c>
      <c r="C243" s="124" t="s">
        <v>9617</v>
      </c>
      <c r="D243" s="125">
        <v>10.5</v>
      </c>
      <c r="E243" s="10"/>
      <c r="F243" s="11">
        <f>D243*E243</f>
        <v>0</v>
      </c>
      <c r="G243" s="168" t="s">
        <v>478</v>
      </c>
      <c r="H243" s="169" t="s">
        <v>483</v>
      </c>
      <c r="I243" s="169" t="s">
        <v>11345</v>
      </c>
      <c r="J243" s="169" t="s">
        <v>9666</v>
      </c>
      <c r="K243" s="169" t="s">
        <v>335</v>
      </c>
      <c r="L243" s="169" t="s">
        <v>403</v>
      </c>
      <c r="M243" s="169" t="s">
        <v>359</v>
      </c>
      <c r="N243" s="169" t="s">
        <v>11489</v>
      </c>
    </row>
    <row r="244" spans="1:14" s="7" customFormat="1" x14ac:dyDescent="0.25">
      <c r="A244" s="9" t="s">
        <v>9616</v>
      </c>
      <c r="B244" s="127" t="s">
        <v>142</v>
      </c>
      <c r="C244" s="124" t="s">
        <v>9618</v>
      </c>
      <c r="D244" s="125">
        <v>63</v>
      </c>
      <c r="E244" s="10"/>
      <c r="F244" s="11">
        <f>D244*E244</f>
        <v>0</v>
      </c>
      <c r="G244" s="168" t="s">
        <v>478</v>
      </c>
      <c r="H244" s="169" t="s">
        <v>483</v>
      </c>
      <c r="I244" s="169" t="s">
        <v>11345</v>
      </c>
      <c r="J244" s="169" t="s">
        <v>9666</v>
      </c>
      <c r="K244" s="169" t="s">
        <v>335</v>
      </c>
      <c r="L244" s="169" t="s">
        <v>403</v>
      </c>
      <c r="M244" s="169" t="s">
        <v>359</v>
      </c>
      <c r="N244" s="169" t="s">
        <v>11489</v>
      </c>
    </row>
    <row r="245" spans="1:14" s="7" customFormat="1" x14ac:dyDescent="0.25">
      <c r="A245" s="9" t="s">
        <v>10656</v>
      </c>
      <c r="B245" s="127" t="s">
        <v>141</v>
      </c>
      <c r="C245" s="124" t="s">
        <v>10657</v>
      </c>
      <c r="D245" s="125">
        <v>7.25</v>
      </c>
      <c r="E245" s="10"/>
      <c r="F245" s="11">
        <f>D245*E245</f>
        <v>0</v>
      </c>
      <c r="G245" s="168" t="s">
        <v>478</v>
      </c>
      <c r="H245" s="169" t="s">
        <v>483</v>
      </c>
      <c r="I245" s="169" t="s">
        <v>11660</v>
      </c>
      <c r="J245" s="169" t="s">
        <v>11710</v>
      </c>
      <c r="K245" s="169" t="s">
        <v>335</v>
      </c>
      <c r="L245" s="169" t="s">
        <v>403</v>
      </c>
      <c r="M245" s="169" t="s">
        <v>341</v>
      </c>
      <c r="N245" s="169" t="s">
        <v>11715</v>
      </c>
    </row>
    <row r="246" spans="1:14" s="7" customFormat="1" x14ac:dyDescent="0.25">
      <c r="A246" s="9" t="s">
        <v>10656</v>
      </c>
      <c r="B246" s="127" t="s">
        <v>142</v>
      </c>
      <c r="C246" s="124" t="s">
        <v>10658</v>
      </c>
      <c r="D246" s="125">
        <v>43.5</v>
      </c>
      <c r="E246" s="10"/>
      <c r="F246" s="11">
        <f>D246*E246</f>
        <v>0</v>
      </c>
      <c r="G246" s="168" t="s">
        <v>478</v>
      </c>
      <c r="H246" s="169" t="s">
        <v>483</v>
      </c>
      <c r="I246" s="169" t="s">
        <v>11660</v>
      </c>
      <c r="J246" s="169" t="s">
        <v>11710</v>
      </c>
      <c r="K246" s="169" t="s">
        <v>335</v>
      </c>
      <c r="L246" s="169" t="s">
        <v>403</v>
      </c>
      <c r="M246" s="169" t="s">
        <v>341</v>
      </c>
      <c r="N246" s="169" t="s">
        <v>11715</v>
      </c>
    </row>
    <row r="247" spans="1:14" s="7" customFormat="1" ht="45" x14ac:dyDescent="0.25">
      <c r="A247" s="180" t="s">
        <v>12901</v>
      </c>
      <c r="B247" s="127" t="s">
        <v>141</v>
      </c>
      <c r="C247" s="270" t="s">
        <v>12902</v>
      </c>
      <c r="D247" s="125">
        <v>11.5</v>
      </c>
      <c r="E247" s="10"/>
      <c r="F247" s="11">
        <f>D247*E247</f>
        <v>0</v>
      </c>
      <c r="G247" s="168" t="s">
        <v>7390</v>
      </c>
      <c r="H247" s="169" t="s">
        <v>483</v>
      </c>
      <c r="I247" s="169" t="s">
        <v>754</v>
      </c>
      <c r="J247" s="169" t="s">
        <v>635</v>
      </c>
      <c r="K247" s="169" t="s">
        <v>335</v>
      </c>
      <c r="L247" s="169" t="s">
        <v>12909</v>
      </c>
      <c r="M247" s="169"/>
      <c r="N247" s="169" t="s">
        <v>7764</v>
      </c>
    </row>
    <row r="248" spans="1:14" s="7" customFormat="1" ht="45" x14ac:dyDescent="0.25">
      <c r="A248" s="180" t="s">
        <v>12905</v>
      </c>
      <c r="B248" s="127" t="s">
        <v>3024</v>
      </c>
      <c r="C248" s="270" t="s">
        <v>12906</v>
      </c>
      <c r="D248" s="125">
        <v>11.5</v>
      </c>
      <c r="E248" s="10"/>
      <c r="F248" s="11">
        <f>D248*E248</f>
        <v>0</v>
      </c>
      <c r="G248" s="168" t="s">
        <v>7390</v>
      </c>
      <c r="H248" s="169" t="s">
        <v>483</v>
      </c>
      <c r="I248" s="169" t="s">
        <v>754</v>
      </c>
      <c r="J248" s="169" t="s">
        <v>635</v>
      </c>
      <c r="K248" s="169" t="s">
        <v>335</v>
      </c>
      <c r="L248" s="169" t="s">
        <v>12909</v>
      </c>
      <c r="M248" s="169"/>
      <c r="N248" s="169" t="s">
        <v>7764</v>
      </c>
    </row>
    <row r="249" spans="1:14" s="7" customFormat="1" ht="45" x14ac:dyDescent="0.25">
      <c r="A249" s="180" t="s">
        <v>12903</v>
      </c>
      <c r="B249" s="127" t="s">
        <v>142</v>
      </c>
      <c r="C249" s="270" t="s">
        <v>12904</v>
      </c>
      <c r="D249" s="125">
        <v>69</v>
      </c>
      <c r="E249" s="10"/>
      <c r="F249" s="11">
        <f>D249*E249</f>
        <v>0</v>
      </c>
      <c r="G249" s="168" t="s">
        <v>7390</v>
      </c>
      <c r="H249" s="169" t="s">
        <v>483</v>
      </c>
      <c r="I249" s="169" t="s">
        <v>754</v>
      </c>
      <c r="J249" s="169" t="s">
        <v>635</v>
      </c>
      <c r="K249" s="169" t="s">
        <v>335</v>
      </c>
      <c r="L249" s="169" t="s">
        <v>12909</v>
      </c>
      <c r="M249" s="169"/>
      <c r="N249" s="169" t="s">
        <v>7764</v>
      </c>
    </row>
    <row r="250" spans="1:14" s="7" customFormat="1" x14ac:dyDescent="0.25">
      <c r="A250" s="9" t="s">
        <v>8134</v>
      </c>
      <c r="B250" s="127" t="s">
        <v>142</v>
      </c>
      <c r="C250" s="124" t="s">
        <v>8136</v>
      </c>
      <c r="D250" s="125">
        <v>39</v>
      </c>
      <c r="E250" s="10"/>
      <c r="F250" s="11">
        <f>D250*E250</f>
        <v>0</v>
      </c>
      <c r="G250" s="168" t="s">
        <v>11169</v>
      </c>
      <c r="H250" s="169" t="s">
        <v>483</v>
      </c>
      <c r="I250" s="169" t="s">
        <v>11171</v>
      </c>
      <c r="J250" s="169" t="s">
        <v>11198</v>
      </c>
      <c r="K250" s="169" t="s">
        <v>335</v>
      </c>
      <c r="L250" s="169" t="s">
        <v>801</v>
      </c>
      <c r="M250" s="169">
        <v>0</v>
      </c>
      <c r="N250" s="169" t="s">
        <v>11199</v>
      </c>
    </row>
    <row r="251" spans="1:14" s="7" customFormat="1" ht="45" x14ac:dyDescent="0.25">
      <c r="A251" s="9" t="s">
        <v>11849</v>
      </c>
      <c r="B251" s="127" t="s">
        <v>141</v>
      </c>
      <c r="C251" s="124" t="s">
        <v>8135</v>
      </c>
      <c r="D251" s="125">
        <v>6.5</v>
      </c>
      <c r="E251" s="10"/>
      <c r="F251" s="11">
        <f>D251*E251</f>
        <v>0</v>
      </c>
      <c r="G251" s="168" t="s">
        <v>11169</v>
      </c>
      <c r="H251" s="169" t="s">
        <v>483</v>
      </c>
      <c r="I251" s="169" t="s">
        <v>11171</v>
      </c>
      <c r="J251" s="169" t="s">
        <v>11198</v>
      </c>
      <c r="K251" s="169" t="s">
        <v>335</v>
      </c>
      <c r="L251" s="169" t="s">
        <v>801</v>
      </c>
      <c r="M251" s="169">
        <v>0</v>
      </c>
      <c r="N251" s="169" t="s">
        <v>11199</v>
      </c>
    </row>
    <row r="252" spans="1:14" s="7" customFormat="1" x14ac:dyDescent="0.25">
      <c r="A252" s="9" t="s">
        <v>8137</v>
      </c>
      <c r="B252" s="127" t="s">
        <v>142</v>
      </c>
      <c r="C252" s="124" t="s">
        <v>8139</v>
      </c>
      <c r="D252" s="125">
        <v>39</v>
      </c>
      <c r="E252" s="10"/>
      <c r="F252" s="11">
        <f>D252*E252</f>
        <v>0</v>
      </c>
      <c r="G252" s="168" t="s">
        <v>11169</v>
      </c>
      <c r="H252" s="169" t="s">
        <v>483</v>
      </c>
      <c r="I252" s="169" t="s">
        <v>11171</v>
      </c>
      <c r="J252" s="169" t="s">
        <v>11198</v>
      </c>
      <c r="K252" s="169" t="s">
        <v>335</v>
      </c>
      <c r="L252" s="169" t="s">
        <v>1120</v>
      </c>
      <c r="M252" s="169">
        <v>0</v>
      </c>
      <c r="N252" s="169" t="s">
        <v>11199</v>
      </c>
    </row>
    <row r="253" spans="1:14" s="7" customFormat="1" ht="45" x14ac:dyDescent="0.25">
      <c r="A253" s="9" t="s">
        <v>12360</v>
      </c>
      <c r="B253" s="127" t="s">
        <v>141</v>
      </c>
      <c r="C253" s="124" t="s">
        <v>8138</v>
      </c>
      <c r="D253" s="125">
        <v>6.5</v>
      </c>
      <c r="E253" s="10"/>
      <c r="F253" s="11">
        <f>D253*E253</f>
        <v>0</v>
      </c>
      <c r="G253" s="168" t="s">
        <v>11169</v>
      </c>
      <c r="H253" s="169" t="s">
        <v>483</v>
      </c>
      <c r="I253" s="169" t="s">
        <v>11171</v>
      </c>
      <c r="J253" s="169" t="s">
        <v>11198</v>
      </c>
      <c r="K253" s="169" t="s">
        <v>335</v>
      </c>
      <c r="L253" s="169" t="s">
        <v>1120</v>
      </c>
      <c r="M253" s="169">
        <v>0</v>
      </c>
      <c r="N253" s="169" t="s">
        <v>11199</v>
      </c>
    </row>
    <row r="254" spans="1:14" s="7" customFormat="1" x14ac:dyDescent="0.25">
      <c r="A254" s="9" t="s">
        <v>8140</v>
      </c>
      <c r="B254" s="127" t="s">
        <v>142</v>
      </c>
      <c r="C254" s="124" t="s">
        <v>8144</v>
      </c>
      <c r="D254" s="125">
        <v>39</v>
      </c>
      <c r="E254" s="10"/>
      <c r="F254" s="11">
        <f>D254*E254</f>
        <v>0</v>
      </c>
      <c r="G254" s="168" t="s">
        <v>11169</v>
      </c>
      <c r="H254" s="169" t="s">
        <v>483</v>
      </c>
      <c r="I254" s="169" t="s">
        <v>11171</v>
      </c>
      <c r="J254" s="169" t="s">
        <v>11198</v>
      </c>
      <c r="K254" s="169" t="s">
        <v>335</v>
      </c>
      <c r="L254" s="169" t="s">
        <v>407</v>
      </c>
      <c r="M254" s="169">
        <v>0</v>
      </c>
      <c r="N254" s="169" t="s">
        <v>11199</v>
      </c>
    </row>
    <row r="255" spans="1:14" s="7" customFormat="1" ht="45" x14ac:dyDescent="0.25">
      <c r="A255" s="9" t="s">
        <v>12361</v>
      </c>
      <c r="B255" s="127" t="s">
        <v>141</v>
      </c>
      <c r="C255" s="124" t="s">
        <v>8141</v>
      </c>
      <c r="D255" s="125">
        <v>6.5</v>
      </c>
      <c r="E255" s="10"/>
      <c r="F255" s="11">
        <f>D255*E255</f>
        <v>0</v>
      </c>
      <c r="G255" s="168" t="s">
        <v>11169</v>
      </c>
      <c r="H255" s="169" t="s">
        <v>483</v>
      </c>
      <c r="I255" s="169" t="s">
        <v>11171</v>
      </c>
      <c r="J255" s="169" t="s">
        <v>11198</v>
      </c>
      <c r="K255" s="169" t="s">
        <v>335</v>
      </c>
      <c r="L255" s="169" t="s">
        <v>407</v>
      </c>
      <c r="M255" s="169">
        <v>0</v>
      </c>
      <c r="N255" s="169" t="s">
        <v>11199</v>
      </c>
    </row>
    <row r="256" spans="1:14" s="7" customFormat="1" ht="45" x14ac:dyDescent="0.25">
      <c r="A256" s="9" t="s">
        <v>12362</v>
      </c>
      <c r="B256" s="127" t="s">
        <v>3024</v>
      </c>
      <c r="C256" s="124" t="s">
        <v>8143</v>
      </c>
      <c r="D256" s="125">
        <v>6.5</v>
      </c>
      <c r="E256" s="10"/>
      <c r="F256" s="11">
        <f>D256*E256</f>
        <v>0</v>
      </c>
      <c r="G256" s="168" t="s">
        <v>11169</v>
      </c>
      <c r="H256" s="169" t="s">
        <v>483</v>
      </c>
      <c r="I256" s="169" t="s">
        <v>11171</v>
      </c>
      <c r="J256" s="169" t="s">
        <v>11198</v>
      </c>
      <c r="K256" s="169" t="s">
        <v>335</v>
      </c>
      <c r="L256" s="169" t="s">
        <v>407</v>
      </c>
      <c r="M256" s="169"/>
      <c r="N256" s="169" t="s">
        <v>11199</v>
      </c>
    </row>
    <row r="257" spans="1:14" s="7" customFormat="1" ht="45" x14ac:dyDescent="0.25">
      <c r="A257" s="9" t="s">
        <v>12363</v>
      </c>
      <c r="B257" s="127" t="s">
        <v>8002</v>
      </c>
      <c r="C257" s="124" t="s">
        <v>8142</v>
      </c>
      <c r="D257" s="125">
        <v>8.5</v>
      </c>
      <c r="E257" s="10"/>
      <c r="F257" s="11">
        <f>D257*E257</f>
        <v>0</v>
      </c>
      <c r="G257" s="168" t="s">
        <v>11169</v>
      </c>
      <c r="H257" s="169" t="s">
        <v>483</v>
      </c>
      <c r="I257" s="169" t="s">
        <v>11171</v>
      </c>
      <c r="J257" s="169" t="s">
        <v>11198</v>
      </c>
      <c r="K257" s="169" t="s">
        <v>335</v>
      </c>
      <c r="L257" s="169" t="s">
        <v>407</v>
      </c>
      <c r="M257" s="169"/>
      <c r="N257" s="169" t="s">
        <v>11199</v>
      </c>
    </row>
    <row r="258" spans="1:14" s="7" customFormat="1" ht="30" x14ac:dyDescent="0.25">
      <c r="A258" s="9" t="s">
        <v>10182</v>
      </c>
      <c r="B258" s="127" t="s">
        <v>143</v>
      </c>
      <c r="C258" s="124" t="s">
        <v>10184</v>
      </c>
      <c r="D258" s="125">
        <v>58</v>
      </c>
      <c r="E258" s="10"/>
      <c r="F258" s="11">
        <f>D258*E258</f>
        <v>0</v>
      </c>
      <c r="G258" s="168" t="s">
        <v>478</v>
      </c>
      <c r="H258" s="169" t="s">
        <v>483</v>
      </c>
      <c r="I258" s="169" t="s">
        <v>11345</v>
      </c>
      <c r="J258" s="169" t="s">
        <v>10252</v>
      </c>
      <c r="K258" s="169" t="s">
        <v>335</v>
      </c>
      <c r="L258" s="169" t="s">
        <v>1392</v>
      </c>
      <c r="M258" s="169" t="s">
        <v>365</v>
      </c>
      <c r="N258" s="169" t="s">
        <v>11618</v>
      </c>
    </row>
    <row r="259" spans="1:14" s="7" customFormat="1" ht="45" x14ac:dyDescent="0.25">
      <c r="A259" s="9" t="s">
        <v>12364</v>
      </c>
      <c r="B259" s="127" t="s">
        <v>141</v>
      </c>
      <c r="C259" s="124" t="s">
        <v>10183</v>
      </c>
      <c r="D259" s="125">
        <v>10.5</v>
      </c>
      <c r="E259" s="10"/>
      <c r="F259" s="11">
        <f>D259*E259</f>
        <v>0</v>
      </c>
      <c r="G259" s="168" t="s">
        <v>479</v>
      </c>
      <c r="H259" s="169" t="s">
        <v>483</v>
      </c>
      <c r="I259" s="169" t="s">
        <v>11345</v>
      </c>
      <c r="J259" s="169" t="s">
        <v>10252</v>
      </c>
      <c r="K259" s="169" t="s">
        <v>335</v>
      </c>
      <c r="L259" s="169" t="s">
        <v>1392</v>
      </c>
      <c r="M259" s="169" t="s">
        <v>365</v>
      </c>
      <c r="N259" s="169" t="s">
        <v>11618</v>
      </c>
    </row>
    <row r="260" spans="1:14" s="7" customFormat="1" ht="45" x14ac:dyDescent="0.25">
      <c r="A260" s="9" t="s">
        <v>12365</v>
      </c>
      <c r="B260" s="127" t="s">
        <v>142</v>
      </c>
      <c r="C260" s="124" t="s">
        <v>10185</v>
      </c>
      <c r="D260" s="125">
        <v>63</v>
      </c>
      <c r="E260" s="10"/>
      <c r="F260" s="11">
        <f>D260*E260</f>
        <v>0</v>
      </c>
      <c r="G260" s="168" t="s">
        <v>479</v>
      </c>
      <c r="H260" s="169" t="s">
        <v>483</v>
      </c>
      <c r="I260" s="169" t="s">
        <v>11345</v>
      </c>
      <c r="J260" s="169" t="s">
        <v>10252</v>
      </c>
      <c r="K260" s="169" t="s">
        <v>335</v>
      </c>
      <c r="L260" s="169" t="s">
        <v>1392</v>
      </c>
      <c r="M260" s="169" t="s">
        <v>365</v>
      </c>
      <c r="N260" s="169" t="s">
        <v>11618</v>
      </c>
    </row>
    <row r="261" spans="1:14" s="7" customFormat="1" x14ac:dyDescent="0.25">
      <c r="A261" s="9" t="s">
        <v>9327</v>
      </c>
      <c r="B261" s="127" t="s">
        <v>141</v>
      </c>
      <c r="C261" s="124" t="s">
        <v>9328</v>
      </c>
      <c r="D261" s="125">
        <v>9</v>
      </c>
      <c r="E261" s="10"/>
      <c r="F261" s="11">
        <f>D261*E261</f>
        <v>0</v>
      </c>
      <c r="G261" s="168" t="s">
        <v>478</v>
      </c>
      <c r="H261" s="169" t="s">
        <v>483</v>
      </c>
      <c r="I261" s="169" t="s">
        <v>11345</v>
      </c>
      <c r="J261" s="169" t="s">
        <v>11427</v>
      </c>
      <c r="K261" s="169" t="s">
        <v>335</v>
      </c>
      <c r="L261" s="169" t="s">
        <v>403</v>
      </c>
      <c r="M261" s="169" t="s">
        <v>339</v>
      </c>
      <c r="N261" s="169" t="s">
        <v>11432</v>
      </c>
    </row>
    <row r="262" spans="1:14" s="7" customFormat="1" x14ac:dyDescent="0.25">
      <c r="A262" s="9" t="s">
        <v>9327</v>
      </c>
      <c r="B262" s="127" t="s">
        <v>142</v>
      </c>
      <c r="C262" s="124" t="s">
        <v>9329</v>
      </c>
      <c r="D262" s="125">
        <v>54</v>
      </c>
      <c r="E262" s="10"/>
      <c r="F262" s="11">
        <f>D262*E262</f>
        <v>0</v>
      </c>
      <c r="G262" s="168" t="s">
        <v>478</v>
      </c>
      <c r="H262" s="169" t="s">
        <v>483</v>
      </c>
      <c r="I262" s="169" t="s">
        <v>11345</v>
      </c>
      <c r="J262" s="169" t="s">
        <v>11427</v>
      </c>
      <c r="K262" s="169" t="s">
        <v>335</v>
      </c>
      <c r="L262" s="169" t="s">
        <v>403</v>
      </c>
      <c r="M262" s="169" t="s">
        <v>339</v>
      </c>
      <c r="N262" s="169" t="s">
        <v>11432</v>
      </c>
    </row>
    <row r="263" spans="1:14" s="7" customFormat="1" x14ac:dyDescent="0.25">
      <c r="A263" s="9" t="s">
        <v>8303</v>
      </c>
      <c r="B263" s="127" t="s">
        <v>141</v>
      </c>
      <c r="C263" s="124" t="s">
        <v>8304</v>
      </c>
      <c r="D263" s="125">
        <v>10.5</v>
      </c>
      <c r="E263" s="10"/>
      <c r="F263" s="11">
        <f>D263*E263</f>
        <v>0</v>
      </c>
      <c r="G263" s="168" t="s">
        <v>478</v>
      </c>
      <c r="H263" s="169" t="s">
        <v>483</v>
      </c>
      <c r="I263" s="169" t="s">
        <v>11171</v>
      </c>
      <c r="J263" s="169" t="s">
        <v>11224</v>
      </c>
      <c r="K263" s="169" t="s">
        <v>335</v>
      </c>
      <c r="L263" s="169" t="s">
        <v>403</v>
      </c>
      <c r="M263" s="169" t="s">
        <v>359</v>
      </c>
      <c r="N263" s="169" t="s">
        <v>11226</v>
      </c>
    </row>
    <row r="264" spans="1:14" s="7" customFormat="1" x14ac:dyDescent="0.25">
      <c r="A264" s="9" t="s">
        <v>8303</v>
      </c>
      <c r="B264" s="127" t="s">
        <v>142</v>
      </c>
      <c r="C264" s="124" t="s">
        <v>8305</v>
      </c>
      <c r="D264" s="125">
        <v>63</v>
      </c>
      <c r="E264" s="10"/>
      <c r="F264" s="11">
        <f>D264*E264</f>
        <v>0</v>
      </c>
      <c r="G264" s="168" t="s">
        <v>478</v>
      </c>
      <c r="H264" s="169" t="s">
        <v>483</v>
      </c>
      <c r="I264" s="169" t="s">
        <v>11171</v>
      </c>
      <c r="J264" s="169" t="s">
        <v>11224</v>
      </c>
      <c r="K264" s="169" t="s">
        <v>335</v>
      </c>
      <c r="L264" s="169" t="s">
        <v>403</v>
      </c>
      <c r="M264" s="169" t="s">
        <v>359</v>
      </c>
      <c r="N264" s="169" t="s">
        <v>11226</v>
      </c>
    </row>
    <row r="265" spans="1:14" s="7" customFormat="1" x14ac:dyDescent="0.25">
      <c r="A265" s="9" t="s">
        <v>9063</v>
      </c>
      <c r="B265" s="127" t="s">
        <v>141</v>
      </c>
      <c r="C265" s="124" t="s">
        <v>9064</v>
      </c>
      <c r="D265" s="125">
        <v>17</v>
      </c>
      <c r="E265" s="10"/>
      <c r="F265" s="11">
        <f>D265*E265</f>
        <v>0</v>
      </c>
      <c r="G265" s="168" t="s">
        <v>7386</v>
      </c>
      <c r="H265" s="169" t="s">
        <v>337</v>
      </c>
      <c r="I265" s="169" t="s">
        <v>11345</v>
      </c>
      <c r="J265" s="169" t="s">
        <v>635</v>
      </c>
      <c r="K265" s="169" t="s">
        <v>335</v>
      </c>
      <c r="L265" s="169" t="s">
        <v>403</v>
      </c>
      <c r="M265" s="169" t="s">
        <v>415</v>
      </c>
      <c r="N265" s="169" t="s">
        <v>11381</v>
      </c>
    </row>
    <row r="266" spans="1:14" s="7" customFormat="1" x14ac:dyDescent="0.25">
      <c r="A266" s="9" t="s">
        <v>9063</v>
      </c>
      <c r="B266" s="127" t="s">
        <v>142</v>
      </c>
      <c r="C266" s="124" t="s">
        <v>9065</v>
      </c>
      <c r="D266" s="125">
        <v>102</v>
      </c>
      <c r="E266" s="10"/>
      <c r="F266" s="11">
        <f>D266*E266</f>
        <v>0</v>
      </c>
      <c r="G266" s="168" t="s">
        <v>7386</v>
      </c>
      <c r="H266" s="169" t="s">
        <v>337</v>
      </c>
      <c r="I266" s="169" t="s">
        <v>11345</v>
      </c>
      <c r="J266" s="169" t="s">
        <v>635</v>
      </c>
      <c r="K266" s="169" t="s">
        <v>335</v>
      </c>
      <c r="L266" s="169" t="s">
        <v>403</v>
      </c>
      <c r="M266" s="169" t="s">
        <v>415</v>
      </c>
      <c r="N266" s="169" t="s">
        <v>11381</v>
      </c>
    </row>
    <row r="267" spans="1:14" s="7" customFormat="1" ht="30" x14ac:dyDescent="0.25">
      <c r="A267" s="9" t="s">
        <v>9892</v>
      </c>
      <c r="B267" s="127" t="s">
        <v>141</v>
      </c>
      <c r="C267" s="124" t="s">
        <v>9893</v>
      </c>
      <c r="D267" s="125">
        <v>13</v>
      </c>
      <c r="E267" s="10"/>
      <c r="F267" s="11">
        <f>D267*E267</f>
        <v>0</v>
      </c>
      <c r="G267" s="168" t="s">
        <v>7383</v>
      </c>
      <c r="H267" s="169" t="s">
        <v>483</v>
      </c>
      <c r="I267" s="169" t="s">
        <v>11345</v>
      </c>
      <c r="J267" s="169" t="s">
        <v>11539</v>
      </c>
      <c r="K267" s="169" t="s">
        <v>335</v>
      </c>
      <c r="L267" s="169" t="s">
        <v>1606</v>
      </c>
      <c r="M267" s="169" t="s">
        <v>445</v>
      </c>
      <c r="N267" s="169" t="s">
        <v>11543</v>
      </c>
    </row>
    <row r="268" spans="1:14" s="7" customFormat="1" ht="30" x14ac:dyDescent="0.25">
      <c r="A268" s="9" t="s">
        <v>9892</v>
      </c>
      <c r="B268" s="127" t="s">
        <v>4692</v>
      </c>
      <c r="C268" s="124" t="s">
        <v>9894</v>
      </c>
      <c r="D268" s="125">
        <v>104</v>
      </c>
      <c r="E268" s="10"/>
      <c r="F268" s="11">
        <f>D268*E268</f>
        <v>0</v>
      </c>
      <c r="G268" s="168" t="s">
        <v>7383</v>
      </c>
      <c r="H268" s="169" t="s">
        <v>483</v>
      </c>
      <c r="I268" s="169" t="s">
        <v>11345</v>
      </c>
      <c r="J268" s="169" t="s">
        <v>11539</v>
      </c>
      <c r="K268" s="169" t="s">
        <v>335</v>
      </c>
      <c r="L268" s="169" t="s">
        <v>1606</v>
      </c>
      <c r="M268" s="169" t="s">
        <v>445</v>
      </c>
      <c r="N268" s="169" t="s">
        <v>11543</v>
      </c>
    </row>
    <row r="269" spans="1:14" s="7" customFormat="1" ht="30" x14ac:dyDescent="0.25">
      <c r="A269" s="9" t="s">
        <v>9895</v>
      </c>
      <c r="B269" s="127" t="s">
        <v>3024</v>
      </c>
      <c r="C269" s="124" t="s">
        <v>9897</v>
      </c>
      <c r="D269" s="125">
        <v>7.75</v>
      </c>
      <c r="E269" s="10"/>
      <c r="F269" s="11">
        <f>D269*E269</f>
        <v>0</v>
      </c>
      <c r="G269" s="168" t="s">
        <v>7379</v>
      </c>
      <c r="H269" s="169" t="s">
        <v>483</v>
      </c>
      <c r="I269" s="169" t="s">
        <v>11345</v>
      </c>
      <c r="J269" s="169" t="s">
        <v>11539</v>
      </c>
      <c r="K269" s="169" t="s">
        <v>335</v>
      </c>
      <c r="L269" s="169" t="s">
        <v>494</v>
      </c>
      <c r="M269" s="169"/>
      <c r="N269" s="169" t="s">
        <v>11544</v>
      </c>
    </row>
    <row r="270" spans="1:14" s="7" customFormat="1" ht="45" x14ac:dyDescent="0.25">
      <c r="A270" s="9" t="s">
        <v>12366</v>
      </c>
      <c r="B270" s="127" t="s">
        <v>141</v>
      </c>
      <c r="C270" s="124" t="s">
        <v>9896</v>
      </c>
      <c r="D270" s="125">
        <v>7.75</v>
      </c>
      <c r="E270" s="10"/>
      <c r="F270" s="11">
        <f>D270*E270</f>
        <v>0</v>
      </c>
      <c r="G270" s="168" t="s">
        <v>7379</v>
      </c>
      <c r="H270" s="169" t="s">
        <v>483</v>
      </c>
      <c r="I270" s="169" t="s">
        <v>11345</v>
      </c>
      <c r="J270" s="169" t="s">
        <v>11539</v>
      </c>
      <c r="K270" s="169" t="s">
        <v>335</v>
      </c>
      <c r="L270" s="169" t="s">
        <v>494</v>
      </c>
      <c r="M270" s="169">
        <v>0</v>
      </c>
      <c r="N270" s="169" t="s">
        <v>11544</v>
      </c>
    </row>
    <row r="271" spans="1:14" s="7" customFormat="1" ht="45" x14ac:dyDescent="0.25">
      <c r="A271" s="9" t="s">
        <v>12367</v>
      </c>
      <c r="B271" s="127" t="s">
        <v>142</v>
      </c>
      <c r="C271" s="124" t="s">
        <v>9898</v>
      </c>
      <c r="D271" s="125">
        <v>46.5</v>
      </c>
      <c r="E271" s="10"/>
      <c r="F271" s="11">
        <f>D271*E271</f>
        <v>0</v>
      </c>
      <c r="G271" s="168" t="s">
        <v>7379</v>
      </c>
      <c r="H271" s="169" t="s">
        <v>483</v>
      </c>
      <c r="I271" s="169" t="s">
        <v>11345</v>
      </c>
      <c r="J271" s="169" t="s">
        <v>11539</v>
      </c>
      <c r="K271" s="169" t="s">
        <v>335</v>
      </c>
      <c r="L271" s="169" t="s">
        <v>494</v>
      </c>
      <c r="M271" s="169">
        <v>0</v>
      </c>
      <c r="N271" s="169" t="s">
        <v>11544</v>
      </c>
    </row>
    <row r="272" spans="1:14" s="7" customFormat="1" ht="30" x14ac:dyDescent="0.25">
      <c r="A272" s="9" t="s">
        <v>9899</v>
      </c>
      <c r="B272" s="127" t="s">
        <v>141</v>
      </c>
      <c r="C272" s="124" t="s">
        <v>9900</v>
      </c>
      <c r="D272" s="125">
        <v>7.75</v>
      </c>
      <c r="E272" s="10"/>
      <c r="F272" s="11">
        <f>D272*E272</f>
        <v>0</v>
      </c>
      <c r="G272" s="168" t="s">
        <v>7379</v>
      </c>
      <c r="H272" s="169" t="s">
        <v>483</v>
      </c>
      <c r="I272" s="169" t="s">
        <v>11345</v>
      </c>
      <c r="J272" s="169" t="s">
        <v>11539</v>
      </c>
      <c r="K272" s="169" t="s">
        <v>335</v>
      </c>
      <c r="L272" s="169" t="s">
        <v>440</v>
      </c>
      <c r="M272" s="169">
        <v>0</v>
      </c>
      <c r="N272" s="169" t="s">
        <v>11544</v>
      </c>
    </row>
    <row r="273" spans="1:14" s="7" customFormat="1" ht="30" x14ac:dyDescent="0.25">
      <c r="A273" s="9" t="s">
        <v>9899</v>
      </c>
      <c r="B273" s="127" t="s">
        <v>3024</v>
      </c>
      <c r="C273" s="124" t="s">
        <v>9901</v>
      </c>
      <c r="D273" s="125">
        <v>7.75</v>
      </c>
      <c r="E273" s="10"/>
      <c r="F273" s="11">
        <f>D273*E273</f>
        <v>0</v>
      </c>
      <c r="G273" s="168" t="s">
        <v>7379</v>
      </c>
      <c r="H273" s="169" t="s">
        <v>483</v>
      </c>
      <c r="I273" s="169" t="s">
        <v>11345</v>
      </c>
      <c r="J273" s="169" t="s">
        <v>11539</v>
      </c>
      <c r="K273" s="169" t="s">
        <v>335</v>
      </c>
      <c r="L273" s="169" t="s">
        <v>440</v>
      </c>
      <c r="M273" s="169"/>
      <c r="N273" s="169" t="s">
        <v>11544</v>
      </c>
    </row>
    <row r="274" spans="1:14" s="7" customFormat="1" ht="30" x14ac:dyDescent="0.25">
      <c r="A274" s="9" t="s">
        <v>9899</v>
      </c>
      <c r="B274" s="127" t="s">
        <v>142</v>
      </c>
      <c r="C274" s="124" t="s">
        <v>9902</v>
      </c>
      <c r="D274" s="125">
        <v>46.5</v>
      </c>
      <c r="E274" s="10"/>
      <c r="F274" s="11">
        <f>D274*E274</f>
        <v>0</v>
      </c>
      <c r="G274" s="168" t="s">
        <v>7379</v>
      </c>
      <c r="H274" s="169" t="s">
        <v>483</v>
      </c>
      <c r="I274" s="169" t="s">
        <v>11345</v>
      </c>
      <c r="J274" s="169" t="s">
        <v>11539</v>
      </c>
      <c r="K274" s="169" t="s">
        <v>335</v>
      </c>
      <c r="L274" s="169" t="s">
        <v>440</v>
      </c>
      <c r="M274" s="169">
        <v>0</v>
      </c>
      <c r="N274" s="169" t="s">
        <v>11544</v>
      </c>
    </row>
    <row r="275" spans="1:14" s="7" customFormat="1" ht="30" x14ac:dyDescent="0.25">
      <c r="A275" s="9" t="s">
        <v>9903</v>
      </c>
      <c r="B275" s="127" t="s">
        <v>141</v>
      </c>
      <c r="C275" s="124" t="s">
        <v>9904</v>
      </c>
      <c r="D275" s="125">
        <v>13</v>
      </c>
      <c r="E275" s="10"/>
      <c r="F275" s="11">
        <f>D275*E275</f>
        <v>0</v>
      </c>
      <c r="G275" s="168" t="s">
        <v>7383</v>
      </c>
      <c r="H275" s="169" t="s">
        <v>483</v>
      </c>
      <c r="I275" s="169" t="s">
        <v>11345</v>
      </c>
      <c r="J275" s="169" t="s">
        <v>11539</v>
      </c>
      <c r="K275" s="169" t="s">
        <v>335</v>
      </c>
      <c r="L275" s="169" t="s">
        <v>793</v>
      </c>
      <c r="M275" s="169" t="s">
        <v>357</v>
      </c>
      <c r="N275" s="169" t="s">
        <v>11545</v>
      </c>
    </row>
    <row r="276" spans="1:14" s="7" customFormat="1" ht="30" x14ac:dyDescent="0.25">
      <c r="A276" s="9" t="s">
        <v>9903</v>
      </c>
      <c r="B276" s="127" t="s">
        <v>4692</v>
      </c>
      <c r="C276" s="124" t="s">
        <v>9905</v>
      </c>
      <c r="D276" s="125">
        <v>104</v>
      </c>
      <c r="E276" s="10"/>
      <c r="F276" s="11">
        <f>D276*E276</f>
        <v>0</v>
      </c>
      <c r="G276" s="168" t="s">
        <v>7383</v>
      </c>
      <c r="H276" s="169" t="s">
        <v>483</v>
      </c>
      <c r="I276" s="169" t="s">
        <v>11345</v>
      </c>
      <c r="J276" s="169" t="s">
        <v>11539</v>
      </c>
      <c r="K276" s="169" t="s">
        <v>335</v>
      </c>
      <c r="L276" s="169" t="s">
        <v>793</v>
      </c>
      <c r="M276" s="169" t="s">
        <v>357</v>
      </c>
      <c r="N276" s="169" t="s">
        <v>11545</v>
      </c>
    </row>
    <row r="277" spans="1:14" s="7" customFormat="1" ht="45" x14ac:dyDescent="0.25">
      <c r="A277" s="9" t="s">
        <v>9906</v>
      </c>
      <c r="B277" s="127" t="s">
        <v>141</v>
      </c>
      <c r="C277" s="124" t="s">
        <v>9907</v>
      </c>
      <c r="D277" s="125">
        <v>13.5</v>
      </c>
      <c r="E277" s="10"/>
      <c r="F277" s="11">
        <f>D277*E277</f>
        <v>0</v>
      </c>
      <c r="G277" s="168" t="s">
        <v>480</v>
      </c>
      <c r="H277" s="169" t="s">
        <v>483</v>
      </c>
      <c r="I277" s="169" t="s">
        <v>11345</v>
      </c>
      <c r="J277" s="169" t="s">
        <v>11539</v>
      </c>
      <c r="K277" s="169" t="s">
        <v>335</v>
      </c>
      <c r="L277" s="169" t="s">
        <v>1003</v>
      </c>
      <c r="M277" s="169" t="s">
        <v>408</v>
      </c>
      <c r="N277" s="169" t="s">
        <v>11546</v>
      </c>
    </row>
    <row r="278" spans="1:14" s="7" customFormat="1" ht="45" x14ac:dyDescent="0.25">
      <c r="A278" s="9" t="s">
        <v>9906</v>
      </c>
      <c r="B278" s="127" t="s">
        <v>142</v>
      </c>
      <c r="C278" s="124" t="s">
        <v>9908</v>
      </c>
      <c r="D278" s="125">
        <v>81</v>
      </c>
      <c r="E278" s="10"/>
      <c r="F278" s="11">
        <f>D278*E278</f>
        <v>0</v>
      </c>
      <c r="G278" s="168" t="s">
        <v>480</v>
      </c>
      <c r="H278" s="169" t="s">
        <v>483</v>
      </c>
      <c r="I278" s="169" t="s">
        <v>11345</v>
      </c>
      <c r="J278" s="169" t="s">
        <v>11539</v>
      </c>
      <c r="K278" s="169" t="s">
        <v>335</v>
      </c>
      <c r="L278" s="169" t="s">
        <v>1003</v>
      </c>
      <c r="M278" s="169" t="s">
        <v>408</v>
      </c>
      <c r="N278" s="169" t="s">
        <v>11546</v>
      </c>
    </row>
    <row r="279" spans="1:14" s="7" customFormat="1" ht="30" x14ac:dyDescent="0.25">
      <c r="A279" s="9" t="s">
        <v>8386</v>
      </c>
      <c r="B279" s="127" t="s">
        <v>141</v>
      </c>
      <c r="C279" s="124" t="s">
        <v>8387</v>
      </c>
      <c r="D279" s="125">
        <v>6</v>
      </c>
      <c r="E279" s="10"/>
      <c r="F279" s="11">
        <f>D279*E279</f>
        <v>0</v>
      </c>
      <c r="G279" s="168" t="s">
        <v>11170</v>
      </c>
      <c r="H279" s="169" t="s">
        <v>483</v>
      </c>
      <c r="I279" s="169" t="s">
        <v>11171</v>
      </c>
      <c r="J279" s="169" t="s">
        <v>11243</v>
      </c>
      <c r="K279" s="169" t="s">
        <v>335</v>
      </c>
      <c r="L279" s="169" t="s">
        <v>403</v>
      </c>
      <c r="M279" s="169">
        <v>0</v>
      </c>
      <c r="N279" s="169" t="s">
        <v>11245</v>
      </c>
    </row>
    <row r="280" spans="1:14" s="7" customFormat="1" ht="30" x14ac:dyDescent="0.25">
      <c r="A280" s="9" t="s">
        <v>8386</v>
      </c>
      <c r="B280" s="127" t="s">
        <v>4692</v>
      </c>
      <c r="C280" s="124" t="s">
        <v>8388</v>
      </c>
      <c r="D280" s="125">
        <v>48</v>
      </c>
      <c r="E280" s="10"/>
      <c r="F280" s="11">
        <f>D280*E280</f>
        <v>0</v>
      </c>
      <c r="G280" s="168" t="s">
        <v>11170</v>
      </c>
      <c r="H280" s="169" t="s">
        <v>483</v>
      </c>
      <c r="I280" s="169" t="s">
        <v>11171</v>
      </c>
      <c r="J280" s="169" t="s">
        <v>11243</v>
      </c>
      <c r="K280" s="169" t="s">
        <v>335</v>
      </c>
      <c r="L280" s="169" t="s">
        <v>403</v>
      </c>
      <c r="M280" s="169">
        <v>0</v>
      </c>
      <c r="N280" s="169" t="s">
        <v>11245</v>
      </c>
    </row>
    <row r="281" spans="1:14" s="7" customFormat="1" ht="30" x14ac:dyDescent="0.25">
      <c r="A281" s="9" t="s">
        <v>10961</v>
      </c>
      <c r="B281" s="127" t="s">
        <v>141</v>
      </c>
      <c r="C281" s="124" t="s">
        <v>10962</v>
      </c>
      <c r="D281" s="125">
        <v>6</v>
      </c>
      <c r="E281" s="10"/>
      <c r="F281" s="11">
        <f>D281*E281</f>
        <v>0</v>
      </c>
      <c r="G281" s="168" t="s">
        <v>11170</v>
      </c>
      <c r="H281" s="169" t="s">
        <v>483</v>
      </c>
      <c r="I281" s="169" t="s">
        <v>11660</v>
      </c>
      <c r="J281" s="169" t="s">
        <v>11775</v>
      </c>
      <c r="K281" s="169" t="s">
        <v>335</v>
      </c>
      <c r="L281" s="169" t="s">
        <v>403</v>
      </c>
      <c r="M281" s="169" t="s">
        <v>384</v>
      </c>
      <c r="N281" s="169" t="s">
        <v>11779</v>
      </c>
    </row>
    <row r="282" spans="1:14" s="7" customFormat="1" ht="30" x14ac:dyDescent="0.25">
      <c r="A282" s="9" t="s">
        <v>10961</v>
      </c>
      <c r="B282" s="127" t="s">
        <v>4692</v>
      </c>
      <c r="C282" s="124" t="s">
        <v>10963</v>
      </c>
      <c r="D282" s="125">
        <v>48</v>
      </c>
      <c r="E282" s="10"/>
      <c r="F282" s="11">
        <f>D282*E282</f>
        <v>0</v>
      </c>
      <c r="G282" s="168" t="s">
        <v>11170</v>
      </c>
      <c r="H282" s="169" t="s">
        <v>483</v>
      </c>
      <c r="I282" s="169" t="s">
        <v>11660</v>
      </c>
      <c r="J282" s="169" t="s">
        <v>11775</v>
      </c>
      <c r="K282" s="169" t="s">
        <v>335</v>
      </c>
      <c r="L282" s="169" t="s">
        <v>403</v>
      </c>
      <c r="M282" s="169" t="s">
        <v>384</v>
      </c>
      <c r="N282" s="169" t="s">
        <v>11779</v>
      </c>
    </row>
    <row r="283" spans="1:14" s="7" customFormat="1" ht="60" x14ac:dyDescent="0.25">
      <c r="A283" s="9" t="s">
        <v>11042</v>
      </c>
      <c r="B283" s="127" t="s">
        <v>141</v>
      </c>
      <c r="C283" s="124" t="s">
        <v>11043</v>
      </c>
      <c r="D283" s="125">
        <v>15.25</v>
      </c>
      <c r="E283" s="10"/>
      <c r="F283" s="11">
        <f>D283*E283</f>
        <v>0</v>
      </c>
      <c r="G283" s="168" t="s">
        <v>480</v>
      </c>
      <c r="H283" s="169" t="s">
        <v>483</v>
      </c>
      <c r="I283" s="169" t="s">
        <v>11660</v>
      </c>
      <c r="J283" s="169" t="s">
        <v>7926</v>
      </c>
      <c r="K283" s="169" t="s">
        <v>335</v>
      </c>
      <c r="L283" s="169" t="s">
        <v>493</v>
      </c>
      <c r="M283" s="169" t="s">
        <v>357</v>
      </c>
      <c r="N283" s="169" t="s">
        <v>11798</v>
      </c>
    </row>
    <row r="284" spans="1:14" s="7" customFormat="1" ht="60" x14ac:dyDescent="0.25">
      <c r="A284" s="9" t="s">
        <v>11042</v>
      </c>
      <c r="B284" s="127" t="s">
        <v>142</v>
      </c>
      <c r="C284" s="124" t="s">
        <v>11044</v>
      </c>
      <c r="D284" s="125">
        <v>91.5</v>
      </c>
      <c r="E284" s="10"/>
      <c r="F284" s="11">
        <f>D284*E284</f>
        <v>0</v>
      </c>
      <c r="G284" s="168" t="s">
        <v>480</v>
      </c>
      <c r="H284" s="169" t="s">
        <v>483</v>
      </c>
      <c r="I284" s="169" t="s">
        <v>11660</v>
      </c>
      <c r="J284" s="169" t="s">
        <v>7926</v>
      </c>
      <c r="K284" s="169" t="s">
        <v>335</v>
      </c>
      <c r="L284" s="169" t="s">
        <v>493</v>
      </c>
      <c r="M284" s="169" t="s">
        <v>357</v>
      </c>
      <c r="N284" s="169" t="s">
        <v>11798</v>
      </c>
    </row>
    <row r="285" spans="1:14" s="7" customFormat="1" ht="45" x14ac:dyDescent="0.25">
      <c r="A285" s="9" t="s">
        <v>9386</v>
      </c>
      <c r="B285" s="127" t="s">
        <v>141</v>
      </c>
      <c r="C285" s="124" t="s">
        <v>9387</v>
      </c>
      <c r="D285" s="125">
        <v>7.5</v>
      </c>
      <c r="E285" s="10"/>
      <c r="F285" s="11">
        <f>D285*E285</f>
        <v>0</v>
      </c>
      <c r="G285" s="168" t="s">
        <v>7382</v>
      </c>
      <c r="H285" s="169" t="s">
        <v>483</v>
      </c>
      <c r="I285" s="169" t="s">
        <v>11345</v>
      </c>
      <c r="J285" s="169" t="s">
        <v>11443</v>
      </c>
      <c r="K285" s="169" t="s">
        <v>335</v>
      </c>
      <c r="L285" s="169" t="s">
        <v>403</v>
      </c>
      <c r="M285" s="169" t="s">
        <v>435</v>
      </c>
      <c r="N285" s="169" t="s">
        <v>11445</v>
      </c>
    </row>
    <row r="286" spans="1:14" s="7" customFormat="1" ht="45" x14ac:dyDescent="0.25">
      <c r="A286" s="9" t="s">
        <v>9386</v>
      </c>
      <c r="B286" s="127" t="s">
        <v>142</v>
      </c>
      <c r="C286" s="124" t="s">
        <v>9388</v>
      </c>
      <c r="D286" s="125">
        <v>45</v>
      </c>
      <c r="E286" s="10"/>
      <c r="F286" s="11">
        <f>D286*E286</f>
        <v>0</v>
      </c>
      <c r="G286" s="168" t="s">
        <v>7382</v>
      </c>
      <c r="H286" s="169" t="s">
        <v>483</v>
      </c>
      <c r="I286" s="169" t="s">
        <v>11345</v>
      </c>
      <c r="J286" s="169" t="s">
        <v>11443</v>
      </c>
      <c r="K286" s="169" t="s">
        <v>335</v>
      </c>
      <c r="L286" s="169" t="s">
        <v>403</v>
      </c>
      <c r="M286" s="169" t="s">
        <v>435</v>
      </c>
      <c r="N286" s="169" t="s">
        <v>11445</v>
      </c>
    </row>
    <row r="287" spans="1:14" s="7" customFormat="1" ht="30" x14ac:dyDescent="0.25">
      <c r="A287" s="9" t="s">
        <v>10186</v>
      </c>
      <c r="B287" s="127" t="s">
        <v>141</v>
      </c>
      <c r="C287" s="124" t="s">
        <v>10187</v>
      </c>
      <c r="D287" s="125">
        <v>8.25</v>
      </c>
      <c r="E287" s="10"/>
      <c r="F287" s="11">
        <f>D287*E287</f>
        <v>0</v>
      </c>
      <c r="G287" s="168" t="s">
        <v>478</v>
      </c>
      <c r="H287" s="169" t="s">
        <v>483</v>
      </c>
      <c r="I287" s="169" t="s">
        <v>11345</v>
      </c>
      <c r="J287" s="169" t="s">
        <v>10252</v>
      </c>
      <c r="K287" s="169" t="s">
        <v>335</v>
      </c>
      <c r="L287" s="169" t="s">
        <v>403</v>
      </c>
      <c r="M287" s="169" t="s">
        <v>344</v>
      </c>
      <c r="N287" s="169" t="s">
        <v>11619</v>
      </c>
    </row>
    <row r="288" spans="1:14" s="7" customFormat="1" ht="30" x14ac:dyDescent="0.25">
      <c r="A288" s="9" t="s">
        <v>10186</v>
      </c>
      <c r="B288" s="127" t="s">
        <v>142</v>
      </c>
      <c r="C288" s="124" t="s">
        <v>10188</v>
      </c>
      <c r="D288" s="125">
        <v>49.5</v>
      </c>
      <c r="E288" s="10"/>
      <c r="F288" s="11">
        <f>D288*E288</f>
        <v>0</v>
      </c>
      <c r="G288" s="168" t="s">
        <v>478</v>
      </c>
      <c r="H288" s="169" t="s">
        <v>483</v>
      </c>
      <c r="I288" s="169" t="s">
        <v>11345</v>
      </c>
      <c r="J288" s="169" t="s">
        <v>10252</v>
      </c>
      <c r="K288" s="169" t="s">
        <v>335</v>
      </c>
      <c r="L288" s="169" t="s">
        <v>403</v>
      </c>
      <c r="M288" s="169" t="s">
        <v>344</v>
      </c>
      <c r="N288" s="169" t="s">
        <v>11619</v>
      </c>
    </row>
    <row r="289" spans="1:14" s="7" customFormat="1" ht="30" x14ac:dyDescent="0.25">
      <c r="A289" s="180" t="s">
        <v>5706</v>
      </c>
      <c r="B289" s="127" t="s">
        <v>141</v>
      </c>
      <c r="C289" s="124" t="s">
        <v>5707</v>
      </c>
      <c r="D289" s="125">
        <v>9.5</v>
      </c>
      <c r="E289" s="10"/>
      <c r="F289" s="11">
        <f>D289*E289</f>
        <v>0</v>
      </c>
      <c r="G289" s="168" t="s">
        <v>7378</v>
      </c>
      <c r="H289" s="169" t="s">
        <v>483</v>
      </c>
      <c r="I289" s="169" t="s">
        <v>5833</v>
      </c>
      <c r="J289" s="169" t="s">
        <v>7623</v>
      </c>
      <c r="K289" s="169" t="s">
        <v>474</v>
      </c>
      <c r="L289" s="169">
        <v>0</v>
      </c>
      <c r="M289" s="169">
        <v>0</v>
      </c>
      <c r="N289" s="169" t="s">
        <v>7636</v>
      </c>
    </row>
    <row r="290" spans="1:14" s="7" customFormat="1" ht="30" x14ac:dyDescent="0.25">
      <c r="A290" s="180" t="s">
        <v>5706</v>
      </c>
      <c r="B290" s="127" t="s">
        <v>3024</v>
      </c>
      <c r="C290" s="124" t="s">
        <v>5712</v>
      </c>
      <c r="D290" s="125">
        <v>9.5</v>
      </c>
      <c r="E290" s="10"/>
      <c r="F290" s="11">
        <f>D290*E290</f>
        <v>0</v>
      </c>
      <c r="G290" s="168" t="s">
        <v>7378</v>
      </c>
      <c r="H290" s="169" t="s">
        <v>483</v>
      </c>
      <c r="I290" s="169" t="s">
        <v>5833</v>
      </c>
      <c r="J290" s="169" t="s">
        <v>7623</v>
      </c>
      <c r="K290" s="169" t="s">
        <v>474</v>
      </c>
      <c r="L290" s="169"/>
      <c r="M290" s="169"/>
      <c r="N290" s="169" t="s">
        <v>7636</v>
      </c>
    </row>
    <row r="291" spans="1:14" s="7" customFormat="1" ht="30" x14ac:dyDescent="0.25">
      <c r="A291" s="180" t="s">
        <v>5708</v>
      </c>
      <c r="B291" s="127" t="s">
        <v>141</v>
      </c>
      <c r="C291" s="124" t="s">
        <v>5709</v>
      </c>
      <c r="D291" s="125">
        <v>9.5</v>
      </c>
      <c r="E291" s="10"/>
      <c r="F291" s="11">
        <f>D291*E291</f>
        <v>0</v>
      </c>
      <c r="G291" s="168" t="s">
        <v>7378</v>
      </c>
      <c r="H291" s="169" t="s">
        <v>483</v>
      </c>
      <c r="I291" s="169" t="s">
        <v>5833</v>
      </c>
      <c r="J291" s="169" t="s">
        <v>7623</v>
      </c>
      <c r="K291" s="169" t="s">
        <v>474</v>
      </c>
      <c r="L291" s="169">
        <v>0</v>
      </c>
      <c r="M291" s="169">
        <v>0</v>
      </c>
      <c r="N291" s="169" t="s">
        <v>7636</v>
      </c>
    </row>
    <row r="292" spans="1:14" s="7" customFormat="1" ht="30" x14ac:dyDescent="0.25">
      <c r="A292" s="180" t="s">
        <v>5708</v>
      </c>
      <c r="B292" s="127" t="s">
        <v>3024</v>
      </c>
      <c r="C292" s="124" t="s">
        <v>5713</v>
      </c>
      <c r="D292" s="125">
        <v>9.5</v>
      </c>
      <c r="E292" s="10"/>
      <c r="F292" s="11">
        <f>D292*E292</f>
        <v>0</v>
      </c>
      <c r="G292" s="168" t="s">
        <v>7378</v>
      </c>
      <c r="H292" s="169" t="s">
        <v>483</v>
      </c>
      <c r="I292" s="169" t="s">
        <v>5833</v>
      </c>
      <c r="J292" s="169" t="s">
        <v>7623</v>
      </c>
      <c r="K292" s="169" t="s">
        <v>474</v>
      </c>
      <c r="L292" s="169"/>
      <c r="M292" s="169"/>
      <c r="N292" s="169" t="s">
        <v>7636</v>
      </c>
    </row>
    <row r="293" spans="1:14" s="7" customFormat="1" ht="30" x14ac:dyDescent="0.25">
      <c r="A293" s="180" t="s">
        <v>5710</v>
      </c>
      <c r="B293" s="127" t="s">
        <v>141</v>
      </c>
      <c r="C293" s="124" t="s">
        <v>5711</v>
      </c>
      <c r="D293" s="125">
        <v>9.5</v>
      </c>
      <c r="E293" s="10"/>
      <c r="F293" s="11">
        <f>D293*E293</f>
        <v>0</v>
      </c>
      <c r="G293" s="168" t="s">
        <v>7378</v>
      </c>
      <c r="H293" s="169" t="s">
        <v>483</v>
      </c>
      <c r="I293" s="169" t="s">
        <v>5833</v>
      </c>
      <c r="J293" s="169" t="s">
        <v>7623</v>
      </c>
      <c r="K293" s="169" t="s">
        <v>474</v>
      </c>
      <c r="L293" s="169">
        <v>0</v>
      </c>
      <c r="M293" s="169">
        <v>0</v>
      </c>
      <c r="N293" s="169" t="s">
        <v>7636</v>
      </c>
    </row>
    <row r="294" spans="1:14" s="7" customFormat="1" ht="30" x14ac:dyDescent="0.25">
      <c r="A294" s="180" t="s">
        <v>5710</v>
      </c>
      <c r="B294" s="127" t="s">
        <v>3024</v>
      </c>
      <c r="C294" s="124" t="s">
        <v>5714</v>
      </c>
      <c r="D294" s="125">
        <v>9.5</v>
      </c>
      <c r="E294" s="10"/>
      <c r="F294" s="11">
        <f>D294*E294</f>
        <v>0</v>
      </c>
      <c r="G294" s="168" t="s">
        <v>7378</v>
      </c>
      <c r="H294" s="169" t="s">
        <v>483</v>
      </c>
      <c r="I294" s="169" t="s">
        <v>5833</v>
      </c>
      <c r="J294" s="169" t="s">
        <v>7623</v>
      </c>
      <c r="K294" s="169" t="s">
        <v>474</v>
      </c>
      <c r="L294" s="169"/>
      <c r="M294" s="169"/>
      <c r="N294" s="169" t="s">
        <v>7636</v>
      </c>
    </row>
    <row r="295" spans="1:14" s="7" customFormat="1" ht="30" x14ac:dyDescent="0.25">
      <c r="A295" s="9" t="s">
        <v>8098</v>
      </c>
      <c r="B295" s="127" t="s">
        <v>141</v>
      </c>
      <c r="C295" s="124" t="s">
        <v>8099</v>
      </c>
      <c r="D295" s="125">
        <v>10.5</v>
      </c>
      <c r="E295" s="10"/>
      <c r="F295" s="11">
        <f>D295*E295</f>
        <v>0</v>
      </c>
      <c r="G295" s="168" t="s">
        <v>479</v>
      </c>
      <c r="H295" s="169" t="s">
        <v>483</v>
      </c>
      <c r="I295" s="169" t="s">
        <v>11171</v>
      </c>
      <c r="J295" s="169" t="s">
        <v>11172</v>
      </c>
      <c r="K295" s="169" t="s">
        <v>474</v>
      </c>
      <c r="L295" s="169" t="s">
        <v>450</v>
      </c>
      <c r="M295" s="169" t="s">
        <v>359</v>
      </c>
      <c r="N295" s="169" t="s">
        <v>11190</v>
      </c>
    </row>
    <row r="296" spans="1:14" s="7" customFormat="1" ht="30" x14ac:dyDescent="0.25">
      <c r="A296" s="9" t="s">
        <v>8098</v>
      </c>
      <c r="B296" s="127" t="s">
        <v>142</v>
      </c>
      <c r="C296" s="124" t="s">
        <v>8100</v>
      </c>
      <c r="D296" s="125">
        <v>63</v>
      </c>
      <c r="E296" s="10"/>
      <c r="F296" s="11">
        <f>D296*E296</f>
        <v>0</v>
      </c>
      <c r="G296" s="168" t="s">
        <v>479</v>
      </c>
      <c r="H296" s="169" t="s">
        <v>483</v>
      </c>
      <c r="I296" s="169" t="s">
        <v>11171</v>
      </c>
      <c r="J296" s="169" t="s">
        <v>11172</v>
      </c>
      <c r="K296" s="169" t="s">
        <v>474</v>
      </c>
      <c r="L296" s="169" t="s">
        <v>450</v>
      </c>
      <c r="M296" s="169" t="s">
        <v>359</v>
      </c>
      <c r="N296" s="169" t="s">
        <v>11190</v>
      </c>
    </row>
    <row r="297" spans="1:14" s="7" customFormat="1" x14ac:dyDescent="0.25">
      <c r="A297" s="9" t="s">
        <v>8869</v>
      </c>
      <c r="B297" s="127" t="s">
        <v>141</v>
      </c>
      <c r="C297" s="124" t="s">
        <v>8870</v>
      </c>
      <c r="D297" s="125">
        <v>10.5</v>
      </c>
      <c r="E297" s="10"/>
      <c r="F297" s="11">
        <f>D297*E297</f>
        <v>0</v>
      </c>
      <c r="G297" s="168" t="s">
        <v>478</v>
      </c>
      <c r="H297" s="169" t="s">
        <v>483</v>
      </c>
      <c r="I297" s="169" t="s">
        <v>11345</v>
      </c>
      <c r="J297" s="169" t="s">
        <v>8860</v>
      </c>
      <c r="K297" s="169" t="s">
        <v>335</v>
      </c>
      <c r="L297" s="169" t="s">
        <v>403</v>
      </c>
      <c r="M297" s="169" t="s">
        <v>363</v>
      </c>
      <c r="N297" s="169" t="s">
        <v>11350</v>
      </c>
    </row>
    <row r="298" spans="1:14" s="7" customFormat="1" x14ac:dyDescent="0.25">
      <c r="A298" s="9" t="s">
        <v>8869</v>
      </c>
      <c r="B298" s="127" t="s">
        <v>142</v>
      </c>
      <c r="C298" s="124" t="s">
        <v>8871</v>
      </c>
      <c r="D298" s="125">
        <v>63</v>
      </c>
      <c r="E298" s="10"/>
      <c r="F298" s="11">
        <f>D298*E298</f>
        <v>0</v>
      </c>
      <c r="G298" s="168" t="s">
        <v>478</v>
      </c>
      <c r="H298" s="169" t="s">
        <v>483</v>
      </c>
      <c r="I298" s="169" t="s">
        <v>11345</v>
      </c>
      <c r="J298" s="169" t="s">
        <v>8860</v>
      </c>
      <c r="K298" s="169" t="s">
        <v>335</v>
      </c>
      <c r="L298" s="169" t="s">
        <v>403</v>
      </c>
      <c r="M298" s="169" t="s">
        <v>363</v>
      </c>
      <c r="N298" s="169" t="s">
        <v>11350</v>
      </c>
    </row>
    <row r="299" spans="1:14" s="7" customFormat="1" x14ac:dyDescent="0.25">
      <c r="A299" s="9" t="s">
        <v>7985</v>
      </c>
      <c r="B299" s="127" t="s">
        <v>141</v>
      </c>
      <c r="C299" s="124" t="s">
        <v>7986</v>
      </c>
      <c r="D299" s="125">
        <v>8.25</v>
      </c>
      <c r="E299" s="10"/>
      <c r="F299" s="11">
        <f>D299*E299</f>
        <v>0</v>
      </c>
      <c r="G299" s="168" t="s">
        <v>478</v>
      </c>
      <c r="H299" s="169" t="s">
        <v>483</v>
      </c>
      <c r="I299" s="169" t="s">
        <v>11171</v>
      </c>
      <c r="J299" s="169" t="s">
        <v>11172</v>
      </c>
      <c r="K299" s="169" t="s">
        <v>335</v>
      </c>
      <c r="L299" s="169" t="s">
        <v>403</v>
      </c>
      <c r="M299" s="169" t="s">
        <v>349</v>
      </c>
      <c r="N299" s="169" t="s">
        <v>11175</v>
      </c>
    </row>
    <row r="300" spans="1:14" s="7" customFormat="1" x14ac:dyDescent="0.25">
      <c r="A300" s="9" t="s">
        <v>7985</v>
      </c>
      <c r="B300" s="127" t="s">
        <v>142</v>
      </c>
      <c r="C300" s="124" t="s">
        <v>7987</v>
      </c>
      <c r="D300" s="125">
        <v>49.5</v>
      </c>
      <c r="E300" s="10"/>
      <c r="F300" s="11">
        <f>D300*E300</f>
        <v>0</v>
      </c>
      <c r="G300" s="168" t="s">
        <v>478</v>
      </c>
      <c r="H300" s="169" t="s">
        <v>483</v>
      </c>
      <c r="I300" s="169" t="s">
        <v>11171</v>
      </c>
      <c r="J300" s="169" t="s">
        <v>11172</v>
      </c>
      <c r="K300" s="169" t="s">
        <v>335</v>
      </c>
      <c r="L300" s="169" t="s">
        <v>403</v>
      </c>
      <c r="M300" s="169" t="s">
        <v>349</v>
      </c>
      <c r="N300" s="169" t="s">
        <v>11175</v>
      </c>
    </row>
    <row r="301" spans="1:14" s="7" customFormat="1" x14ac:dyDescent="0.25">
      <c r="A301" s="9" t="s">
        <v>7988</v>
      </c>
      <c r="B301" s="127" t="s">
        <v>141</v>
      </c>
      <c r="C301" s="124" t="s">
        <v>7989</v>
      </c>
      <c r="D301" s="125">
        <v>10.5</v>
      </c>
      <c r="E301" s="10"/>
      <c r="F301" s="11">
        <f>D301*E301</f>
        <v>0</v>
      </c>
      <c r="G301" s="168" t="s">
        <v>478</v>
      </c>
      <c r="H301" s="169" t="s">
        <v>483</v>
      </c>
      <c r="I301" s="169" t="s">
        <v>11171</v>
      </c>
      <c r="J301" s="169" t="s">
        <v>11172</v>
      </c>
      <c r="K301" s="169" t="s">
        <v>335</v>
      </c>
      <c r="L301" s="169" t="s">
        <v>403</v>
      </c>
      <c r="M301" s="169" t="s">
        <v>359</v>
      </c>
      <c r="N301" s="169" t="s">
        <v>11176</v>
      </c>
    </row>
    <row r="302" spans="1:14" s="7" customFormat="1" x14ac:dyDescent="0.25">
      <c r="A302" s="9" t="s">
        <v>7988</v>
      </c>
      <c r="B302" s="127" t="s">
        <v>142</v>
      </c>
      <c r="C302" s="124" t="s">
        <v>7990</v>
      </c>
      <c r="D302" s="125">
        <v>63</v>
      </c>
      <c r="E302" s="10"/>
      <c r="F302" s="11">
        <f>D302*E302</f>
        <v>0</v>
      </c>
      <c r="G302" s="168" t="s">
        <v>478</v>
      </c>
      <c r="H302" s="169" t="s">
        <v>483</v>
      </c>
      <c r="I302" s="169" t="s">
        <v>11171</v>
      </c>
      <c r="J302" s="169" t="s">
        <v>11172</v>
      </c>
      <c r="K302" s="169" t="s">
        <v>335</v>
      </c>
      <c r="L302" s="169" t="s">
        <v>403</v>
      </c>
      <c r="M302" s="169" t="s">
        <v>359</v>
      </c>
      <c r="N302" s="169" t="s">
        <v>11176</v>
      </c>
    </row>
    <row r="303" spans="1:14" s="7" customFormat="1" ht="30" x14ac:dyDescent="0.25">
      <c r="A303" s="9" t="s">
        <v>8264</v>
      </c>
      <c r="B303" s="127" t="s">
        <v>141</v>
      </c>
      <c r="C303" s="124" t="s">
        <v>8265</v>
      </c>
      <c r="D303" s="125">
        <v>7.75</v>
      </c>
      <c r="E303" s="10"/>
      <c r="F303" s="11">
        <f>D303*E303</f>
        <v>0</v>
      </c>
      <c r="G303" s="168" t="s">
        <v>7380</v>
      </c>
      <c r="H303" s="169" t="s">
        <v>483</v>
      </c>
      <c r="I303" s="169" t="s">
        <v>11171</v>
      </c>
      <c r="J303" s="169" t="s">
        <v>11198</v>
      </c>
      <c r="K303" s="169" t="s">
        <v>474</v>
      </c>
      <c r="L303" s="169" t="s">
        <v>1109</v>
      </c>
      <c r="M303" s="169">
        <v>0</v>
      </c>
      <c r="N303" s="169" t="s">
        <v>11205</v>
      </c>
    </row>
    <row r="304" spans="1:14" s="7" customFormat="1" ht="30" x14ac:dyDescent="0.25">
      <c r="A304" s="9" t="s">
        <v>8264</v>
      </c>
      <c r="B304" s="127" t="s">
        <v>142</v>
      </c>
      <c r="C304" s="124" t="s">
        <v>8266</v>
      </c>
      <c r="D304" s="125">
        <v>46.5</v>
      </c>
      <c r="E304" s="10"/>
      <c r="F304" s="11">
        <f>D304*E304</f>
        <v>0</v>
      </c>
      <c r="G304" s="168" t="s">
        <v>7380</v>
      </c>
      <c r="H304" s="169" t="s">
        <v>483</v>
      </c>
      <c r="I304" s="169" t="s">
        <v>11171</v>
      </c>
      <c r="J304" s="169" t="s">
        <v>11198</v>
      </c>
      <c r="K304" s="169" t="s">
        <v>474</v>
      </c>
      <c r="L304" s="169" t="s">
        <v>1109</v>
      </c>
      <c r="M304" s="169">
        <v>0</v>
      </c>
      <c r="N304" s="169" t="s">
        <v>11205</v>
      </c>
    </row>
    <row r="305" spans="1:14" s="7" customFormat="1" ht="30" x14ac:dyDescent="0.25">
      <c r="A305" s="9" t="s">
        <v>8689</v>
      </c>
      <c r="B305" s="127" t="s">
        <v>141</v>
      </c>
      <c r="C305" s="124" t="s">
        <v>8690</v>
      </c>
      <c r="D305" s="125">
        <v>10.5</v>
      </c>
      <c r="E305" s="10"/>
      <c r="F305" s="11">
        <f>D305*E305</f>
        <v>0</v>
      </c>
      <c r="G305" s="168" t="s">
        <v>478</v>
      </c>
      <c r="H305" s="169" t="s">
        <v>483</v>
      </c>
      <c r="I305" s="169" t="s">
        <v>11171</v>
      </c>
      <c r="J305" s="169" t="s">
        <v>11298</v>
      </c>
      <c r="K305" s="169" t="s">
        <v>335</v>
      </c>
      <c r="L305" s="169" t="s">
        <v>403</v>
      </c>
      <c r="M305" s="169" t="s">
        <v>359</v>
      </c>
      <c r="N305" s="169" t="s">
        <v>11303</v>
      </c>
    </row>
    <row r="306" spans="1:14" s="7" customFormat="1" ht="30" x14ac:dyDescent="0.25">
      <c r="A306" s="9" t="s">
        <v>8689</v>
      </c>
      <c r="B306" s="127" t="s">
        <v>142</v>
      </c>
      <c r="C306" s="124" t="s">
        <v>8691</v>
      </c>
      <c r="D306" s="125">
        <v>63</v>
      </c>
      <c r="E306" s="10"/>
      <c r="F306" s="11">
        <f>D306*E306</f>
        <v>0</v>
      </c>
      <c r="G306" s="168" t="s">
        <v>478</v>
      </c>
      <c r="H306" s="169" t="s">
        <v>483</v>
      </c>
      <c r="I306" s="169" t="s">
        <v>11171</v>
      </c>
      <c r="J306" s="169" t="s">
        <v>11298</v>
      </c>
      <c r="K306" s="169" t="s">
        <v>335</v>
      </c>
      <c r="L306" s="169" t="s">
        <v>403</v>
      </c>
      <c r="M306" s="169" t="s">
        <v>359</v>
      </c>
      <c r="N306" s="169" t="s">
        <v>11303</v>
      </c>
    </row>
    <row r="307" spans="1:14" s="7" customFormat="1" ht="45" x14ac:dyDescent="0.25">
      <c r="A307" s="9" t="s">
        <v>10659</v>
      </c>
      <c r="B307" s="127" t="s">
        <v>141</v>
      </c>
      <c r="C307" s="124" t="s">
        <v>10660</v>
      </c>
      <c r="D307" s="125">
        <v>13.5</v>
      </c>
      <c r="E307" s="10"/>
      <c r="F307" s="11">
        <f>D307*E307</f>
        <v>0</v>
      </c>
      <c r="G307" s="168" t="s">
        <v>480</v>
      </c>
      <c r="H307" s="169" t="s">
        <v>483</v>
      </c>
      <c r="I307" s="169" t="s">
        <v>11660</v>
      </c>
      <c r="J307" s="169" t="s">
        <v>11710</v>
      </c>
      <c r="K307" s="169" t="s">
        <v>335</v>
      </c>
      <c r="L307" s="169" t="s">
        <v>1380</v>
      </c>
      <c r="M307" s="169" t="s">
        <v>1596</v>
      </c>
      <c r="N307" s="169" t="s">
        <v>11716</v>
      </c>
    </row>
    <row r="308" spans="1:14" s="7" customFormat="1" ht="45" x14ac:dyDescent="0.25">
      <c r="A308" s="9" t="s">
        <v>10659</v>
      </c>
      <c r="B308" s="127" t="s">
        <v>142</v>
      </c>
      <c r="C308" s="124" t="s">
        <v>10661</v>
      </c>
      <c r="D308" s="125">
        <v>81</v>
      </c>
      <c r="E308" s="10"/>
      <c r="F308" s="11">
        <f>D308*E308</f>
        <v>0</v>
      </c>
      <c r="G308" s="168" t="s">
        <v>480</v>
      </c>
      <c r="H308" s="169" t="s">
        <v>483</v>
      </c>
      <c r="I308" s="169" t="s">
        <v>11660</v>
      </c>
      <c r="J308" s="169" t="s">
        <v>11710</v>
      </c>
      <c r="K308" s="169" t="s">
        <v>335</v>
      </c>
      <c r="L308" s="169" t="s">
        <v>1380</v>
      </c>
      <c r="M308" s="169" t="s">
        <v>1596</v>
      </c>
      <c r="N308" s="169" t="s">
        <v>11716</v>
      </c>
    </row>
    <row r="309" spans="1:14" s="7" customFormat="1" x14ac:dyDescent="0.25">
      <c r="A309" s="9" t="s">
        <v>9619</v>
      </c>
      <c r="B309" s="127" t="s">
        <v>141</v>
      </c>
      <c r="C309" s="124" t="s">
        <v>9620</v>
      </c>
      <c r="D309" s="125">
        <v>9</v>
      </c>
      <c r="E309" s="10"/>
      <c r="F309" s="11">
        <f>D309*E309</f>
        <v>0</v>
      </c>
      <c r="G309" s="168" t="s">
        <v>478</v>
      </c>
      <c r="H309" s="169" t="s">
        <v>483</v>
      </c>
      <c r="I309" s="169" t="s">
        <v>11345</v>
      </c>
      <c r="J309" s="169" t="s">
        <v>9666</v>
      </c>
      <c r="K309" s="169" t="s">
        <v>335</v>
      </c>
      <c r="L309" s="169" t="s">
        <v>403</v>
      </c>
      <c r="M309" s="169" t="s">
        <v>435</v>
      </c>
      <c r="N309" s="169" t="s">
        <v>11490</v>
      </c>
    </row>
    <row r="310" spans="1:14" s="7" customFormat="1" x14ac:dyDescent="0.25">
      <c r="A310" s="9" t="s">
        <v>9619</v>
      </c>
      <c r="B310" s="127" t="s">
        <v>142</v>
      </c>
      <c r="C310" s="124" t="s">
        <v>9621</v>
      </c>
      <c r="D310" s="125">
        <v>54</v>
      </c>
      <c r="E310" s="10"/>
      <c r="F310" s="11">
        <f>D310*E310</f>
        <v>0</v>
      </c>
      <c r="G310" s="168" t="s">
        <v>478</v>
      </c>
      <c r="H310" s="169" t="s">
        <v>483</v>
      </c>
      <c r="I310" s="169" t="s">
        <v>11345</v>
      </c>
      <c r="J310" s="169" t="s">
        <v>9666</v>
      </c>
      <c r="K310" s="169" t="s">
        <v>335</v>
      </c>
      <c r="L310" s="169" t="s">
        <v>403</v>
      </c>
      <c r="M310" s="169" t="s">
        <v>435</v>
      </c>
      <c r="N310" s="169" t="s">
        <v>11490</v>
      </c>
    </row>
    <row r="311" spans="1:14" s="7" customFormat="1" ht="30" x14ac:dyDescent="0.25">
      <c r="A311" s="9" t="s">
        <v>10101</v>
      </c>
      <c r="B311" s="127" t="s">
        <v>143</v>
      </c>
      <c r="C311" s="124" t="s">
        <v>10104</v>
      </c>
      <c r="D311" s="125">
        <v>55</v>
      </c>
      <c r="E311" s="10"/>
      <c r="F311" s="11">
        <f>D311*E311</f>
        <v>0</v>
      </c>
      <c r="G311" s="168" t="s">
        <v>482</v>
      </c>
      <c r="H311" s="169" t="s">
        <v>483</v>
      </c>
      <c r="I311" s="169" t="s">
        <v>11345</v>
      </c>
      <c r="J311" s="169" t="s">
        <v>10060</v>
      </c>
      <c r="K311" s="169" t="s">
        <v>474</v>
      </c>
      <c r="L311" s="169" t="s">
        <v>495</v>
      </c>
      <c r="M311" s="169" t="s">
        <v>344</v>
      </c>
      <c r="N311" s="169" t="s">
        <v>11592</v>
      </c>
    </row>
    <row r="312" spans="1:14" s="7" customFormat="1" ht="30" x14ac:dyDescent="0.25">
      <c r="A312" s="9" t="s">
        <v>10101</v>
      </c>
      <c r="B312" s="127" t="s">
        <v>141</v>
      </c>
      <c r="C312" s="124" t="s">
        <v>10102</v>
      </c>
      <c r="D312" s="125">
        <v>18.5</v>
      </c>
      <c r="E312" s="10"/>
      <c r="F312" s="11">
        <f>D312*E312</f>
        <v>0</v>
      </c>
      <c r="G312" s="168" t="s">
        <v>587</v>
      </c>
      <c r="H312" s="169" t="s">
        <v>483</v>
      </c>
      <c r="I312" s="169" t="s">
        <v>11345</v>
      </c>
      <c r="J312" s="169" t="s">
        <v>10060</v>
      </c>
      <c r="K312" s="169" t="s">
        <v>474</v>
      </c>
      <c r="L312" s="169" t="s">
        <v>495</v>
      </c>
      <c r="M312" s="169" t="s">
        <v>344</v>
      </c>
      <c r="N312" s="169" t="s">
        <v>11592</v>
      </c>
    </row>
    <row r="313" spans="1:14" s="7" customFormat="1" ht="30" x14ac:dyDescent="0.25">
      <c r="A313" s="9" t="s">
        <v>10101</v>
      </c>
      <c r="B313" s="127" t="s">
        <v>142</v>
      </c>
      <c r="C313" s="124" t="s">
        <v>10105</v>
      </c>
      <c r="D313" s="125">
        <v>111</v>
      </c>
      <c r="E313" s="10"/>
      <c r="F313" s="11">
        <f>D313*E313</f>
        <v>0</v>
      </c>
      <c r="G313" s="168" t="s">
        <v>587</v>
      </c>
      <c r="H313" s="169" t="s">
        <v>483</v>
      </c>
      <c r="I313" s="169" t="s">
        <v>11345</v>
      </c>
      <c r="J313" s="169" t="s">
        <v>10060</v>
      </c>
      <c r="K313" s="169" t="s">
        <v>474</v>
      </c>
      <c r="L313" s="169" t="s">
        <v>495</v>
      </c>
      <c r="M313" s="169" t="s">
        <v>344</v>
      </c>
      <c r="N313" s="169" t="s">
        <v>11592</v>
      </c>
    </row>
    <row r="314" spans="1:14" s="7" customFormat="1" ht="30" x14ac:dyDescent="0.25">
      <c r="A314" s="9" t="s">
        <v>10101</v>
      </c>
      <c r="B314" s="127" t="s">
        <v>141</v>
      </c>
      <c r="C314" s="124" t="s">
        <v>10103</v>
      </c>
      <c r="D314" s="125">
        <v>14.5</v>
      </c>
      <c r="E314" s="10"/>
      <c r="F314" s="11">
        <f>D314*E314</f>
        <v>0</v>
      </c>
      <c r="G314" s="168" t="s">
        <v>7384</v>
      </c>
      <c r="H314" s="169" t="s">
        <v>483</v>
      </c>
      <c r="I314" s="169" t="s">
        <v>11345</v>
      </c>
      <c r="J314" s="169" t="s">
        <v>10060</v>
      </c>
      <c r="K314" s="169" t="s">
        <v>474</v>
      </c>
      <c r="L314" s="169">
        <v>0</v>
      </c>
      <c r="M314" s="169" t="s">
        <v>359</v>
      </c>
      <c r="N314" s="169" t="s">
        <v>11602</v>
      </c>
    </row>
    <row r="315" spans="1:14" s="7" customFormat="1" ht="30" x14ac:dyDescent="0.25">
      <c r="A315" s="9" t="s">
        <v>10101</v>
      </c>
      <c r="B315" s="127" t="s">
        <v>142</v>
      </c>
      <c r="C315" s="124" t="s">
        <v>10106</v>
      </c>
      <c r="D315" s="125">
        <v>87</v>
      </c>
      <c r="E315" s="10"/>
      <c r="F315" s="11">
        <f>D315*E315</f>
        <v>0</v>
      </c>
      <c r="G315" s="168" t="s">
        <v>7384</v>
      </c>
      <c r="H315" s="169" t="s">
        <v>483</v>
      </c>
      <c r="I315" s="169" t="s">
        <v>11345</v>
      </c>
      <c r="J315" s="169" t="s">
        <v>10060</v>
      </c>
      <c r="K315" s="169" t="s">
        <v>474</v>
      </c>
      <c r="L315" s="169">
        <v>0</v>
      </c>
      <c r="M315" s="169" t="s">
        <v>359</v>
      </c>
      <c r="N315" s="169" t="s">
        <v>11602</v>
      </c>
    </row>
    <row r="316" spans="1:14" s="7" customFormat="1" ht="30" x14ac:dyDescent="0.25">
      <c r="A316" s="9" t="s">
        <v>10107</v>
      </c>
      <c r="B316" s="127" t="s">
        <v>141</v>
      </c>
      <c r="C316" s="124" t="s">
        <v>10108</v>
      </c>
      <c r="D316" s="125">
        <v>14.5</v>
      </c>
      <c r="E316" s="10"/>
      <c r="F316" s="11">
        <f>D316*E316</f>
        <v>0</v>
      </c>
      <c r="G316" s="168" t="s">
        <v>7384</v>
      </c>
      <c r="H316" s="169" t="s">
        <v>483</v>
      </c>
      <c r="I316" s="169" t="s">
        <v>11345</v>
      </c>
      <c r="J316" s="169" t="s">
        <v>10060</v>
      </c>
      <c r="K316" s="169" t="s">
        <v>474</v>
      </c>
      <c r="L316" s="169" t="s">
        <v>403</v>
      </c>
      <c r="M316" s="169" t="s">
        <v>359</v>
      </c>
      <c r="N316" s="169" t="s">
        <v>11587</v>
      </c>
    </row>
    <row r="317" spans="1:14" s="7" customFormat="1" ht="30" x14ac:dyDescent="0.25">
      <c r="A317" s="9" t="s">
        <v>10107</v>
      </c>
      <c r="B317" s="127" t="s">
        <v>142</v>
      </c>
      <c r="C317" s="124" t="s">
        <v>10109</v>
      </c>
      <c r="D317" s="125">
        <v>87</v>
      </c>
      <c r="E317" s="10"/>
      <c r="F317" s="11">
        <f>D317*E317</f>
        <v>0</v>
      </c>
      <c r="G317" s="168" t="s">
        <v>7384</v>
      </c>
      <c r="H317" s="169" t="s">
        <v>483</v>
      </c>
      <c r="I317" s="169" t="s">
        <v>11345</v>
      </c>
      <c r="J317" s="169" t="s">
        <v>10060</v>
      </c>
      <c r="K317" s="169" t="s">
        <v>474</v>
      </c>
      <c r="L317" s="169" t="s">
        <v>403</v>
      </c>
      <c r="M317" s="169" t="s">
        <v>359</v>
      </c>
      <c r="N317" s="169" t="s">
        <v>11587</v>
      </c>
    </row>
    <row r="318" spans="1:14" s="7" customFormat="1" ht="45" x14ac:dyDescent="0.25">
      <c r="A318" s="9" t="s">
        <v>10046</v>
      </c>
      <c r="B318" s="127" t="s">
        <v>141</v>
      </c>
      <c r="C318" s="124" t="s">
        <v>10047</v>
      </c>
      <c r="D318" s="125">
        <v>13.5</v>
      </c>
      <c r="E318" s="10"/>
      <c r="F318" s="11">
        <f>D318*E318</f>
        <v>0</v>
      </c>
      <c r="G318" s="168" t="s">
        <v>480</v>
      </c>
      <c r="H318" s="169" t="s">
        <v>483</v>
      </c>
      <c r="I318" s="169" t="s">
        <v>11345</v>
      </c>
      <c r="J318" s="169" t="s">
        <v>10060</v>
      </c>
      <c r="K318" s="169" t="s">
        <v>335</v>
      </c>
      <c r="L318" s="169" t="s">
        <v>407</v>
      </c>
      <c r="M318" s="169" t="s">
        <v>841</v>
      </c>
      <c r="N318" s="169" t="s">
        <v>11586</v>
      </c>
    </row>
    <row r="319" spans="1:14" s="7" customFormat="1" ht="45" x14ac:dyDescent="0.25">
      <c r="A319" s="9" t="s">
        <v>10046</v>
      </c>
      <c r="B319" s="127" t="s">
        <v>142</v>
      </c>
      <c r="C319" s="124" t="s">
        <v>10048</v>
      </c>
      <c r="D319" s="125">
        <v>81</v>
      </c>
      <c r="E319" s="10"/>
      <c r="F319" s="11">
        <f>D319*E319</f>
        <v>0</v>
      </c>
      <c r="G319" s="168" t="s">
        <v>480</v>
      </c>
      <c r="H319" s="169" t="s">
        <v>483</v>
      </c>
      <c r="I319" s="169" t="s">
        <v>11345</v>
      </c>
      <c r="J319" s="169" t="s">
        <v>10060</v>
      </c>
      <c r="K319" s="169" t="s">
        <v>335</v>
      </c>
      <c r="L319" s="169" t="s">
        <v>407</v>
      </c>
      <c r="M319" s="169" t="s">
        <v>841</v>
      </c>
      <c r="N319" s="169" t="s">
        <v>11586</v>
      </c>
    </row>
    <row r="320" spans="1:14" s="7" customFormat="1" ht="45" x14ac:dyDescent="0.25">
      <c r="A320" s="9" t="s">
        <v>12368</v>
      </c>
      <c r="B320" s="127" t="s">
        <v>141</v>
      </c>
      <c r="C320" s="124" t="s">
        <v>10049</v>
      </c>
      <c r="D320" s="125">
        <v>14.5</v>
      </c>
      <c r="E320" s="10"/>
      <c r="F320" s="11">
        <f>D320*E320</f>
        <v>0</v>
      </c>
      <c r="G320" s="168" t="s">
        <v>7384</v>
      </c>
      <c r="H320" s="169" t="s">
        <v>483</v>
      </c>
      <c r="I320" s="169" t="s">
        <v>11345</v>
      </c>
      <c r="J320" s="169" t="s">
        <v>10060</v>
      </c>
      <c r="K320" s="169" t="s">
        <v>335</v>
      </c>
      <c r="L320" s="169" t="s">
        <v>399</v>
      </c>
      <c r="M320" s="169" t="s">
        <v>420</v>
      </c>
      <c r="N320" s="169" t="s">
        <v>11587</v>
      </c>
    </row>
    <row r="321" spans="1:14" s="7" customFormat="1" ht="45" x14ac:dyDescent="0.25">
      <c r="A321" s="9" t="s">
        <v>12369</v>
      </c>
      <c r="B321" s="127" t="s">
        <v>142</v>
      </c>
      <c r="C321" s="124" t="s">
        <v>10050</v>
      </c>
      <c r="D321" s="125">
        <v>87</v>
      </c>
      <c r="E321" s="10"/>
      <c r="F321" s="11">
        <f>D321*E321</f>
        <v>0</v>
      </c>
      <c r="G321" s="168" t="s">
        <v>7384</v>
      </c>
      <c r="H321" s="169" t="s">
        <v>483</v>
      </c>
      <c r="I321" s="169" t="s">
        <v>11345</v>
      </c>
      <c r="J321" s="169" t="s">
        <v>10060</v>
      </c>
      <c r="K321" s="169" t="s">
        <v>335</v>
      </c>
      <c r="L321" s="169" t="s">
        <v>399</v>
      </c>
      <c r="M321" s="169" t="s">
        <v>420</v>
      </c>
      <c r="N321" s="169" t="s">
        <v>11587</v>
      </c>
    </row>
    <row r="322" spans="1:14" s="7" customFormat="1" ht="30" x14ac:dyDescent="0.25">
      <c r="A322" s="9" t="s">
        <v>8831</v>
      </c>
      <c r="B322" s="127" t="s">
        <v>141</v>
      </c>
      <c r="C322" s="124" t="s">
        <v>8832</v>
      </c>
      <c r="D322" s="125">
        <v>7.75</v>
      </c>
      <c r="E322" s="10"/>
      <c r="F322" s="11">
        <f>D322*E322</f>
        <v>0</v>
      </c>
      <c r="G322" s="168" t="s">
        <v>7380</v>
      </c>
      <c r="H322" s="169" t="s">
        <v>483</v>
      </c>
      <c r="I322" s="169" t="s">
        <v>11171</v>
      </c>
      <c r="J322" s="169" t="s">
        <v>11298</v>
      </c>
      <c r="K322" s="169" t="s">
        <v>474</v>
      </c>
      <c r="L322" s="169" t="s">
        <v>982</v>
      </c>
      <c r="M322" s="169">
        <v>0</v>
      </c>
      <c r="N322" s="169" t="s">
        <v>11340</v>
      </c>
    </row>
    <row r="323" spans="1:14" s="7" customFormat="1" ht="30" x14ac:dyDescent="0.25">
      <c r="A323" s="9" t="s">
        <v>8831</v>
      </c>
      <c r="B323" s="127" t="s">
        <v>142</v>
      </c>
      <c r="C323" s="124" t="s">
        <v>8833</v>
      </c>
      <c r="D323" s="125">
        <v>46.5</v>
      </c>
      <c r="E323" s="10"/>
      <c r="F323" s="11">
        <f>D323*E323</f>
        <v>0</v>
      </c>
      <c r="G323" s="168" t="s">
        <v>7380</v>
      </c>
      <c r="H323" s="169" t="s">
        <v>483</v>
      </c>
      <c r="I323" s="169" t="s">
        <v>11171</v>
      </c>
      <c r="J323" s="169" t="s">
        <v>11298</v>
      </c>
      <c r="K323" s="169" t="s">
        <v>474</v>
      </c>
      <c r="L323" s="169" t="s">
        <v>982</v>
      </c>
      <c r="M323" s="169">
        <v>0</v>
      </c>
      <c r="N323" s="169" t="s">
        <v>11340</v>
      </c>
    </row>
    <row r="324" spans="1:14" s="7" customFormat="1" ht="45" x14ac:dyDescent="0.25">
      <c r="A324" s="180" t="s">
        <v>12926</v>
      </c>
      <c r="B324" s="127" t="s">
        <v>141</v>
      </c>
      <c r="C324" s="124" t="s">
        <v>12927</v>
      </c>
      <c r="D324" s="125">
        <v>11.5</v>
      </c>
      <c r="E324" s="10"/>
      <c r="F324" s="11">
        <f>D324*E324</f>
        <v>0</v>
      </c>
      <c r="G324" s="168" t="s">
        <v>7390</v>
      </c>
      <c r="H324" s="169" t="s">
        <v>483</v>
      </c>
      <c r="I324" s="169" t="s">
        <v>775</v>
      </c>
      <c r="J324" s="169" t="s">
        <v>11198</v>
      </c>
      <c r="K324" s="169" t="s">
        <v>474</v>
      </c>
      <c r="L324" s="169"/>
      <c r="M324" s="169"/>
      <c r="N324" s="169" t="s">
        <v>7764</v>
      </c>
    </row>
    <row r="325" spans="1:14" s="7" customFormat="1" ht="45" x14ac:dyDescent="0.25">
      <c r="A325" s="180" t="s">
        <v>12926</v>
      </c>
      <c r="B325" s="127" t="s">
        <v>142</v>
      </c>
      <c r="C325" s="124" t="s">
        <v>12928</v>
      </c>
      <c r="D325" s="125">
        <v>69</v>
      </c>
      <c r="E325" s="10"/>
      <c r="F325" s="11">
        <f>D325*E325</f>
        <v>0</v>
      </c>
      <c r="G325" s="168" t="s">
        <v>7390</v>
      </c>
      <c r="H325" s="169" t="s">
        <v>483</v>
      </c>
      <c r="I325" s="169" t="s">
        <v>775</v>
      </c>
      <c r="J325" s="169" t="s">
        <v>11198</v>
      </c>
      <c r="K325" s="169" t="s">
        <v>474</v>
      </c>
      <c r="L325" s="169"/>
      <c r="M325" s="169"/>
      <c r="N325" s="169" t="s">
        <v>7764</v>
      </c>
    </row>
    <row r="326" spans="1:14" s="7" customFormat="1" ht="45" x14ac:dyDescent="0.25">
      <c r="A326" s="180" t="s">
        <v>12926</v>
      </c>
      <c r="B326" s="127" t="s">
        <v>3024</v>
      </c>
      <c r="C326" s="124" t="s">
        <v>5672</v>
      </c>
      <c r="D326" s="125">
        <v>11.5</v>
      </c>
      <c r="E326" s="10"/>
      <c r="F326" s="11">
        <f>D326*E326</f>
        <v>0</v>
      </c>
      <c r="G326" s="168" t="s">
        <v>7390</v>
      </c>
      <c r="H326" s="169" t="s">
        <v>483</v>
      </c>
      <c r="I326" s="169" t="s">
        <v>775</v>
      </c>
      <c r="J326" s="169" t="s">
        <v>11198</v>
      </c>
      <c r="K326" s="169" t="s">
        <v>474</v>
      </c>
      <c r="L326" s="169"/>
      <c r="M326" s="169"/>
      <c r="N326" s="169" t="s">
        <v>7764</v>
      </c>
    </row>
    <row r="327" spans="1:14" s="7" customFormat="1" ht="30" x14ac:dyDescent="0.25">
      <c r="A327" s="180" t="s">
        <v>5694</v>
      </c>
      <c r="B327" s="127" t="s">
        <v>3024</v>
      </c>
      <c r="C327" s="124" t="s">
        <v>5700</v>
      </c>
      <c r="D327" s="125">
        <v>9.5</v>
      </c>
      <c r="E327" s="10"/>
      <c r="F327" s="11">
        <f>D327*E327</f>
        <v>0</v>
      </c>
      <c r="G327" s="168" t="s">
        <v>7378</v>
      </c>
      <c r="H327" s="169" t="s">
        <v>483</v>
      </c>
      <c r="I327" s="169" t="s">
        <v>5833</v>
      </c>
      <c r="J327" s="169" t="s">
        <v>7623</v>
      </c>
      <c r="K327" s="169" t="s">
        <v>335</v>
      </c>
      <c r="L327" s="169" t="s">
        <v>901</v>
      </c>
      <c r="M327" s="169"/>
      <c r="N327" s="169" t="s">
        <v>7636</v>
      </c>
    </row>
    <row r="328" spans="1:14" s="7" customFormat="1" ht="45" x14ac:dyDescent="0.25">
      <c r="A328" s="180" t="s">
        <v>11905</v>
      </c>
      <c r="B328" s="127" t="s">
        <v>141</v>
      </c>
      <c r="C328" s="124" t="s">
        <v>5695</v>
      </c>
      <c r="D328" s="125">
        <v>9.5</v>
      </c>
      <c r="E328" s="10"/>
      <c r="F328" s="11">
        <f>D328*E328</f>
        <v>0</v>
      </c>
      <c r="G328" s="168" t="s">
        <v>7378</v>
      </c>
      <c r="H328" s="169" t="s">
        <v>483</v>
      </c>
      <c r="I328" s="169" t="s">
        <v>5833</v>
      </c>
      <c r="J328" s="169" t="s">
        <v>7623</v>
      </c>
      <c r="K328" s="169" t="s">
        <v>335</v>
      </c>
      <c r="L328" s="169" t="s">
        <v>901</v>
      </c>
      <c r="M328" s="169">
        <v>0</v>
      </c>
      <c r="N328" s="169" t="s">
        <v>7636</v>
      </c>
    </row>
    <row r="329" spans="1:14" s="7" customFormat="1" ht="45" x14ac:dyDescent="0.25">
      <c r="A329" s="180" t="s">
        <v>12117</v>
      </c>
      <c r="B329" s="127" t="s">
        <v>142</v>
      </c>
      <c r="C329" s="124" t="s">
        <v>5703</v>
      </c>
      <c r="D329" s="125">
        <v>57</v>
      </c>
      <c r="E329" s="10"/>
      <c r="F329" s="11">
        <f>D329*E329</f>
        <v>0</v>
      </c>
      <c r="G329" s="168" t="s">
        <v>7378</v>
      </c>
      <c r="H329" s="169" t="s">
        <v>483</v>
      </c>
      <c r="I329" s="169" t="s">
        <v>5833</v>
      </c>
      <c r="J329" s="169" t="s">
        <v>7623</v>
      </c>
      <c r="K329" s="169" t="s">
        <v>335</v>
      </c>
      <c r="L329" s="169" t="s">
        <v>901</v>
      </c>
      <c r="M329" s="169">
        <v>0</v>
      </c>
      <c r="N329" s="169" t="s">
        <v>7636</v>
      </c>
    </row>
    <row r="330" spans="1:14" s="7" customFormat="1" ht="30" x14ac:dyDescent="0.25">
      <c r="A330" s="180" t="s">
        <v>5696</v>
      </c>
      <c r="B330" s="127" t="s">
        <v>3024</v>
      </c>
      <c r="C330" s="124" t="s">
        <v>5701</v>
      </c>
      <c r="D330" s="125">
        <v>9.5</v>
      </c>
      <c r="E330" s="10"/>
      <c r="F330" s="11">
        <f>D330*E330</f>
        <v>0</v>
      </c>
      <c r="G330" s="168" t="s">
        <v>7378</v>
      </c>
      <c r="H330" s="169" t="s">
        <v>483</v>
      </c>
      <c r="I330" s="169" t="s">
        <v>5833</v>
      </c>
      <c r="J330" s="169" t="s">
        <v>7623</v>
      </c>
      <c r="K330" s="169" t="s">
        <v>335</v>
      </c>
      <c r="L330" s="169" t="s">
        <v>673</v>
      </c>
      <c r="M330" s="169"/>
      <c r="N330" s="169" t="s">
        <v>7636</v>
      </c>
    </row>
    <row r="331" spans="1:14" s="7" customFormat="1" ht="45" x14ac:dyDescent="0.25">
      <c r="A331" s="180" t="s">
        <v>11906</v>
      </c>
      <c r="B331" s="127" t="s">
        <v>141</v>
      </c>
      <c r="C331" s="124" t="s">
        <v>5697</v>
      </c>
      <c r="D331" s="125">
        <v>9.5</v>
      </c>
      <c r="E331" s="10"/>
      <c r="F331" s="11">
        <f>D331*E331</f>
        <v>0</v>
      </c>
      <c r="G331" s="168" t="s">
        <v>7378</v>
      </c>
      <c r="H331" s="169" t="s">
        <v>483</v>
      </c>
      <c r="I331" s="169" t="s">
        <v>5833</v>
      </c>
      <c r="J331" s="169" t="s">
        <v>7623</v>
      </c>
      <c r="K331" s="169" t="s">
        <v>335</v>
      </c>
      <c r="L331" s="169" t="s">
        <v>673</v>
      </c>
      <c r="M331" s="169">
        <v>0</v>
      </c>
      <c r="N331" s="169" t="s">
        <v>7636</v>
      </c>
    </row>
    <row r="332" spans="1:14" s="7" customFormat="1" ht="45" x14ac:dyDescent="0.25">
      <c r="A332" s="180" t="s">
        <v>12118</v>
      </c>
      <c r="B332" s="127" t="s">
        <v>142</v>
      </c>
      <c r="C332" s="124" t="s">
        <v>5704</v>
      </c>
      <c r="D332" s="125">
        <v>57</v>
      </c>
      <c r="E332" s="10"/>
      <c r="F332" s="11">
        <f>D332*E332</f>
        <v>0</v>
      </c>
      <c r="G332" s="168" t="s">
        <v>7378</v>
      </c>
      <c r="H332" s="169" t="s">
        <v>483</v>
      </c>
      <c r="I332" s="169" t="s">
        <v>5833</v>
      </c>
      <c r="J332" s="169" t="s">
        <v>7623</v>
      </c>
      <c r="K332" s="169" t="s">
        <v>335</v>
      </c>
      <c r="L332" s="169" t="s">
        <v>673</v>
      </c>
      <c r="M332" s="169">
        <v>0</v>
      </c>
      <c r="N332" s="169" t="s">
        <v>7636</v>
      </c>
    </row>
    <row r="333" spans="1:14" s="7" customFormat="1" ht="30" x14ac:dyDescent="0.25">
      <c r="A333" s="180" t="s">
        <v>5698</v>
      </c>
      <c r="B333" s="127" t="s">
        <v>3024</v>
      </c>
      <c r="C333" s="124" t="s">
        <v>5702</v>
      </c>
      <c r="D333" s="125">
        <v>9.5</v>
      </c>
      <c r="E333" s="10"/>
      <c r="F333" s="11">
        <f>D333*E333</f>
        <v>0</v>
      </c>
      <c r="G333" s="168" t="s">
        <v>7378</v>
      </c>
      <c r="H333" s="169" t="s">
        <v>483</v>
      </c>
      <c r="I333" s="169" t="s">
        <v>5833</v>
      </c>
      <c r="J333" s="169" t="s">
        <v>7623</v>
      </c>
      <c r="K333" s="169" t="s">
        <v>335</v>
      </c>
      <c r="L333" s="169" t="s">
        <v>1173</v>
      </c>
      <c r="M333" s="169"/>
      <c r="N333" s="169" t="s">
        <v>7636</v>
      </c>
    </row>
    <row r="334" spans="1:14" s="7" customFormat="1" ht="45" x14ac:dyDescent="0.25">
      <c r="A334" s="180" t="s">
        <v>11907</v>
      </c>
      <c r="B334" s="127" t="s">
        <v>141</v>
      </c>
      <c r="C334" s="124" t="s">
        <v>5699</v>
      </c>
      <c r="D334" s="125">
        <v>9.5</v>
      </c>
      <c r="E334" s="10"/>
      <c r="F334" s="11">
        <f>D334*E334</f>
        <v>0</v>
      </c>
      <c r="G334" s="168" t="s">
        <v>7378</v>
      </c>
      <c r="H334" s="169" t="s">
        <v>483</v>
      </c>
      <c r="I334" s="169" t="s">
        <v>5833</v>
      </c>
      <c r="J334" s="169" t="s">
        <v>7623</v>
      </c>
      <c r="K334" s="169" t="s">
        <v>335</v>
      </c>
      <c r="L334" s="169" t="s">
        <v>1173</v>
      </c>
      <c r="M334" s="169">
        <v>0</v>
      </c>
      <c r="N334" s="169" t="s">
        <v>7636</v>
      </c>
    </row>
    <row r="335" spans="1:14" s="7" customFormat="1" ht="45" x14ac:dyDescent="0.25">
      <c r="A335" s="180" t="s">
        <v>12119</v>
      </c>
      <c r="B335" s="127" t="s">
        <v>142</v>
      </c>
      <c r="C335" s="124" t="s">
        <v>5705</v>
      </c>
      <c r="D335" s="125">
        <v>57</v>
      </c>
      <c r="E335" s="10"/>
      <c r="F335" s="11">
        <f>D335*E335</f>
        <v>0</v>
      </c>
      <c r="G335" s="168" t="s">
        <v>7378</v>
      </c>
      <c r="H335" s="169" t="s">
        <v>483</v>
      </c>
      <c r="I335" s="169" t="s">
        <v>5833</v>
      </c>
      <c r="J335" s="169" t="s">
        <v>7623</v>
      </c>
      <c r="K335" s="169" t="s">
        <v>335</v>
      </c>
      <c r="L335" s="169" t="s">
        <v>1173</v>
      </c>
      <c r="M335" s="169">
        <v>0</v>
      </c>
      <c r="N335" s="169" t="s">
        <v>7636</v>
      </c>
    </row>
    <row r="336" spans="1:14" s="7" customFormat="1" ht="45" x14ac:dyDescent="0.25">
      <c r="A336" s="9" t="s">
        <v>12370</v>
      </c>
      <c r="B336" s="127" t="s">
        <v>141</v>
      </c>
      <c r="C336" s="124" t="s">
        <v>8692</v>
      </c>
      <c r="D336" s="125">
        <v>14.5</v>
      </c>
      <c r="E336" s="10"/>
      <c r="F336" s="11">
        <f>D336*E336</f>
        <v>0</v>
      </c>
      <c r="G336" s="168" t="s">
        <v>7384</v>
      </c>
      <c r="H336" s="169" t="s">
        <v>483</v>
      </c>
      <c r="I336" s="169" t="s">
        <v>11171</v>
      </c>
      <c r="J336" s="169" t="s">
        <v>11298</v>
      </c>
      <c r="K336" s="169" t="s">
        <v>335</v>
      </c>
      <c r="L336" s="169" t="s">
        <v>1120</v>
      </c>
      <c r="M336" s="169" t="s">
        <v>400</v>
      </c>
      <c r="N336" s="169" t="s">
        <v>11304</v>
      </c>
    </row>
    <row r="337" spans="1:14" s="7" customFormat="1" ht="45" x14ac:dyDescent="0.25">
      <c r="A337" s="9" t="s">
        <v>12371</v>
      </c>
      <c r="B337" s="127" t="s">
        <v>142</v>
      </c>
      <c r="C337" s="124" t="s">
        <v>8693</v>
      </c>
      <c r="D337" s="125">
        <v>87</v>
      </c>
      <c r="E337" s="10"/>
      <c r="F337" s="11">
        <f>D337*E337</f>
        <v>0</v>
      </c>
      <c r="G337" s="168" t="s">
        <v>7384</v>
      </c>
      <c r="H337" s="169" t="s">
        <v>483</v>
      </c>
      <c r="I337" s="169" t="s">
        <v>11171</v>
      </c>
      <c r="J337" s="169" t="s">
        <v>11298</v>
      </c>
      <c r="K337" s="169" t="s">
        <v>335</v>
      </c>
      <c r="L337" s="169" t="s">
        <v>1120</v>
      </c>
      <c r="M337" s="169" t="s">
        <v>400</v>
      </c>
      <c r="N337" s="169" t="s">
        <v>11304</v>
      </c>
    </row>
    <row r="338" spans="1:14" s="7" customFormat="1" ht="45" x14ac:dyDescent="0.25">
      <c r="A338" s="9" t="s">
        <v>7991</v>
      </c>
      <c r="B338" s="127" t="s">
        <v>141</v>
      </c>
      <c r="C338" s="124" t="s">
        <v>7992</v>
      </c>
      <c r="D338" s="125">
        <v>13.5</v>
      </c>
      <c r="E338" s="10"/>
      <c r="F338" s="11">
        <f>D338*E338</f>
        <v>0</v>
      </c>
      <c r="G338" s="168" t="s">
        <v>480</v>
      </c>
      <c r="H338" s="169" t="s">
        <v>483</v>
      </c>
      <c r="I338" s="169" t="s">
        <v>11171</v>
      </c>
      <c r="J338" s="169" t="s">
        <v>11172</v>
      </c>
      <c r="K338" s="169" t="s">
        <v>335</v>
      </c>
      <c r="L338" s="169" t="s">
        <v>1353</v>
      </c>
      <c r="M338" s="169" t="s">
        <v>353</v>
      </c>
      <c r="N338" s="169" t="s">
        <v>11177</v>
      </c>
    </row>
    <row r="339" spans="1:14" s="7" customFormat="1" ht="45" x14ac:dyDescent="0.25">
      <c r="A339" s="9" t="s">
        <v>7991</v>
      </c>
      <c r="B339" s="127" t="s">
        <v>142</v>
      </c>
      <c r="C339" s="124" t="s">
        <v>7993</v>
      </c>
      <c r="D339" s="125">
        <v>81</v>
      </c>
      <c r="E339" s="10"/>
      <c r="F339" s="11">
        <f>D339*E339</f>
        <v>0</v>
      </c>
      <c r="G339" s="168" t="s">
        <v>480</v>
      </c>
      <c r="H339" s="169" t="s">
        <v>483</v>
      </c>
      <c r="I339" s="169" t="s">
        <v>11171</v>
      </c>
      <c r="J339" s="169" t="s">
        <v>11172</v>
      </c>
      <c r="K339" s="169" t="s">
        <v>335</v>
      </c>
      <c r="L339" s="169" t="s">
        <v>1353</v>
      </c>
      <c r="M339" s="169" t="s">
        <v>353</v>
      </c>
      <c r="N339" s="169" t="s">
        <v>11177</v>
      </c>
    </row>
    <row r="340" spans="1:14" s="7" customFormat="1" x14ac:dyDescent="0.25">
      <c r="A340" s="9" t="s">
        <v>10900</v>
      </c>
      <c r="B340" s="127" t="s">
        <v>141</v>
      </c>
      <c r="C340" s="124" t="s">
        <v>10901</v>
      </c>
      <c r="D340" s="125">
        <v>6.5</v>
      </c>
      <c r="E340" s="10"/>
      <c r="F340" s="11">
        <f>D340*E340</f>
        <v>0</v>
      </c>
      <c r="G340" s="168" t="s">
        <v>11169</v>
      </c>
      <c r="H340" s="169" t="s">
        <v>483</v>
      </c>
      <c r="I340" s="169" t="s">
        <v>11660</v>
      </c>
      <c r="J340" s="169" t="s">
        <v>11710</v>
      </c>
      <c r="K340" s="169" t="s">
        <v>474</v>
      </c>
      <c r="L340" s="169">
        <v>0</v>
      </c>
      <c r="M340" s="169">
        <v>0</v>
      </c>
      <c r="N340" s="169" t="s">
        <v>11733</v>
      </c>
    </row>
    <row r="341" spans="1:14" s="7" customFormat="1" x14ac:dyDescent="0.25">
      <c r="A341" s="9" t="s">
        <v>10902</v>
      </c>
      <c r="B341" s="127" t="s">
        <v>141</v>
      </c>
      <c r="C341" s="124" t="s">
        <v>10903</v>
      </c>
      <c r="D341" s="125">
        <v>6.5</v>
      </c>
      <c r="E341" s="10"/>
      <c r="F341" s="11">
        <f>D341*E341</f>
        <v>0</v>
      </c>
      <c r="G341" s="168" t="s">
        <v>11169</v>
      </c>
      <c r="H341" s="169" t="s">
        <v>483</v>
      </c>
      <c r="I341" s="169" t="s">
        <v>11660</v>
      </c>
      <c r="J341" s="169" t="s">
        <v>11710</v>
      </c>
      <c r="K341" s="169" t="s">
        <v>474</v>
      </c>
      <c r="L341" s="169">
        <v>0</v>
      </c>
      <c r="M341" s="169">
        <v>0</v>
      </c>
      <c r="N341" s="169" t="s">
        <v>11733</v>
      </c>
    </row>
    <row r="342" spans="1:14" s="7" customFormat="1" x14ac:dyDescent="0.25">
      <c r="A342" s="9" t="s">
        <v>10904</v>
      </c>
      <c r="B342" s="127" t="s">
        <v>141</v>
      </c>
      <c r="C342" s="124" t="s">
        <v>10905</v>
      </c>
      <c r="D342" s="125">
        <v>6.5</v>
      </c>
      <c r="E342" s="10"/>
      <c r="F342" s="11">
        <f>D342*E342</f>
        <v>0</v>
      </c>
      <c r="G342" s="168" t="s">
        <v>11169</v>
      </c>
      <c r="H342" s="169" t="s">
        <v>483</v>
      </c>
      <c r="I342" s="169" t="s">
        <v>11660</v>
      </c>
      <c r="J342" s="169" t="s">
        <v>11710</v>
      </c>
      <c r="K342" s="169" t="s">
        <v>474</v>
      </c>
      <c r="L342" s="169">
        <v>0</v>
      </c>
      <c r="M342" s="169">
        <v>0</v>
      </c>
      <c r="N342" s="169" t="s">
        <v>11733</v>
      </c>
    </row>
    <row r="343" spans="1:14" s="7" customFormat="1" ht="30" x14ac:dyDescent="0.25">
      <c r="A343" s="9" t="s">
        <v>10904</v>
      </c>
      <c r="B343" s="127" t="s">
        <v>8002</v>
      </c>
      <c r="C343" s="124" t="s">
        <v>10906</v>
      </c>
      <c r="D343" s="125">
        <v>8.75</v>
      </c>
      <c r="E343" s="10"/>
      <c r="F343" s="11">
        <f>D343*E343</f>
        <v>0</v>
      </c>
      <c r="G343" s="168" t="s">
        <v>11169</v>
      </c>
      <c r="H343" s="169" t="s">
        <v>483</v>
      </c>
      <c r="I343" s="169" t="s">
        <v>11660</v>
      </c>
      <c r="J343" s="169" t="s">
        <v>11710</v>
      </c>
      <c r="K343" s="169" t="s">
        <v>474</v>
      </c>
      <c r="L343" s="169"/>
      <c r="M343" s="169"/>
      <c r="N343" s="169" t="s">
        <v>11733</v>
      </c>
    </row>
    <row r="344" spans="1:14" s="7" customFormat="1" ht="30" x14ac:dyDescent="0.25">
      <c r="A344" s="9" t="s">
        <v>10904</v>
      </c>
      <c r="B344" s="127" t="s">
        <v>3024</v>
      </c>
      <c r="C344" s="124" t="s">
        <v>10907</v>
      </c>
      <c r="D344" s="125">
        <v>6.5</v>
      </c>
      <c r="E344" s="10"/>
      <c r="F344" s="11">
        <f>D344*E344</f>
        <v>0</v>
      </c>
      <c r="G344" s="168" t="s">
        <v>11169</v>
      </c>
      <c r="H344" s="169" t="s">
        <v>483</v>
      </c>
      <c r="I344" s="169" t="s">
        <v>11660</v>
      </c>
      <c r="J344" s="169" t="s">
        <v>11710</v>
      </c>
      <c r="K344" s="169" t="s">
        <v>474</v>
      </c>
      <c r="L344" s="169"/>
      <c r="M344" s="169"/>
      <c r="N344" s="169" t="s">
        <v>11733</v>
      </c>
    </row>
    <row r="345" spans="1:14" s="7" customFormat="1" ht="30" x14ac:dyDescent="0.25">
      <c r="A345" s="9" t="s">
        <v>9467</v>
      </c>
      <c r="B345" s="127" t="s">
        <v>141</v>
      </c>
      <c r="C345" s="124" t="s">
        <v>9468</v>
      </c>
      <c r="D345" s="125">
        <v>13.5</v>
      </c>
      <c r="E345" s="10"/>
      <c r="F345" s="11">
        <f>D345*E345</f>
        <v>0</v>
      </c>
      <c r="G345" s="168" t="s">
        <v>477</v>
      </c>
      <c r="H345" s="169" t="s">
        <v>337</v>
      </c>
      <c r="I345" s="169" t="s">
        <v>11345</v>
      </c>
      <c r="J345" s="169" t="s">
        <v>11458</v>
      </c>
      <c r="K345" s="169" t="s">
        <v>335</v>
      </c>
      <c r="L345" s="169" t="s">
        <v>1130</v>
      </c>
      <c r="M345" s="169" t="s">
        <v>368</v>
      </c>
      <c r="N345" s="169" t="s">
        <v>11459</v>
      </c>
    </row>
    <row r="346" spans="1:14" s="7" customFormat="1" ht="30" x14ac:dyDescent="0.25">
      <c r="A346" s="9" t="s">
        <v>9467</v>
      </c>
      <c r="B346" s="127" t="s">
        <v>142</v>
      </c>
      <c r="C346" s="124" t="s">
        <v>9469</v>
      </c>
      <c r="D346" s="125">
        <v>81</v>
      </c>
      <c r="E346" s="10"/>
      <c r="F346" s="11">
        <f>D346*E346</f>
        <v>0</v>
      </c>
      <c r="G346" s="168" t="s">
        <v>477</v>
      </c>
      <c r="H346" s="169" t="s">
        <v>337</v>
      </c>
      <c r="I346" s="169" t="s">
        <v>11345</v>
      </c>
      <c r="J346" s="169" t="s">
        <v>11458</v>
      </c>
      <c r="K346" s="169" t="s">
        <v>335</v>
      </c>
      <c r="L346" s="169" t="s">
        <v>1130</v>
      </c>
      <c r="M346" s="169" t="s">
        <v>368</v>
      </c>
      <c r="N346" s="169" t="s">
        <v>11459</v>
      </c>
    </row>
    <row r="347" spans="1:14" s="7" customFormat="1" ht="45" x14ac:dyDescent="0.25">
      <c r="A347" s="9" t="s">
        <v>12372</v>
      </c>
      <c r="B347" s="127" t="s">
        <v>141</v>
      </c>
      <c r="C347" s="124" t="s">
        <v>10662</v>
      </c>
      <c r="D347" s="125">
        <v>12</v>
      </c>
      <c r="E347" s="10"/>
      <c r="F347" s="11">
        <f>D347*E347</f>
        <v>0</v>
      </c>
      <c r="G347" s="168" t="s">
        <v>481</v>
      </c>
      <c r="H347" s="169" t="s">
        <v>483</v>
      </c>
      <c r="I347" s="169" t="s">
        <v>11660</v>
      </c>
      <c r="J347" s="169" t="s">
        <v>11710</v>
      </c>
      <c r="K347" s="169" t="s">
        <v>335</v>
      </c>
      <c r="L347" s="169" t="s">
        <v>11332</v>
      </c>
      <c r="M347" s="169" t="s">
        <v>341</v>
      </c>
      <c r="N347" s="169" t="s">
        <v>11717</v>
      </c>
    </row>
    <row r="348" spans="1:14" s="7" customFormat="1" ht="45" x14ac:dyDescent="0.25">
      <c r="A348" s="9" t="s">
        <v>12373</v>
      </c>
      <c r="B348" s="127" t="s">
        <v>142</v>
      </c>
      <c r="C348" s="124" t="s">
        <v>10664</v>
      </c>
      <c r="D348" s="125">
        <v>72</v>
      </c>
      <c r="E348" s="10"/>
      <c r="F348" s="11">
        <f>D348*E348</f>
        <v>0</v>
      </c>
      <c r="G348" s="168" t="s">
        <v>481</v>
      </c>
      <c r="H348" s="169" t="s">
        <v>483</v>
      </c>
      <c r="I348" s="169" t="s">
        <v>11660</v>
      </c>
      <c r="J348" s="169" t="s">
        <v>11710</v>
      </c>
      <c r="K348" s="169" t="s">
        <v>335</v>
      </c>
      <c r="L348" s="169" t="s">
        <v>11332</v>
      </c>
      <c r="M348" s="169" t="s">
        <v>341</v>
      </c>
      <c r="N348" s="169" t="s">
        <v>11717</v>
      </c>
    </row>
    <row r="349" spans="1:14" s="7" customFormat="1" ht="45" x14ac:dyDescent="0.25">
      <c r="A349" s="9" t="s">
        <v>12374</v>
      </c>
      <c r="B349" s="127" t="s">
        <v>143</v>
      </c>
      <c r="C349" s="124" t="s">
        <v>10663</v>
      </c>
      <c r="D349" s="125">
        <v>55</v>
      </c>
      <c r="E349" s="10"/>
      <c r="F349" s="11">
        <f>D349*E349</f>
        <v>0</v>
      </c>
      <c r="G349" s="168" t="s">
        <v>482</v>
      </c>
      <c r="H349" s="169" t="s">
        <v>483</v>
      </c>
      <c r="I349" s="169" t="s">
        <v>11660</v>
      </c>
      <c r="J349" s="169" t="s">
        <v>11710</v>
      </c>
      <c r="K349" s="169" t="s">
        <v>335</v>
      </c>
      <c r="L349" s="169" t="s">
        <v>11332</v>
      </c>
      <c r="M349" s="169" t="s">
        <v>341</v>
      </c>
      <c r="N349" s="169" t="s">
        <v>11717</v>
      </c>
    </row>
    <row r="350" spans="1:14" s="7" customFormat="1" ht="30" x14ac:dyDescent="0.25">
      <c r="A350" s="9" t="s">
        <v>10908</v>
      </c>
      <c r="B350" s="127" t="s">
        <v>143</v>
      </c>
      <c r="C350" s="124" t="s">
        <v>10910</v>
      </c>
      <c r="D350" s="125">
        <v>55</v>
      </c>
      <c r="E350" s="10"/>
      <c r="F350" s="11">
        <f>D350*E350</f>
        <v>0</v>
      </c>
      <c r="G350" s="168" t="s">
        <v>482</v>
      </c>
      <c r="H350" s="169" t="s">
        <v>483</v>
      </c>
      <c r="I350" s="169" t="s">
        <v>11660</v>
      </c>
      <c r="J350" s="169" t="s">
        <v>11710</v>
      </c>
      <c r="K350" s="169" t="s">
        <v>474</v>
      </c>
      <c r="L350" s="169" t="s">
        <v>462</v>
      </c>
      <c r="M350" s="169" t="s">
        <v>384</v>
      </c>
      <c r="N350" s="169" t="s">
        <v>11717</v>
      </c>
    </row>
    <row r="351" spans="1:14" s="7" customFormat="1" ht="30" x14ac:dyDescent="0.25">
      <c r="A351" s="9" t="s">
        <v>10908</v>
      </c>
      <c r="B351" s="127" t="s">
        <v>141</v>
      </c>
      <c r="C351" s="124" t="s">
        <v>10909</v>
      </c>
      <c r="D351" s="125">
        <v>12</v>
      </c>
      <c r="E351" s="10"/>
      <c r="F351" s="11">
        <f>D351*E351</f>
        <v>0</v>
      </c>
      <c r="G351" s="168" t="s">
        <v>587</v>
      </c>
      <c r="H351" s="169" t="s">
        <v>483</v>
      </c>
      <c r="I351" s="169" t="s">
        <v>11660</v>
      </c>
      <c r="J351" s="169" t="s">
        <v>11710</v>
      </c>
      <c r="K351" s="169" t="s">
        <v>474</v>
      </c>
      <c r="L351" s="169" t="s">
        <v>462</v>
      </c>
      <c r="M351" s="169" t="s">
        <v>384</v>
      </c>
      <c r="N351" s="169" t="s">
        <v>11717</v>
      </c>
    </row>
    <row r="352" spans="1:14" s="7" customFormat="1" ht="30" x14ac:dyDescent="0.25">
      <c r="A352" s="9" t="s">
        <v>10908</v>
      </c>
      <c r="B352" s="127" t="s">
        <v>142</v>
      </c>
      <c r="C352" s="124" t="s">
        <v>10911</v>
      </c>
      <c r="D352" s="125">
        <v>72</v>
      </c>
      <c r="E352" s="10"/>
      <c r="F352" s="11">
        <f>D352*E352</f>
        <v>0</v>
      </c>
      <c r="G352" s="168" t="s">
        <v>587</v>
      </c>
      <c r="H352" s="169" t="s">
        <v>483</v>
      </c>
      <c r="I352" s="169" t="s">
        <v>11660</v>
      </c>
      <c r="J352" s="169" t="s">
        <v>11710</v>
      </c>
      <c r="K352" s="169" t="s">
        <v>474</v>
      </c>
      <c r="L352" s="169" t="s">
        <v>462</v>
      </c>
      <c r="M352" s="169" t="s">
        <v>384</v>
      </c>
      <c r="N352" s="169" t="s">
        <v>11717</v>
      </c>
    </row>
    <row r="353" spans="1:14" s="7" customFormat="1" ht="30" x14ac:dyDescent="0.25">
      <c r="A353" s="9" t="s">
        <v>9254</v>
      </c>
      <c r="B353" s="127" t="s">
        <v>143</v>
      </c>
      <c r="C353" s="124" t="s">
        <v>9256</v>
      </c>
      <c r="D353" s="125">
        <v>55</v>
      </c>
      <c r="E353" s="10"/>
      <c r="F353" s="11">
        <f>D353*E353</f>
        <v>0</v>
      </c>
      <c r="G353" s="168" t="s">
        <v>482</v>
      </c>
      <c r="H353" s="169" t="s">
        <v>483</v>
      </c>
      <c r="I353" s="169" t="s">
        <v>11345</v>
      </c>
      <c r="J353" s="169" t="s">
        <v>635</v>
      </c>
      <c r="K353" s="169" t="s">
        <v>474</v>
      </c>
      <c r="L353" s="169" t="s">
        <v>374</v>
      </c>
      <c r="M353" s="169" t="s">
        <v>339</v>
      </c>
      <c r="N353" s="169" t="s">
        <v>11390</v>
      </c>
    </row>
    <row r="354" spans="1:14" s="7" customFormat="1" ht="30" x14ac:dyDescent="0.25">
      <c r="A354" s="9" t="s">
        <v>9254</v>
      </c>
      <c r="B354" s="127" t="s">
        <v>141</v>
      </c>
      <c r="C354" s="124" t="s">
        <v>9255</v>
      </c>
      <c r="D354" s="125">
        <v>12</v>
      </c>
      <c r="E354" s="10"/>
      <c r="F354" s="11">
        <f>D354*E354</f>
        <v>0</v>
      </c>
      <c r="G354" s="168" t="s">
        <v>587</v>
      </c>
      <c r="H354" s="169" t="s">
        <v>483</v>
      </c>
      <c r="I354" s="169" t="s">
        <v>11345</v>
      </c>
      <c r="J354" s="169" t="s">
        <v>635</v>
      </c>
      <c r="K354" s="169" t="s">
        <v>474</v>
      </c>
      <c r="L354" s="169" t="s">
        <v>374</v>
      </c>
      <c r="M354" s="169" t="s">
        <v>339</v>
      </c>
      <c r="N354" s="169" t="s">
        <v>11390</v>
      </c>
    </row>
    <row r="355" spans="1:14" s="7" customFormat="1" ht="30" x14ac:dyDescent="0.25">
      <c r="A355" s="9" t="s">
        <v>9254</v>
      </c>
      <c r="B355" s="127" t="s">
        <v>142</v>
      </c>
      <c r="C355" s="124" t="s">
        <v>9257</v>
      </c>
      <c r="D355" s="125">
        <v>72</v>
      </c>
      <c r="E355" s="10"/>
      <c r="F355" s="11">
        <f>D355*E355</f>
        <v>0</v>
      </c>
      <c r="G355" s="168" t="s">
        <v>587</v>
      </c>
      <c r="H355" s="169" t="s">
        <v>483</v>
      </c>
      <c r="I355" s="169" t="s">
        <v>11345</v>
      </c>
      <c r="J355" s="169" t="s">
        <v>635</v>
      </c>
      <c r="K355" s="169" t="s">
        <v>474</v>
      </c>
      <c r="L355" s="169" t="s">
        <v>374</v>
      </c>
      <c r="M355" s="169" t="s">
        <v>339</v>
      </c>
      <c r="N355" s="169" t="s">
        <v>11390</v>
      </c>
    </row>
    <row r="356" spans="1:14" s="7" customFormat="1" x14ac:dyDescent="0.25">
      <c r="A356" s="9" t="s">
        <v>8366</v>
      </c>
      <c r="B356" s="127" t="s">
        <v>141</v>
      </c>
      <c r="C356" s="124" t="s">
        <v>8367</v>
      </c>
      <c r="D356" s="125">
        <v>8.25</v>
      </c>
      <c r="E356" s="10"/>
      <c r="F356" s="11">
        <f>D356*E356</f>
        <v>0</v>
      </c>
      <c r="G356" s="168" t="s">
        <v>7381</v>
      </c>
      <c r="H356" s="169" t="s">
        <v>483</v>
      </c>
      <c r="I356" s="169" t="s">
        <v>11171</v>
      </c>
      <c r="J356" s="169" t="s">
        <v>11224</v>
      </c>
      <c r="K356" s="169" t="s">
        <v>474</v>
      </c>
      <c r="L356" s="169">
        <v>0</v>
      </c>
      <c r="M356" s="169" t="s">
        <v>365</v>
      </c>
      <c r="N356" s="169" t="s">
        <v>11242</v>
      </c>
    </row>
    <row r="357" spans="1:14" s="7" customFormat="1" x14ac:dyDescent="0.25">
      <c r="A357" s="9" t="s">
        <v>8366</v>
      </c>
      <c r="B357" s="127" t="s">
        <v>142</v>
      </c>
      <c r="C357" s="124" t="s">
        <v>8368</v>
      </c>
      <c r="D357" s="125">
        <v>49.5</v>
      </c>
      <c r="E357" s="10"/>
      <c r="F357" s="11">
        <f>D357*E357</f>
        <v>0</v>
      </c>
      <c r="G357" s="168" t="s">
        <v>7381</v>
      </c>
      <c r="H357" s="169" t="s">
        <v>483</v>
      </c>
      <c r="I357" s="169" t="s">
        <v>11171</v>
      </c>
      <c r="J357" s="169" t="s">
        <v>11224</v>
      </c>
      <c r="K357" s="169" t="s">
        <v>474</v>
      </c>
      <c r="L357" s="169">
        <v>0</v>
      </c>
      <c r="M357" s="169" t="s">
        <v>365</v>
      </c>
      <c r="N357" s="169" t="s">
        <v>11242</v>
      </c>
    </row>
    <row r="358" spans="1:14" s="7" customFormat="1" ht="30" x14ac:dyDescent="0.25">
      <c r="A358" s="9" t="s">
        <v>10461</v>
      </c>
      <c r="B358" s="127" t="s">
        <v>141</v>
      </c>
      <c r="C358" s="124" t="s">
        <v>10462</v>
      </c>
      <c r="D358" s="125">
        <v>6.5</v>
      </c>
      <c r="E358" s="10"/>
      <c r="F358" s="11">
        <f>D358*E358</f>
        <v>0</v>
      </c>
      <c r="G358" s="168" t="s">
        <v>11169</v>
      </c>
      <c r="H358" s="169" t="s">
        <v>483</v>
      </c>
      <c r="I358" s="169" t="s">
        <v>11660</v>
      </c>
      <c r="J358" s="169" t="s">
        <v>3641</v>
      </c>
      <c r="K358" s="169" t="s">
        <v>474</v>
      </c>
      <c r="L358" s="169">
        <v>0</v>
      </c>
      <c r="M358" s="169">
        <v>0</v>
      </c>
      <c r="N358" s="169" t="s">
        <v>11672</v>
      </c>
    </row>
    <row r="359" spans="1:14" s="7" customFormat="1" ht="30" x14ac:dyDescent="0.25">
      <c r="A359" s="9" t="s">
        <v>10463</v>
      </c>
      <c r="B359" s="127" t="s">
        <v>141</v>
      </c>
      <c r="C359" s="124" t="s">
        <v>10464</v>
      </c>
      <c r="D359" s="125">
        <v>6.5</v>
      </c>
      <c r="E359" s="10"/>
      <c r="F359" s="11">
        <f>D359*E359</f>
        <v>0</v>
      </c>
      <c r="G359" s="168" t="s">
        <v>11169</v>
      </c>
      <c r="H359" s="169" t="s">
        <v>483</v>
      </c>
      <c r="I359" s="169" t="s">
        <v>11660</v>
      </c>
      <c r="J359" s="169" t="s">
        <v>3641</v>
      </c>
      <c r="K359" s="169" t="s">
        <v>474</v>
      </c>
      <c r="L359" s="169">
        <v>0</v>
      </c>
      <c r="M359" s="169">
        <v>0</v>
      </c>
      <c r="N359" s="169" t="s">
        <v>11672</v>
      </c>
    </row>
    <row r="360" spans="1:14" s="7" customFormat="1" ht="30" x14ac:dyDescent="0.25">
      <c r="A360" s="9" t="s">
        <v>10465</v>
      </c>
      <c r="B360" s="127" t="s">
        <v>141</v>
      </c>
      <c r="C360" s="124" t="s">
        <v>10466</v>
      </c>
      <c r="D360" s="125">
        <v>6.5</v>
      </c>
      <c r="E360" s="10"/>
      <c r="F360" s="11">
        <f>D360*E360</f>
        <v>0</v>
      </c>
      <c r="G360" s="168" t="s">
        <v>11169</v>
      </c>
      <c r="H360" s="169" t="s">
        <v>483</v>
      </c>
      <c r="I360" s="169" t="s">
        <v>11660</v>
      </c>
      <c r="J360" s="169" t="s">
        <v>3641</v>
      </c>
      <c r="K360" s="169" t="s">
        <v>474</v>
      </c>
      <c r="L360" s="169">
        <v>0</v>
      </c>
      <c r="M360" s="169">
        <v>0</v>
      </c>
      <c r="N360" s="169" t="s">
        <v>11672</v>
      </c>
    </row>
    <row r="361" spans="1:14" s="7" customFormat="1" ht="30" x14ac:dyDescent="0.25">
      <c r="A361" s="9" t="s">
        <v>10465</v>
      </c>
      <c r="B361" s="127" t="s">
        <v>8002</v>
      </c>
      <c r="C361" s="124" t="s">
        <v>10467</v>
      </c>
      <c r="D361" s="125">
        <v>8.75</v>
      </c>
      <c r="E361" s="10"/>
      <c r="F361" s="11">
        <f>D361*E361</f>
        <v>0</v>
      </c>
      <c r="G361" s="168" t="s">
        <v>11169</v>
      </c>
      <c r="H361" s="169" t="s">
        <v>483</v>
      </c>
      <c r="I361" s="169" t="s">
        <v>11660</v>
      </c>
      <c r="J361" s="169" t="s">
        <v>3641</v>
      </c>
      <c r="K361" s="169" t="s">
        <v>474</v>
      </c>
      <c r="L361" s="169"/>
      <c r="M361" s="169"/>
      <c r="N361" s="169" t="s">
        <v>11672</v>
      </c>
    </row>
    <row r="362" spans="1:14" s="7" customFormat="1" ht="30" x14ac:dyDescent="0.25">
      <c r="A362" s="9" t="s">
        <v>10465</v>
      </c>
      <c r="B362" s="127" t="s">
        <v>3024</v>
      </c>
      <c r="C362" s="124" t="s">
        <v>10468</v>
      </c>
      <c r="D362" s="125">
        <v>6.5</v>
      </c>
      <c r="E362" s="10"/>
      <c r="F362" s="11">
        <f>D362*E362</f>
        <v>0</v>
      </c>
      <c r="G362" s="168" t="s">
        <v>11169</v>
      </c>
      <c r="H362" s="169" t="s">
        <v>483</v>
      </c>
      <c r="I362" s="169" t="s">
        <v>11660</v>
      </c>
      <c r="J362" s="169" t="s">
        <v>3641</v>
      </c>
      <c r="K362" s="169" t="s">
        <v>474</v>
      </c>
      <c r="L362" s="169"/>
      <c r="M362" s="169"/>
      <c r="N362" s="169" t="s">
        <v>11672</v>
      </c>
    </row>
    <row r="363" spans="1:14" s="7" customFormat="1" x14ac:dyDescent="0.25">
      <c r="A363" s="9" t="s">
        <v>9330</v>
      </c>
      <c r="B363" s="127" t="s">
        <v>141</v>
      </c>
      <c r="C363" s="124" t="s">
        <v>9331</v>
      </c>
      <c r="D363" s="125">
        <v>17</v>
      </c>
      <c r="E363" s="10"/>
      <c r="F363" s="11">
        <f>D363*E363</f>
        <v>0</v>
      </c>
      <c r="G363" s="168" t="s">
        <v>7386</v>
      </c>
      <c r="H363" s="169" t="s">
        <v>337</v>
      </c>
      <c r="I363" s="169" t="s">
        <v>11345</v>
      </c>
      <c r="J363" s="169" t="s">
        <v>11427</v>
      </c>
      <c r="K363" s="169" t="s">
        <v>335</v>
      </c>
      <c r="L363" s="169" t="s">
        <v>403</v>
      </c>
      <c r="M363" s="169" t="s">
        <v>415</v>
      </c>
      <c r="N363" s="169" t="s">
        <v>11433</v>
      </c>
    </row>
    <row r="364" spans="1:14" s="7" customFormat="1" x14ac:dyDescent="0.25">
      <c r="A364" s="9" t="s">
        <v>9330</v>
      </c>
      <c r="B364" s="127" t="s">
        <v>142</v>
      </c>
      <c r="C364" s="124" t="s">
        <v>9332</v>
      </c>
      <c r="D364" s="125">
        <v>102</v>
      </c>
      <c r="E364" s="10"/>
      <c r="F364" s="11">
        <f>D364*E364</f>
        <v>0</v>
      </c>
      <c r="G364" s="168" t="s">
        <v>7386</v>
      </c>
      <c r="H364" s="169" t="s">
        <v>337</v>
      </c>
      <c r="I364" s="169" t="s">
        <v>11345</v>
      </c>
      <c r="J364" s="169" t="s">
        <v>11427</v>
      </c>
      <c r="K364" s="169" t="s">
        <v>335</v>
      </c>
      <c r="L364" s="169" t="s">
        <v>403</v>
      </c>
      <c r="M364" s="169" t="s">
        <v>415</v>
      </c>
      <c r="N364" s="169" t="s">
        <v>11433</v>
      </c>
    </row>
    <row r="365" spans="1:14" s="7" customFormat="1" ht="30" x14ac:dyDescent="0.25">
      <c r="A365" s="9" t="s">
        <v>10628</v>
      </c>
      <c r="B365" s="127" t="s">
        <v>141</v>
      </c>
      <c r="C365" s="124" t="s">
        <v>10629</v>
      </c>
      <c r="D365" s="125">
        <v>14.5</v>
      </c>
      <c r="E365" s="10"/>
      <c r="F365" s="11">
        <f>D365*E365</f>
        <v>0</v>
      </c>
      <c r="G365" s="168" t="s">
        <v>7384</v>
      </c>
      <c r="H365" s="169" t="s">
        <v>483</v>
      </c>
      <c r="I365" s="169" t="s">
        <v>11660</v>
      </c>
      <c r="J365" s="169" t="s">
        <v>11702</v>
      </c>
      <c r="K365" s="169" t="s">
        <v>474</v>
      </c>
      <c r="L365" s="169" t="s">
        <v>403</v>
      </c>
      <c r="M365" s="169" t="s">
        <v>359</v>
      </c>
      <c r="N365" s="169" t="s">
        <v>11705</v>
      </c>
    </row>
    <row r="366" spans="1:14" s="7" customFormat="1" ht="30" x14ac:dyDescent="0.25">
      <c r="A366" s="9" t="s">
        <v>10628</v>
      </c>
      <c r="B366" s="127" t="s">
        <v>142</v>
      </c>
      <c r="C366" s="124" t="s">
        <v>10630</v>
      </c>
      <c r="D366" s="125">
        <v>87</v>
      </c>
      <c r="E366" s="10"/>
      <c r="F366" s="11">
        <f>D366*E366</f>
        <v>0</v>
      </c>
      <c r="G366" s="168" t="s">
        <v>7384</v>
      </c>
      <c r="H366" s="169" t="s">
        <v>483</v>
      </c>
      <c r="I366" s="169" t="s">
        <v>11660</v>
      </c>
      <c r="J366" s="169" t="s">
        <v>11702</v>
      </c>
      <c r="K366" s="169" t="s">
        <v>474</v>
      </c>
      <c r="L366" s="169" t="s">
        <v>403</v>
      </c>
      <c r="M366" s="169" t="s">
        <v>359</v>
      </c>
      <c r="N366" s="169" t="s">
        <v>11705</v>
      </c>
    </row>
    <row r="367" spans="1:14" s="7" customFormat="1" x14ac:dyDescent="0.25">
      <c r="A367" s="9" t="s">
        <v>11143</v>
      </c>
      <c r="B367" s="127" t="s">
        <v>141</v>
      </c>
      <c r="C367" s="124" t="s">
        <v>11144</v>
      </c>
      <c r="D367" s="125">
        <v>10.5</v>
      </c>
      <c r="E367" s="10"/>
      <c r="F367" s="11">
        <f>D367*E367</f>
        <v>0</v>
      </c>
      <c r="G367" s="168" t="s">
        <v>7381</v>
      </c>
      <c r="H367" s="169" t="s">
        <v>483</v>
      </c>
      <c r="I367" s="169" t="s">
        <v>11660</v>
      </c>
      <c r="J367" s="169" t="s">
        <v>7926</v>
      </c>
      <c r="K367" s="169" t="s">
        <v>474</v>
      </c>
      <c r="L367" s="169" t="s">
        <v>403</v>
      </c>
      <c r="M367" s="169" t="s">
        <v>341</v>
      </c>
      <c r="N367" s="169" t="s">
        <v>11817</v>
      </c>
    </row>
    <row r="368" spans="1:14" s="7" customFormat="1" x14ac:dyDescent="0.25">
      <c r="A368" s="9" t="s">
        <v>11143</v>
      </c>
      <c r="B368" s="127" t="s">
        <v>142</v>
      </c>
      <c r="C368" s="124" t="s">
        <v>11145</v>
      </c>
      <c r="D368" s="125">
        <v>63</v>
      </c>
      <c r="E368" s="10"/>
      <c r="F368" s="11">
        <f>D368*E368</f>
        <v>0</v>
      </c>
      <c r="G368" s="168" t="s">
        <v>7381</v>
      </c>
      <c r="H368" s="169" t="s">
        <v>483</v>
      </c>
      <c r="I368" s="169" t="s">
        <v>11660</v>
      </c>
      <c r="J368" s="169" t="s">
        <v>7926</v>
      </c>
      <c r="K368" s="169" t="s">
        <v>474</v>
      </c>
      <c r="L368" s="169" t="s">
        <v>403</v>
      </c>
      <c r="M368" s="169" t="s">
        <v>341</v>
      </c>
      <c r="N368" s="169" t="s">
        <v>11817</v>
      </c>
    </row>
    <row r="369" spans="1:14" s="7" customFormat="1" ht="45" x14ac:dyDescent="0.25">
      <c r="A369" s="9" t="s">
        <v>10665</v>
      </c>
      <c r="B369" s="127" t="s">
        <v>141</v>
      </c>
      <c r="C369" s="124" t="s">
        <v>10666</v>
      </c>
      <c r="D369" s="125">
        <v>6</v>
      </c>
      <c r="E369" s="10"/>
      <c r="F369" s="11">
        <f>D369*E369</f>
        <v>0</v>
      </c>
      <c r="G369" s="168" t="s">
        <v>11170</v>
      </c>
      <c r="H369" s="169" t="s">
        <v>483</v>
      </c>
      <c r="I369" s="169" t="s">
        <v>11660</v>
      </c>
      <c r="J369" s="169" t="s">
        <v>11710</v>
      </c>
      <c r="K369" s="169" t="s">
        <v>335</v>
      </c>
      <c r="L369" s="169" t="s">
        <v>403</v>
      </c>
      <c r="M369" s="169" t="s">
        <v>372</v>
      </c>
      <c r="N369" s="169" t="s">
        <v>11718</v>
      </c>
    </row>
    <row r="370" spans="1:14" s="7" customFormat="1" ht="45" x14ac:dyDescent="0.25">
      <c r="A370" s="9" t="s">
        <v>10665</v>
      </c>
      <c r="B370" s="127" t="s">
        <v>4692</v>
      </c>
      <c r="C370" s="124" t="s">
        <v>10667</v>
      </c>
      <c r="D370" s="125">
        <v>48</v>
      </c>
      <c r="E370" s="10"/>
      <c r="F370" s="11">
        <f>D370*E370</f>
        <v>0</v>
      </c>
      <c r="G370" s="168" t="s">
        <v>11170</v>
      </c>
      <c r="H370" s="169" t="s">
        <v>483</v>
      </c>
      <c r="I370" s="169" t="s">
        <v>11660</v>
      </c>
      <c r="J370" s="169" t="s">
        <v>11710</v>
      </c>
      <c r="K370" s="169" t="s">
        <v>335</v>
      </c>
      <c r="L370" s="169" t="s">
        <v>403</v>
      </c>
      <c r="M370" s="169" t="s">
        <v>372</v>
      </c>
      <c r="N370" s="169" t="s">
        <v>11718</v>
      </c>
    </row>
    <row r="371" spans="1:14" s="7" customFormat="1" ht="30" x14ac:dyDescent="0.25">
      <c r="A371" s="9" t="s">
        <v>7994</v>
      </c>
      <c r="B371" s="127" t="s">
        <v>142</v>
      </c>
      <c r="C371" s="124" t="s">
        <v>7996</v>
      </c>
      <c r="D371" s="125">
        <v>39</v>
      </c>
      <c r="E371" s="10"/>
      <c r="F371" s="11">
        <f>D371*E371</f>
        <v>0</v>
      </c>
      <c r="G371" s="168" t="s">
        <v>11169</v>
      </c>
      <c r="H371" s="169" t="s">
        <v>483</v>
      </c>
      <c r="I371" s="169" t="s">
        <v>11171</v>
      </c>
      <c r="J371" s="169" t="s">
        <v>11172</v>
      </c>
      <c r="K371" s="169" t="s">
        <v>335</v>
      </c>
      <c r="L371" s="169" t="s">
        <v>793</v>
      </c>
      <c r="M371" s="169">
        <v>0</v>
      </c>
      <c r="N371" s="169" t="s">
        <v>11178</v>
      </c>
    </row>
    <row r="372" spans="1:14" s="7" customFormat="1" ht="45" x14ac:dyDescent="0.25">
      <c r="A372" s="9" t="s">
        <v>12375</v>
      </c>
      <c r="B372" s="127" t="s">
        <v>141</v>
      </c>
      <c r="C372" s="124" t="s">
        <v>7995</v>
      </c>
      <c r="D372" s="125">
        <v>6.5</v>
      </c>
      <c r="E372" s="10"/>
      <c r="F372" s="11">
        <f>D372*E372</f>
        <v>0</v>
      </c>
      <c r="G372" s="168" t="s">
        <v>11169</v>
      </c>
      <c r="H372" s="169" t="s">
        <v>483</v>
      </c>
      <c r="I372" s="169" t="s">
        <v>11171</v>
      </c>
      <c r="J372" s="169" t="s">
        <v>11172</v>
      </c>
      <c r="K372" s="169" t="s">
        <v>335</v>
      </c>
      <c r="L372" s="169" t="s">
        <v>793</v>
      </c>
      <c r="M372" s="169">
        <v>0</v>
      </c>
      <c r="N372" s="169" t="s">
        <v>11178</v>
      </c>
    </row>
    <row r="373" spans="1:14" s="7" customFormat="1" ht="30" x14ac:dyDescent="0.25">
      <c r="A373" s="9" t="s">
        <v>7997</v>
      </c>
      <c r="B373" s="127" t="s">
        <v>142</v>
      </c>
      <c r="C373" s="124" t="s">
        <v>7999</v>
      </c>
      <c r="D373" s="125">
        <v>39</v>
      </c>
      <c r="E373" s="10"/>
      <c r="F373" s="11">
        <f>D373*E373</f>
        <v>0</v>
      </c>
      <c r="G373" s="168" t="s">
        <v>11169</v>
      </c>
      <c r="H373" s="169" t="s">
        <v>483</v>
      </c>
      <c r="I373" s="169" t="s">
        <v>11171</v>
      </c>
      <c r="J373" s="169" t="s">
        <v>11172</v>
      </c>
      <c r="K373" s="169" t="s">
        <v>335</v>
      </c>
      <c r="L373" s="169" t="s">
        <v>399</v>
      </c>
      <c r="M373" s="169">
        <v>0</v>
      </c>
      <c r="N373" s="169" t="s">
        <v>11178</v>
      </c>
    </row>
    <row r="374" spans="1:14" s="7" customFormat="1" ht="45" x14ac:dyDescent="0.25">
      <c r="A374" s="9" t="s">
        <v>12376</v>
      </c>
      <c r="B374" s="127" t="s">
        <v>141</v>
      </c>
      <c r="C374" s="124" t="s">
        <v>7998</v>
      </c>
      <c r="D374" s="125">
        <v>6.5</v>
      </c>
      <c r="E374" s="10"/>
      <c r="F374" s="11">
        <f>D374*E374</f>
        <v>0</v>
      </c>
      <c r="G374" s="168" t="s">
        <v>11169</v>
      </c>
      <c r="H374" s="169" t="s">
        <v>483</v>
      </c>
      <c r="I374" s="169" t="s">
        <v>11171</v>
      </c>
      <c r="J374" s="169" t="s">
        <v>11172</v>
      </c>
      <c r="K374" s="169" t="s">
        <v>335</v>
      </c>
      <c r="L374" s="169" t="s">
        <v>399</v>
      </c>
      <c r="M374" s="169">
        <v>0</v>
      </c>
      <c r="N374" s="169" t="s">
        <v>11178</v>
      </c>
    </row>
    <row r="375" spans="1:14" s="7" customFormat="1" ht="30" x14ac:dyDescent="0.25">
      <c r="A375" s="9" t="s">
        <v>8000</v>
      </c>
      <c r="B375" s="127" t="s">
        <v>142</v>
      </c>
      <c r="C375" s="124" t="s">
        <v>8005</v>
      </c>
      <c r="D375" s="125">
        <v>39</v>
      </c>
      <c r="E375" s="10"/>
      <c r="F375" s="11">
        <f>D375*E375</f>
        <v>0</v>
      </c>
      <c r="G375" s="168" t="s">
        <v>11169</v>
      </c>
      <c r="H375" s="169" t="s">
        <v>483</v>
      </c>
      <c r="I375" s="169" t="s">
        <v>11171</v>
      </c>
      <c r="J375" s="169" t="s">
        <v>11172</v>
      </c>
      <c r="K375" s="169" t="s">
        <v>335</v>
      </c>
      <c r="L375" s="169" t="s">
        <v>367</v>
      </c>
      <c r="M375" s="169">
        <v>0</v>
      </c>
      <c r="N375" s="169" t="s">
        <v>11178</v>
      </c>
    </row>
    <row r="376" spans="1:14" s="7" customFormat="1" ht="45" x14ac:dyDescent="0.25">
      <c r="A376" s="9" t="s">
        <v>12377</v>
      </c>
      <c r="B376" s="127" t="s">
        <v>141</v>
      </c>
      <c r="C376" s="124" t="s">
        <v>8001</v>
      </c>
      <c r="D376" s="125">
        <v>6.5</v>
      </c>
      <c r="E376" s="10"/>
      <c r="F376" s="11">
        <f>D376*E376</f>
        <v>0</v>
      </c>
      <c r="G376" s="168" t="s">
        <v>11169</v>
      </c>
      <c r="H376" s="169" t="s">
        <v>483</v>
      </c>
      <c r="I376" s="169" t="s">
        <v>11171</v>
      </c>
      <c r="J376" s="169" t="s">
        <v>11172</v>
      </c>
      <c r="K376" s="169" t="s">
        <v>335</v>
      </c>
      <c r="L376" s="169" t="s">
        <v>367</v>
      </c>
      <c r="M376" s="169">
        <v>0</v>
      </c>
      <c r="N376" s="169" t="s">
        <v>11178</v>
      </c>
    </row>
    <row r="377" spans="1:14" s="7" customFormat="1" ht="45" x14ac:dyDescent="0.25">
      <c r="A377" s="9" t="s">
        <v>12378</v>
      </c>
      <c r="B377" s="127" t="s">
        <v>3024</v>
      </c>
      <c r="C377" s="124" t="s">
        <v>8004</v>
      </c>
      <c r="D377" s="125">
        <v>6.5</v>
      </c>
      <c r="E377" s="10"/>
      <c r="F377" s="11">
        <f>D377*E377</f>
        <v>0</v>
      </c>
      <c r="G377" s="168" t="s">
        <v>11169</v>
      </c>
      <c r="H377" s="169" t="s">
        <v>483</v>
      </c>
      <c r="I377" s="169" t="s">
        <v>11171</v>
      </c>
      <c r="J377" s="169" t="s">
        <v>11172</v>
      </c>
      <c r="K377" s="169" t="s">
        <v>335</v>
      </c>
      <c r="L377" s="169" t="s">
        <v>367</v>
      </c>
      <c r="M377" s="169"/>
      <c r="N377" s="169" t="s">
        <v>11178</v>
      </c>
    </row>
    <row r="378" spans="1:14" s="7" customFormat="1" ht="45" x14ac:dyDescent="0.25">
      <c r="A378" s="9" t="s">
        <v>12379</v>
      </c>
      <c r="B378" s="127" t="s">
        <v>8002</v>
      </c>
      <c r="C378" s="124" t="s">
        <v>8003</v>
      </c>
      <c r="D378" s="125">
        <v>8.75</v>
      </c>
      <c r="E378" s="10"/>
      <c r="F378" s="11">
        <f>D378*E378</f>
        <v>0</v>
      </c>
      <c r="G378" s="168" t="s">
        <v>11169</v>
      </c>
      <c r="H378" s="169" t="s">
        <v>483</v>
      </c>
      <c r="I378" s="169" t="s">
        <v>11171</v>
      </c>
      <c r="J378" s="169" t="s">
        <v>11172</v>
      </c>
      <c r="K378" s="169" t="s">
        <v>335</v>
      </c>
      <c r="L378" s="169" t="s">
        <v>367</v>
      </c>
      <c r="M378" s="169"/>
      <c r="N378" s="169" t="s">
        <v>11178</v>
      </c>
    </row>
    <row r="379" spans="1:14" s="7" customFormat="1" x14ac:dyDescent="0.25">
      <c r="A379" s="9" t="s">
        <v>8694</v>
      </c>
      <c r="B379" s="127" t="s">
        <v>141</v>
      </c>
      <c r="C379" s="124" t="s">
        <v>8695</v>
      </c>
      <c r="D379" s="125">
        <v>8.25</v>
      </c>
      <c r="E379" s="10"/>
      <c r="F379" s="11">
        <f>D379*E379</f>
        <v>0</v>
      </c>
      <c r="G379" s="168" t="s">
        <v>478</v>
      </c>
      <c r="H379" s="169" t="s">
        <v>483</v>
      </c>
      <c r="I379" s="169" t="s">
        <v>11171</v>
      </c>
      <c r="J379" s="169" t="s">
        <v>11298</v>
      </c>
      <c r="K379" s="169" t="s">
        <v>335</v>
      </c>
      <c r="L379" s="169" t="s">
        <v>403</v>
      </c>
      <c r="M379" s="169" t="s">
        <v>384</v>
      </c>
      <c r="N379" s="169" t="s">
        <v>11305</v>
      </c>
    </row>
    <row r="380" spans="1:14" s="7" customFormat="1" x14ac:dyDescent="0.25">
      <c r="A380" s="9" t="s">
        <v>8694</v>
      </c>
      <c r="B380" s="127" t="s">
        <v>142</v>
      </c>
      <c r="C380" s="124" t="s">
        <v>8696</v>
      </c>
      <c r="D380" s="125">
        <v>49.5</v>
      </c>
      <c r="E380" s="10"/>
      <c r="F380" s="11">
        <f>D380*E380</f>
        <v>0</v>
      </c>
      <c r="G380" s="168" t="s">
        <v>478</v>
      </c>
      <c r="H380" s="169" t="s">
        <v>483</v>
      </c>
      <c r="I380" s="169" t="s">
        <v>11171</v>
      </c>
      <c r="J380" s="169" t="s">
        <v>11298</v>
      </c>
      <c r="K380" s="169" t="s">
        <v>335</v>
      </c>
      <c r="L380" s="169" t="s">
        <v>403</v>
      </c>
      <c r="M380" s="169" t="s">
        <v>384</v>
      </c>
      <c r="N380" s="169" t="s">
        <v>11305</v>
      </c>
    </row>
    <row r="381" spans="1:14" s="7" customFormat="1" ht="30" x14ac:dyDescent="0.25">
      <c r="A381" s="9" t="s">
        <v>9622</v>
      </c>
      <c r="B381" s="127" t="s">
        <v>3024</v>
      </c>
      <c r="C381" s="124" t="s">
        <v>9624</v>
      </c>
      <c r="D381" s="125">
        <v>7.75</v>
      </c>
      <c r="E381" s="10"/>
      <c r="F381" s="11">
        <f>D381*E381</f>
        <v>0</v>
      </c>
      <c r="G381" s="168" t="s">
        <v>7379</v>
      </c>
      <c r="H381" s="169" t="s">
        <v>483</v>
      </c>
      <c r="I381" s="169" t="s">
        <v>11345</v>
      </c>
      <c r="J381" s="169" t="s">
        <v>9666</v>
      </c>
      <c r="K381" s="169" t="s">
        <v>335</v>
      </c>
      <c r="L381" s="169" t="s">
        <v>4031</v>
      </c>
      <c r="M381" s="169"/>
      <c r="N381" s="169" t="s">
        <v>11491</v>
      </c>
    </row>
    <row r="382" spans="1:14" s="7" customFormat="1" ht="45" x14ac:dyDescent="0.25">
      <c r="A382" s="9" t="s">
        <v>12380</v>
      </c>
      <c r="B382" s="127" t="s">
        <v>141</v>
      </c>
      <c r="C382" s="124" t="s">
        <v>9623</v>
      </c>
      <c r="D382" s="125">
        <v>7.75</v>
      </c>
      <c r="E382" s="10"/>
      <c r="F382" s="11">
        <f>D382*E382</f>
        <v>0</v>
      </c>
      <c r="G382" s="168" t="s">
        <v>7379</v>
      </c>
      <c r="H382" s="169" t="s">
        <v>483</v>
      </c>
      <c r="I382" s="169" t="s">
        <v>11345</v>
      </c>
      <c r="J382" s="169" t="s">
        <v>9666</v>
      </c>
      <c r="K382" s="169" t="s">
        <v>335</v>
      </c>
      <c r="L382" s="169" t="s">
        <v>4031</v>
      </c>
      <c r="M382" s="169">
        <v>0</v>
      </c>
      <c r="N382" s="169" t="s">
        <v>11491</v>
      </c>
    </row>
    <row r="383" spans="1:14" s="7" customFormat="1" ht="45" x14ac:dyDescent="0.25">
      <c r="A383" s="9" t="s">
        <v>12381</v>
      </c>
      <c r="B383" s="127" t="s">
        <v>142</v>
      </c>
      <c r="C383" s="124" t="s">
        <v>9625</v>
      </c>
      <c r="D383" s="125">
        <v>46.5</v>
      </c>
      <c r="E383" s="10"/>
      <c r="F383" s="11">
        <f>D383*E383</f>
        <v>0</v>
      </c>
      <c r="G383" s="168" t="s">
        <v>7379</v>
      </c>
      <c r="H383" s="169" t="s">
        <v>483</v>
      </c>
      <c r="I383" s="169" t="s">
        <v>11345</v>
      </c>
      <c r="J383" s="169" t="s">
        <v>9666</v>
      </c>
      <c r="K383" s="169" t="s">
        <v>335</v>
      </c>
      <c r="L383" s="169" t="s">
        <v>4031</v>
      </c>
      <c r="M383" s="169">
        <v>0</v>
      </c>
      <c r="N383" s="169" t="s">
        <v>11491</v>
      </c>
    </row>
    <row r="384" spans="1:14" s="7" customFormat="1" ht="30" x14ac:dyDescent="0.25">
      <c r="A384" s="9" t="s">
        <v>9626</v>
      </c>
      <c r="B384" s="127" t="s">
        <v>141</v>
      </c>
      <c r="C384" s="124" t="s">
        <v>9627</v>
      </c>
      <c r="D384" s="125">
        <v>7.75</v>
      </c>
      <c r="E384" s="10"/>
      <c r="F384" s="11">
        <f>D384*E384</f>
        <v>0</v>
      </c>
      <c r="G384" s="168" t="s">
        <v>7379</v>
      </c>
      <c r="H384" s="169" t="s">
        <v>483</v>
      </c>
      <c r="I384" s="169" t="s">
        <v>11345</v>
      </c>
      <c r="J384" s="169" t="s">
        <v>9666</v>
      </c>
      <c r="K384" s="169" t="s">
        <v>335</v>
      </c>
      <c r="L384" s="169" t="s">
        <v>499</v>
      </c>
      <c r="M384" s="169">
        <v>0</v>
      </c>
      <c r="N384" s="169" t="s">
        <v>11491</v>
      </c>
    </row>
    <row r="385" spans="1:14" s="7" customFormat="1" ht="30" x14ac:dyDescent="0.25">
      <c r="A385" s="9" t="s">
        <v>9626</v>
      </c>
      <c r="B385" s="127" t="s">
        <v>3024</v>
      </c>
      <c r="C385" s="124" t="s">
        <v>9628</v>
      </c>
      <c r="D385" s="125">
        <v>7.75</v>
      </c>
      <c r="E385" s="10"/>
      <c r="F385" s="11">
        <f>D385*E385</f>
        <v>0</v>
      </c>
      <c r="G385" s="168" t="s">
        <v>7379</v>
      </c>
      <c r="H385" s="169" t="s">
        <v>483</v>
      </c>
      <c r="I385" s="169" t="s">
        <v>11345</v>
      </c>
      <c r="J385" s="169" t="s">
        <v>9666</v>
      </c>
      <c r="K385" s="169" t="s">
        <v>335</v>
      </c>
      <c r="L385" s="169" t="s">
        <v>499</v>
      </c>
      <c r="M385" s="169"/>
      <c r="N385" s="169" t="s">
        <v>11491</v>
      </c>
    </row>
    <row r="386" spans="1:14" s="7" customFormat="1" ht="30" x14ac:dyDescent="0.25">
      <c r="A386" s="9" t="s">
        <v>9626</v>
      </c>
      <c r="B386" s="127" t="s">
        <v>142</v>
      </c>
      <c r="C386" s="124" t="s">
        <v>9629</v>
      </c>
      <c r="D386" s="125">
        <v>46.5</v>
      </c>
      <c r="E386" s="10"/>
      <c r="F386" s="11">
        <f>D386*E386</f>
        <v>0</v>
      </c>
      <c r="G386" s="168" t="s">
        <v>7379</v>
      </c>
      <c r="H386" s="169" t="s">
        <v>483</v>
      </c>
      <c r="I386" s="169" t="s">
        <v>11345</v>
      </c>
      <c r="J386" s="169" t="s">
        <v>9666</v>
      </c>
      <c r="K386" s="169" t="s">
        <v>335</v>
      </c>
      <c r="L386" s="169" t="s">
        <v>499</v>
      </c>
      <c r="M386" s="169">
        <v>0</v>
      </c>
      <c r="N386" s="169" t="s">
        <v>11491</v>
      </c>
    </row>
    <row r="387" spans="1:14" s="7" customFormat="1" ht="30" x14ac:dyDescent="0.25">
      <c r="A387" s="9" t="s">
        <v>9066</v>
      </c>
      <c r="B387" s="127" t="s">
        <v>141</v>
      </c>
      <c r="C387" s="124" t="s">
        <v>9067</v>
      </c>
      <c r="D387" s="125">
        <v>9</v>
      </c>
      <c r="E387" s="10"/>
      <c r="F387" s="11">
        <f>D387*E387</f>
        <v>0</v>
      </c>
      <c r="G387" s="168" t="s">
        <v>477</v>
      </c>
      <c r="H387" s="169" t="s">
        <v>337</v>
      </c>
      <c r="I387" s="169" t="s">
        <v>11345</v>
      </c>
      <c r="J387" s="169" t="s">
        <v>635</v>
      </c>
      <c r="K387" s="169" t="s">
        <v>335</v>
      </c>
      <c r="L387" s="169" t="s">
        <v>383</v>
      </c>
      <c r="M387" s="169" t="s">
        <v>372</v>
      </c>
      <c r="N387" s="169" t="s">
        <v>11382</v>
      </c>
    </row>
    <row r="388" spans="1:14" s="7" customFormat="1" ht="30" x14ac:dyDescent="0.25">
      <c r="A388" s="9" t="s">
        <v>9066</v>
      </c>
      <c r="B388" s="127" t="s">
        <v>142</v>
      </c>
      <c r="C388" s="124" t="s">
        <v>9068</v>
      </c>
      <c r="D388" s="125">
        <v>54</v>
      </c>
      <c r="E388" s="10"/>
      <c r="F388" s="11">
        <f>D388*E388</f>
        <v>0</v>
      </c>
      <c r="G388" s="168" t="s">
        <v>477</v>
      </c>
      <c r="H388" s="169" t="s">
        <v>337</v>
      </c>
      <c r="I388" s="169" t="s">
        <v>11345</v>
      </c>
      <c r="J388" s="169" t="s">
        <v>635</v>
      </c>
      <c r="K388" s="169" t="s">
        <v>335</v>
      </c>
      <c r="L388" s="169" t="s">
        <v>383</v>
      </c>
      <c r="M388" s="169" t="s">
        <v>372</v>
      </c>
      <c r="N388" s="169" t="s">
        <v>11382</v>
      </c>
    </row>
    <row r="389" spans="1:14" s="7" customFormat="1" ht="30" x14ac:dyDescent="0.25">
      <c r="A389" s="9" t="s">
        <v>9470</v>
      </c>
      <c r="B389" s="127" t="s">
        <v>141</v>
      </c>
      <c r="C389" s="124" t="s">
        <v>9471</v>
      </c>
      <c r="D389" s="125">
        <v>17</v>
      </c>
      <c r="E389" s="10"/>
      <c r="F389" s="11">
        <f>D389*E389</f>
        <v>0</v>
      </c>
      <c r="G389" s="168" t="s">
        <v>7386</v>
      </c>
      <c r="H389" s="169" t="s">
        <v>337</v>
      </c>
      <c r="I389" s="169" t="s">
        <v>11345</v>
      </c>
      <c r="J389" s="169" t="s">
        <v>11458</v>
      </c>
      <c r="K389" s="169" t="s">
        <v>335</v>
      </c>
      <c r="L389" s="169" t="s">
        <v>403</v>
      </c>
      <c r="M389" s="169" t="s">
        <v>415</v>
      </c>
      <c r="N389" s="169" t="s">
        <v>11460</v>
      </c>
    </row>
    <row r="390" spans="1:14" s="7" customFormat="1" ht="30" x14ac:dyDescent="0.25">
      <c r="A390" s="9" t="s">
        <v>9470</v>
      </c>
      <c r="B390" s="127" t="s">
        <v>142</v>
      </c>
      <c r="C390" s="124" t="s">
        <v>9472</v>
      </c>
      <c r="D390" s="125">
        <v>102</v>
      </c>
      <c r="E390" s="10"/>
      <c r="F390" s="11">
        <f>D390*E390</f>
        <v>0</v>
      </c>
      <c r="G390" s="168" t="s">
        <v>7386</v>
      </c>
      <c r="H390" s="169" t="s">
        <v>337</v>
      </c>
      <c r="I390" s="169" t="s">
        <v>11345</v>
      </c>
      <c r="J390" s="169" t="s">
        <v>11458</v>
      </c>
      <c r="K390" s="169" t="s">
        <v>335</v>
      </c>
      <c r="L390" s="169" t="s">
        <v>403</v>
      </c>
      <c r="M390" s="169" t="s">
        <v>415</v>
      </c>
      <c r="N390" s="169" t="s">
        <v>11460</v>
      </c>
    </row>
    <row r="391" spans="1:14" s="7" customFormat="1" ht="30" x14ac:dyDescent="0.25">
      <c r="A391" s="9" t="s">
        <v>11045</v>
      </c>
      <c r="B391" s="127" t="s">
        <v>141</v>
      </c>
      <c r="C391" s="124" t="s">
        <v>11046</v>
      </c>
      <c r="D391" s="125">
        <v>11.25</v>
      </c>
      <c r="E391" s="10"/>
      <c r="F391" s="11">
        <f>D391*E391</f>
        <v>0</v>
      </c>
      <c r="G391" s="168" t="s">
        <v>480</v>
      </c>
      <c r="H391" s="169" t="s">
        <v>483</v>
      </c>
      <c r="I391" s="169" t="s">
        <v>11660</v>
      </c>
      <c r="J391" s="169" t="s">
        <v>7926</v>
      </c>
      <c r="K391" s="169" t="s">
        <v>335</v>
      </c>
      <c r="L391" s="169" t="s">
        <v>4223</v>
      </c>
      <c r="M391" s="169" t="s">
        <v>357</v>
      </c>
      <c r="N391" s="169" t="s">
        <v>11799</v>
      </c>
    </row>
    <row r="392" spans="1:14" s="7" customFormat="1" ht="30" x14ac:dyDescent="0.25">
      <c r="A392" s="9" t="s">
        <v>11045</v>
      </c>
      <c r="B392" s="127" t="s">
        <v>142</v>
      </c>
      <c r="C392" s="124" t="s">
        <v>11047</v>
      </c>
      <c r="D392" s="125">
        <v>67.5</v>
      </c>
      <c r="E392" s="10"/>
      <c r="F392" s="11">
        <f>D392*E392</f>
        <v>0</v>
      </c>
      <c r="G392" s="168" t="s">
        <v>480</v>
      </c>
      <c r="H392" s="169" t="s">
        <v>483</v>
      </c>
      <c r="I392" s="169" t="s">
        <v>11660</v>
      </c>
      <c r="J392" s="169" t="s">
        <v>7926</v>
      </c>
      <c r="K392" s="169" t="s">
        <v>335</v>
      </c>
      <c r="L392" s="169" t="s">
        <v>4223</v>
      </c>
      <c r="M392" s="169" t="s">
        <v>357</v>
      </c>
      <c r="N392" s="169" t="s">
        <v>11799</v>
      </c>
    </row>
    <row r="393" spans="1:14" s="7" customFormat="1" x14ac:dyDescent="0.25">
      <c r="A393" s="9" t="s">
        <v>9258</v>
      </c>
      <c r="B393" s="127" t="s">
        <v>141</v>
      </c>
      <c r="C393" s="124" t="s">
        <v>9259</v>
      </c>
      <c r="D393" s="125">
        <v>7.25</v>
      </c>
      <c r="E393" s="10"/>
      <c r="F393" s="11">
        <f>D393*E393</f>
        <v>0</v>
      </c>
      <c r="G393" s="168" t="s">
        <v>7381</v>
      </c>
      <c r="H393" s="169" t="s">
        <v>483</v>
      </c>
      <c r="I393" s="169" t="s">
        <v>11345</v>
      </c>
      <c r="J393" s="169" t="s">
        <v>635</v>
      </c>
      <c r="K393" s="169" t="s">
        <v>474</v>
      </c>
      <c r="L393" s="169" t="s">
        <v>403</v>
      </c>
      <c r="M393" s="169" t="s">
        <v>341</v>
      </c>
      <c r="N393" s="169" t="s">
        <v>11423</v>
      </c>
    </row>
    <row r="394" spans="1:14" s="7" customFormat="1" x14ac:dyDescent="0.25">
      <c r="A394" s="9" t="s">
        <v>9258</v>
      </c>
      <c r="B394" s="127" t="s">
        <v>142</v>
      </c>
      <c r="C394" s="124" t="s">
        <v>9260</v>
      </c>
      <c r="D394" s="125">
        <v>43.5</v>
      </c>
      <c r="E394" s="10"/>
      <c r="F394" s="11">
        <f>D394*E394</f>
        <v>0</v>
      </c>
      <c r="G394" s="168" t="s">
        <v>7381</v>
      </c>
      <c r="H394" s="169" t="s">
        <v>483</v>
      </c>
      <c r="I394" s="169" t="s">
        <v>11345</v>
      </c>
      <c r="J394" s="169" t="s">
        <v>635</v>
      </c>
      <c r="K394" s="169" t="s">
        <v>474</v>
      </c>
      <c r="L394" s="169" t="s">
        <v>403</v>
      </c>
      <c r="M394" s="169" t="s">
        <v>341</v>
      </c>
      <c r="N394" s="169" t="s">
        <v>11423</v>
      </c>
    </row>
    <row r="395" spans="1:14" s="7" customFormat="1" ht="30" x14ac:dyDescent="0.25">
      <c r="A395" s="9" t="s">
        <v>9461</v>
      </c>
      <c r="B395" s="127" t="s">
        <v>141</v>
      </c>
      <c r="C395" s="124" t="s">
        <v>9462</v>
      </c>
      <c r="D395" s="125">
        <v>7.75</v>
      </c>
      <c r="E395" s="10"/>
      <c r="F395" s="11">
        <f>D395*E395</f>
        <v>0</v>
      </c>
      <c r="G395" s="168" t="s">
        <v>7380</v>
      </c>
      <c r="H395" s="169" t="s">
        <v>483</v>
      </c>
      <c r="I395" s="169" t="s">
        <v>11345</v>
      </c>
      <c r="J395" s="169" t="s">
        <v>11450</v>
      </c>
      <c r="K395" s="169" t="s">
        <v>474</v>
      </c>
      <c r="L395" s="169" t="s">
        <v>419</v>
      </c>
      <c r="M395" s="169">
        <v>0</v>
      </c>
      <c r="N395" s="169" t="s">
        <v>11454</v>
      </c>
    </row>
    <row r="396" spans="1:14" s="7" customFormat="1" ht="30" x14ac:dyDescent="0.25">
      <c r="A396" s="9" t="s">
        <v>9461</v>
      </c>
      <c r="B396" s="127" t="s">
        <v>142</v>
      </c>
      <c r="C396" s="124" t="s">
        <v>9463</v>
      </c>
      <c r="D396" s="125">
        <v>46.5</v>
      </c>
      <c r="E396" s="10"/>
      <c r="F396" s="11">
        <f>D396*E396</f>
        <v>0</v>
      </c>
      <c r="G396" s="168" t="s">
        <v>7380</v>
      </c>
      <c r="H396" s="169" t="s">
        <v>483</v>
      </c>
      <c r="I396" s="169" t="s">
        <v>11345</v>
      </c>
      <c r="J396" s="169" t="s">
        <v>11450</v>
      </c>
      <c r="K396" s="169" t="s">
        <v>474</v>
      </c>
      <c r="L396" s="169" t="s">
        <v>419</v>
      </c>
      <c r="M396" s="169">
        <v>0</v>
      </c>
      <c r="N396" s="169" t="s">
        <v>11454</v>
      </c>
    </row>
    <row r="397" spans="1:14" s="7" customFormat="1" ht="30" x14ac:dyDescent="0.25">
      <c r="A397" s="9" t="s">
        <v>8101</v>
      </c>
      <c r="B397" s="127" t="s">
        <v>141</v>
      </c>
      <c r="C397" s="124" t="s">
        <v>8102</v>
      </c>
      <c r="D397" s="125">
        <v>6.5</v>
      </c>
      <c r="E397" s="10"/>
      <c r="F397" s="11">
        <f>D397*E397</f>
        <v>0</v>
      </c>
      <c r="G397" s="168" t="s">
        <v>11169</v>
      </c>
      <c r="H397" s="169" t="s">
        <v>483</v>
      </c>
      <c r="I397" s="169" t="s">
        <v>11171</v>
      </c>
      <c r="J397" s="169" t="s">
        <v>11172</v>
      </c>
      <c r="K397" s="169" t="s">
        <v>474</v>
      </c>
      <c r="L397" s="169">
        <v>0</v>
      </c>
      <c r="M397" s="169">
        <v>0</v>
      </c>
      <c r="N397" s="169" t="s">
        <v>11178</v>
      </c>
    </row>
    <row r="398" spans="1:14" s="7" customFormat="1" ht="30" x14ac:dyDescent="0.25">
      <c r="A398" s="9" t="s">
        <v>8103</v>
      </c>
      <c r="B398" s="127" t="s">
        <v>141</v>
      </c>
      <c r="C398" s="124" t="s">
        <v>8104</v>
      </c>
      <c r="D398" s="125">
        <v>6.5</v>
      </c>
      <c r="E398" s="10"/>
      <c r="F398" s="11">
        <f>D398*E398</f>
        <v>0</v>
      </c>
      <c r="G398" s="168" t="s">
        <v>11169</v>
      </c>
      <c r="H398" s="169" t="s">
        <v>483</v>
      </c>
      <c r="I398" s="169" t="s">
        <v>11171</v>
      </c>
      <c r="J398" s="169" t="s">
        <v>11172</v>
      </c>
      <c r="K398" s="169" t="s">
        <v>474</v>
      </c>
      <c r="L398" s="169">
        <v>0</v>
      </c>
      <c r="M398" s="169">
        <v>0</v>
      </c>
      <c r="N398" s="169" t="s">
        <v>11178</v>
      </c>
    </row>
    <row r="399" spans="1:14" s="7" customFormat="1" ht="30" x14ac:dyDescent="0.25">
      <c r="A399" s="9" t="s">
        <v>8105</v>
      </c>
      <c r="B399" s="127" t="s">
        <v>141</v>
      </c>
      <c r="C399" s="124" t="s">
        <v>8106</v>
      </c>
      <c r="D399" s="125">
        <v>6.5</v>
      </c>
      <c r="E399" s="10"/>
      <c r="F399" s="11">
        <f>D399*E399</f>
        <v>0</v>
      </c>
      <c r="G399" s="168" t="s">
        <v>11169</v>
      </c>
      <c r="H399" s="169" t="s">
        <v>483</v>
      </c>
      <c r="I399" s="169" t="s">
        <v>11171</v>
      </c>
      <c r="J399" s="169" t="s">
        <v>11172</v>
      </c>
      <c r="K399" s="169" t="s">
        <v>474</v>
      </c>
      <c r="L399" s="169">
        <v>0</v>
      </c>
      <c r="M399" s="169">
        <v>0</v>
      </c>
      <c r="N399" s="169" t="s">
        <v>11178</v>
      </c>
    </row>
    <row r="400" spans="1:14" s="7" customFormat="1" ht="30" x14ac:dyDescent="0.25">
      <c r="A400" s="9" t="s">
        <v>8105</v>
      </c>
      <c r="B400" s="127" t="s">
        <v>8002</v>
      </c>
      <c r="C400" s="124" t="s">
        <v>8107</v>
      </c>
      <c r="D400" s="125">
        <v>8.75</v>
      </c>
      <c r="E400" s="10"/>
      <c r="F400" s="11">
        <f>D400*E400</f>
        <v>0</v>
      </c>
      <c r="G400" s="168" t="s">
        <v>11169</v>
      </c>
      <c r="H400" s="169" t="s">
        <v>483</v>
      </c>
      <c r="I400" s="169" t="s">
        <v>11171</v>
      </c>
      <c r="J400" s="169" t="s">
        <v>11172</v>
      </c>
      <c r="K400" s="169" t="s">
        <v>474</v>
      </c>
      <c r="L400" s="169"/>
      <c r="M400" s="169"/>
      <c r="N400" s="169" t="s">
        <v>11178</v>
      </c>
    </row>
    <row r="401" spans="1:14" s="7" customFormat="1" ht="30" x14ac:dyDescent="0.25">
      <c r="A401" s="9" t="s">
        <v>8105</v>
      </c>
      <c r="B401" s="127" t="s">
        <v>3024</v>
      </c>
      <c r="C401" s="124" t="s">
        <v>8108</v>
      </c>
      <c r="D401" s="125">
        <v>6.5</v>
      </c>
      <c r="E401" s="10"/>
      <c r="F401" s="11">
        <f>D401*E401</f>
        <v>0</v>
      </c>
      <c r="G401" s="168" t="s">
        <v>11169</v>
      </c>
      <c r="H401" s="169" t="s">
        <v>483</v>
      </c>
      <c r="I401" s="169" t="s">
        <v>11171</v>
      </c>
      <c r="J401" s="169" t="s">
        <v>11172</v>
      </c>
      <c r="K401" s="169" t="s">
        <v>474</v>
      </c>
      <c r="L401" s="169"/>
      <c r="M401" s="169"/>
      <c r="N401" s="169" t="s">
        <v>11178</v>
      </c>
    </row>
    <row r="402" spans="1:14" s="7" customFormat="1" ht="30" x14ac:dyDescent="0.25">
      <c r="A402" s="9" t="s">
        <v>8389</v>
      </c>
      <c r="B402" s="127" t="s">
        <v>141</v>
      </c>
      <c r="C402" s="124" t="s">
        <v>8390</v>
      </c>
      <c r="D402" s="125">
        <v>7.75</v>
      </c>
      <c r="E402" s="10"/>
      <c r="F402" s="11">
        <f>D402*E402</f>
        <v>0</v>
      </c>
      <c r="G402" s="168" t="s">
        <v>11170</v>
      </c>
      <c r="H402" s="169" t="s">
        <v>483</v>
      </c>
      <c r="I402" s="169" t="s">
        <v>11171</v>
      </c>
      <c r="J402" s="169" t="s">
        <v>11243</v>
      </c>
      <c r="K402" s="169" t="s">
        <v>335</v>
      </c>
      <c r="L402" s="169" t="s">
        <v>403</v>
      </c>
      <c r="M402" s="169" t="s">
        <v>372</v>
      </c>
      <c r="N402" s="169" t="s">
        <v>11246</v>
      </c>
    </row>
    <row r="403" spans="1:14" s="7" customFormat="1" ht="30" x14ac:dyDescent="0.25">
      <c r="A403" s="9" t="s">
        <v>8389</v>
      </c>
      <c r="B403" s="127" t="s">
        <v>4692</v>
      </c>
      <c r="C403" s="124" t="s">
        <v>8391</v>
      </c>
      <c r="D403" s="125">
        <v>62</v>
      </c>
      <c r="E403" s="10"/>
      <c r="F403" s="11">
        <f>D403*E403</f>
        <v>0</v>
      </c>
      <c r="G403" s="168" t="s">
        <v>11170</v>
      </c>
      <c r="H403" s="169" t="s">
        <v>483</v>
      </c>
      <c r="I403" s="169" t="s">
        <v>11171</v>
      </c>
      <c r="J403" s="169" t="s">
        <v>11243</v>
      </c>
      <c r="K403" s="169" t="s">
        <v>335</v>
      </c>
      <c r="L403" s="169" t="s">
        <v>403</v>
      </c>
      <c r="M403" s="169" t="s">
        <v>372</v>
      </c>
      <c r="N403" s="169" t="s">
        <v>11246</v>
      </c>
    </row>
    <row r="404" spans="1:14" s="7" customFormat="1" ht="30" x14ac:dyDescent="0.25">
      <c r="A404" s="9" t="s">
        <v>8392</v>
      </c>
      <c r="B404" s="127" t="s">
        <v>141</v>
      </c>
      <c r="C404" s="124" t="s">
        <v>8393</v>
      </c>
      <c r="D404" s="125">
        <v>7.75</v>
      </c>
      <c r="E404" s="10"/>
      <c r="F404" s="11">
        <f>D404*E404</f>
        <v>0</v>
      </c>
      <c r="G404" s="168" t="s">
        <v>11170</v>
      </c>
      <c r="H404" s="169" t="s">
        <v>483</v>
      </c>
      <c r="I404" s="169" t="s">
        <v>11171</v>
      </c>
      <c r="J404" s="169" t="s">
        <v>11243</v>
      </c>
      <c r="K404" s="169" t="s">
        <v>335</v>
      </c>
      <c r="L404" s="169" t="s">
        <v>403</v>
      </c>
      <c r="M404" s="169" t="s">
        <v>349</v>
      </c>
      <c r="N404" s="169" t="s">
        <v>11247</v>
      </c>
    </row>
    <row r="405" spans="1:14" s="7" customFormat="1" ht="30" x14ac:dyDescent="0.25">
      <c r="A405" s="9" t="s">
        <v>8392</v>
      </c>
      <c r="B405" s="127" t="s">
        <v>4692</v>
      </c>
      <c r="C405" s="124" t="s">
        <v>8394</v>
      </c>
      <c r="D405" s="125">
        <v>62</v>
      </c>
      <c r="E405" s="10"/>
      <c r="F405" s="11">
        <f>D405*E405</f>
        <v>0</v>
      </c>
      <c r="G405" s="168" t="s">
        <v>11170</v>
      </c>
      <c r="H405" s="169" t="s">
        <v>483</v>
      </c>
      <c r="I405" s="169" t="s">
        <v>11171</v>
      </c>
      <c r="J405" s="169" t="s">
        <v>11243</v>
      </c>
      <c r="K405" s="169" t="s">
        <v>335</v>
      </c>
      <c r="L405" s="169" t="s">
        <v>403</v>
      </c>
      <c r="M405" s="169" t="s">
        <v>349</v>
      </c>
      <c r="N405" s="169" t="s">
        <v>11247</v>
      </c>
    </row>
    <row r="406" spans="1:14" s="7" customFormat="1" ht="30" x14ac:dyDescent="0.25">
      <c r="A406" s="9" t="s">
        <v>8395</v>
      </c>
      <c r="B406" s="127" t="s">
        <v>141</v>
      </c>
      <c r="C406" s="124" t="s">
        <v>8396</v>
      </c>
      <c r="D406" s="125">
        <v>6.25</v>
      </c>
      <c r="E406" s="10"/>
      <c r="F406" s="11">
        <f>D406*E406</f>
        <v>0</v>
      </c>
      <c r="G406" s="168" t="s">
        <v>11170</v>
      </c>
      <c r="H406" s="169" t="s">
        <v>483</v>
      </c>
      <c r="I406" s="169" t="s">
        <v>11171</v>
      </c>
      <c r="J406" s="169" t="s">
        <v>11243</v>
      </c>
      <c r="K406" s="169" t="s">
        <v>335</v>
      </c>
      <c r="L406" s="169" t="s">
        <v>403</v>
      </c>
      <c r="M406" s="169" t="s">
        <v>361</v>
      </c>
      <c r="N406" s="169" t="s">
        <v>11248</v>
      </c>
    </row>
    <row r="407" spans="1:14" s="7" customFormat="1" ht="30" x14ac:dyDescent="0.25">
      <c r="A407" s="9" t="s">
        <v>8395</v>
      </c>
      <c r="B407" s="127" t="s">
        <v>4692</v>
      </c>
      <c r="C407" s="124" t="s">
        <v>8397</v>
      </c>
      <c r="D407" s="125">
        <v>50</v>
      </c>
      <c r="E407" s="10"/>
      <c r="F407" s="11">
        <f>D407*E407</f>
        <v>0</v>
      </c>
      <c r="G407" s="168" t="s">
        <v>11170</v>
      </c>
      <c r="H407" s="169" t="s">
        <v>483</v>
      </c>
      <c r="I407" s="169" t="s">
        <v>11171</v>
      </c>
      <c r="J407" s="169" t="s">
        <v>11243</v>
      </c>
      <c r="K407" s="169" t="s">
        <v>335</v>
      </c>
      <c r="L407" s="169" t="s">
        <v>403</v>
      </c>
      <c r="M407" s="169" t="s">
        <v>361</v>
      </c>
      <c r="N407" s="169" t="s">
        <v>11248</v>
      </c>
    </row>
    <row r="408" spans="1:14" s="7" customFormat="1" ht="30" x14ac:dyDescent="0.25">
      <c r="A408" s="9" t="s">
        <v>8398</v>
      </c>
      <c r="B408" s="127" t="s">
        <v>141</v>
      </c>
      <c r="C408" s="124" t="s">
        <v>8399</v>
      </c>
      <c r="D408" s="125">
        <v>6.25</v>
      </c>
      <c r="E408" s="10"/>
      <c r="F408" s="11">
        <f>D408*E408</f>
        <v>0</v>
      </c>
      <c r="G408" s="168" t="s">
        <v>11170</v>
      </c>
      <c r="H408" s="169" t="s">
        <v>483</v>
      </c>
      <c r="I408" s="169" t="s">
        <v>11171</v>
      </c>
      <c r="J408" s="169" t="s">
        <v>11243</v>
      </c>
      <c r="K408" s="169" t="s">
        <v>335</v>
      </c>
      <c r="L408" s="169" t="s">
        <v>403</v>
      </c>
      <c r="M408" s="169" t="s">
        <v>351</v>
      </c>
      <c r="N408" s="169" t="s">
        <v>11249</v>
      </c>
    </row>
    <row r="409" spans="1:14" s="7" customFormat="1" ht="30" x14ac:dyDescent="0.25">
      <c r="A409" s="9" t="s">
        <v>8398</v>
      </c>
      <c r="B409" s="127" t="s">
        <v>4692</v>
      </c>
      <c r="C409" s="124" t="s">
        <v>8400</v>
      </c>
      <c r="D409" s="125">
        <v>50</v>
      </c>
      <c r="E409" s="10"/>
      <c r="F409" s="11">
        <f>D409*E409</f>
        <v>0</v>
      </c>
      <c r="G409" s="168" t="s">
        <v>11170</v>
      </c>
      <c r="H409" s="169" t="s">
        <v>483</v>
      </c>
      <c r="I409" s="169" t="s">
        <v>11171</v>
      </c>
      <c r="J409" s="169" t="s">
        <v>11243</v>
      </c>
      <c r="K409" s="169" t="s">
        <v>335</v>
      </c>
      <c r="L409" s="169" t="s">
        <v>403</v>
      </c>
      <c r="M409" s="169" t="s">
        <v>351</v>
      </c>
      <c r="N409" s="169" t="s">
        <v>11249</v>
      </c>
    </row>
    <row r="410" spans="1:14" s="7" customFormat="1" ht="30" x14ac:dyDescent="0.25">
      <c r="A410" s="9" t="s">
        <v>8401</v>
      </c>
      <c r="B410" s="127" t="s">
        <v>141</v>
      </c>
      <c r="C410" s="124" t="s">
        <v>8402</v>
      </c>
      <c r="D410" s="125">
        <v>6.25</v>
      </c>
      <c r="E410" s="10"/>
      <c r="F410" s="11">
        <f>D410*E410</f>
        <v>0</v>
      </c>
      <c r="G410" s="168" t="s">
        <v>11170</v>
      </c>
      <c r="H410" s="169" t="s">
        <v>483</v>
      </c>
      <c r="I410" s="169" t="s">
        <v>11171</v>
      </c>
      <c r="J410" s="169" t="s">
        <v>11243</v>
      </c>
      <c r="K410" s="169" t="s">
        <v>335</v>
      </c>
      <c r="L410" s="169" t="s">
        <v>403</v>
      </c>
      <c r="M410" s="169" t="s">
        <v>341</v>
      </c>
      <c r="N410" s="169" t="s">
        <v>11250</v>
      </c>
    </row>
    <row r="411" spans="1:14" s="7" customFormat="1" ht="30" x14ac:dyDescent="0.25">
      <c r="A411" s="9" t="s">
        <v>8401</v>
      </c>
      <c r="B411" s="127" t="s">
        <v>4692</v>
      </c>
      <c r="C411" s="124" t="s">
        <v>8403</v>
      </c>
      <c r="D411" s="125">
        <v>50</v>
      </c>
      <c r="E411" s="10"/>
      <c r="F411" s="11">
        <f>D411*E411</f>
        <v>0</v>
      </c>
      <c r="G411" s="168" t="s">
        <v>11170</v>
      </c>
      <c r="H411" s="169" t="s">
        <v>483</v>
      </c>
      <c r="I411" s="169" t="s">
        <v>11171</v>
      </c>
      <c r="J411" s="169" t="s">
        <v>11243</v>
      </c>
      <c r="K411" s="169" t="s">
        <v>335</v>
      </c>
      <c r="L411" s="169" t="s">
        <v>403</v>
      </c>
      <c r="M411" s="169" t="s">
        <v>341</v>
      </c>
      <c r="N411" s="169" t="s">
        <v>11250</v>
      </c>
    </row>
    <row r="412" spans="1:14" s="7" customFormat="1" ht="30" x14ac:dyDescent="0.25">
      <c r="A412" s="9" t="s">
        <v>8404</v>
      </c>
      <c r="B412" s="127" t="s">
        <v>141</v>
      </c>
      <c r="C412" s="124" t="s">
        <v>8405</v>
      </c>
      <c r="D412" s="125">
        <v>7.75</v>
      </c>
      <c r="E412" s="10"/>
      <c r="F412" s="11">
        <f>D412*E412</f>
        <v>0</v>
      </c>
      <c r="G412" s="168" t="s">
        <v>11170</v>
      </c>
      <c r="H412" s="169" t="s">
        <v>483</v>
      </c>
      <c r="I412" s="169" t="s">
        <v>11171</v>
      </c>
      <c r="J412" s="169" t="s">
        <v>11243</v>
      </c>
      <c r="K412" s="169" t="s">
        <v>335</v>
      </c>
      <c r="L412" s="169" t="s">
        <v>403</v>
      </c>
      <c r="M412" s="169" t="s">
        <v>339</v>
      </c>
      <c r="N412" s="169" t="s">
        <v>11251</v>
      </c>
    </row>
    <row r="413" spans="1:14" s="7" customFormat="1" ht="30" x14ac:dyDescent="0.25">
      <c r="A413" s="9" t="s">
        <v>8404</v>
      </c>
      <c r="B413" s="127" t="s">
        <v>4692</v>
      </c>
      <c r="C413" s="124" t="s">
        <v>8406</v>
      </c>
      <c r="D413" s="125">
        <v>62</v>
      </c>
      <c r="E413" s="10"/>
      <c r="F413" s="11">
        <f>D413*E413</f>
        <v>0</v>
      </c>
      <c r="G413" s="168" t="s">
        <v>11170</v>
      </c>
      <c r="H413" s="169" t="s">
        <v>483</v>
      </c>
      <c r="I413" s="169" t="s">
        <v>11171</v>
      </c>
      <c r="J413" s="169" t="s">
        <v>11243</v>
      </c>
      <c r="K413" s="169" t="s">
        <v>335</v>
      </c>
      <c r="L413" s="169" t="s">
        <v>403</v>
      </c>
      <c r="M413" s="169" t="s">
        <v>339</v>
      </c>
      <c r="N413" s="169" t="s">
        <v>11251</v>
      </c>
    </row>
    <row r="414" spans="1:14" s="7" customFormat="1" ht="30" x14ac:dyDescent="0.25">
      <c r="A414" s="9" t="s">
        <v>8407</v>
      </c>
      <c r="B414" s="127" t="s">
        <v>141</v>
      </c>
      <c r="C414" s="124" t="s">
        <v>8408</v>
      </c>
      <c r="D414" s="125">
        <v>6</v>
      </c>
      <c r="E414" s="10"/>
      <c r="F414" s="11">
        <f>D414*E414</f>
        <v>0</v>
      </c>
      <c r="G414" s="168" t="s">
        <v>11170</v>
      </c>
      <c r="H414" s="169" t="s">
        <v>483</v>
      </c>
      <c r="I414" s="169" t="s">
        <v>11171</v>
      </c>
      <c r="J414" s="169" t="s">
        <v>11243</v>
      </c>
      <c r="K414" s="169" t="s">
        <v>335</v>
      </c>
      <c r="L414" s="169" t="s">
        <v>403</v>
      </c>
      <c r="M414" s="169">
        <v>0</v>
      </c>
      <c r="N414" s="169" t="s">
        <v>11252</v>
      </c>
    </row>
    <row r="415" spans="1:14" s="7" customFormat="1" ht="30" x14ac:dyDescent="0.25">
      <c r="A415" s="9" t="s">
        <v>8407</v>
      </c>
      <c r="B415" s="127" t="s">
        <v>4692</v>
      </c>
      <c r="C415" s="124" t="s">
        <v>8409</v>
      </c>
      <c r="D415" s="125">
        <v>48</v>
      </c>
      <c r="E415" s="10"/>
      <c r="F415" s="11">
        <f>D415*E415</f>
        <v>0</v>
      </c>
      <c r="G415" s="168" t="s">
        <v>11170</v>
      </c>
      <c r="H415" s="169" t="s">
        <v>483</v>
      </c>
      <c r="I415" s="169" t="s">
        <v>11171</v>
      </c>
      <c r="J415" s="169" t="s">
        <v>11243</v>
      </c>
      <c r="K415" s="169" t="s">
        <v>335</v>
      </c>
      <c r="L415" s="169" t="s">
        <v>403</v>
      </c>
      <c r="M415" s="169">
        <v>0</v>
      </c>
      <c r="N415" s="169" t="s">
        <v>11252</v>
      </c>
    </row>
    <row r="416" spans="1:14" s="7" customFormat="1" ht="30" x14ac:dyDescent="0.25">
      <c r="A416" s="9" t="s">
        <v>10019</v>
      </c>
      <c r="B416" s="127" t="s">
        <v>141</v>
      </c>
      <c r="C416" s="124" t="s">
        <v>10020</v>
      </c>
      <c r="D416" s="125">
        <v>14.5</v>
      </c>
      <c r="E416" s="10"/>
      <c r="F416" s="11">
        <f>D416*E416</f>
        <v>0</v>
      </c>
      <c r="G416" s="168" t="s">
        <v>7384</v>
      </c>
      <c r="H416" s="169" t="s">
        <v>483</v>
      </c>
      <c r="I416" s="169" t="s">
        <v>11345</v>
      </c>
      <c r="J416" s="169" t="s">
        <v>11539</v>
      </c>
      <c r="K416" s="169" t="s">
        <v>474</v>
      </c>
      <c r="L416" s="169" t="s">
        <v>403</v>
      </c>
      <c r="M416" s="169" t="s">
        <v>359</v>
      </c>
      <c r="N416" s="169" t="s">
        <v>11551</v>
      </c>
    </row>
    <row r="417" spans="1:14" s="7" customFormat="1" ht="30" x14ac:dyDescent="0.25">
      <c r="A417" s="9" t="s">
        <v>10019</v>
      </c>
      <c r="B417" s="127" t="s">
        <v>142</v>
      </c>
      <c r="C417" s="124" t="s">
        <v>10021</v>
      </c>
      <c r="D417" s="125">
        <v>87</v>
      </c>
      <c r="E417" s="10"/>
      <c r="F417" s="11">
        <f>D417*E417</f>
        <v>0</v>
      </c>
      <c r="G417" s="168" t="s">
        <v>7384</v>
      </c>
      <c r="H417" s="169" t="s">
        <v>483</v>
      </c>
      <c r="I417" s="169" t="s">
        <v>11345</v>
      </c>
      <c r="J417" s="169" t="s">
        <v>11539</v>
      </c>
      <c r="K417" s="169" t="s">
        <v>474</v>
      </c>
      <c r="L417" s="169" t="s">
        <v>403</v>
      </c>
      <c r="M417" s="169" t="s">
        <v>359</v>
      </c>
      <c r="N417" s="169" t="s">
        <v>11551</v>
      </c>
    </row>
    <row r="418" spans="1:14" s="7" customFormat="1" ht="30" x14ac:dyDescent="0.25">
      <c r="A418" s="9" t="s">
        <v>10322</v>
      </c>
      <c r="B418" s="127" t="s">
        <v>141</v>
      </c>
      <c r="C418" s="124" t="s">
        <v>10323</v>
      </c>
      <c r="D418" s="125">
        <v>8.25</v>
      </c>
      <c r="E418" s="10"/>
      <c r="F418" s="11">
        <f>D418*E418</f>
        <v>0</v>
      </c>
      <c r="G418" s="168" t="s">
        <v>7381</v>
      </c>
      <c r="H418" s="169" t="s">
        <v>483</v>
      </c>
      <c r="I418" s="169" t="s">
        <v>11345</v>
      </c>
      <c r="J418" s="169" t="s">
        <v>10252</v>
      </c>
      <c r="K418" s="169" t="s">
        <v>474</v>
      </c>
      <c r="L418" s="169" t="s">
        <v>346</v>
      </c>
      <c r="M418" s="169" t="s">
        <v>372</v>
      </c>
      <c r="N418" s="169" t="s">
        <v>11648</v>
      </c>
    </row>
    <row r="419" spans="1:14" s="7" customFormat="1" ht="30" x14ac:dyDescent="0.25">
      <c r="A419" s="9" t="s">
        <v>10322</v>
      </c>
      <c r="B419" s="127" t="s">
        <v>142</v>
      </c>
      <c r="C419" s="124" t="s">
        <v>10324</v>
      </c>
      <c r="D419" s="125">
        <v>49.5</v>
      </c>
      <c r="E419" s="10"/>
      <c r="F419" s="11">
        <f>D419*E419</f>
        <v>0</v>
      </c>
      <c r="G419" s="168" t="s">
        <v>7381</v>
      </c>
      <c r="H419" s="169" t="s">
        <v>483</v>
      </c>
      <c r="I419" s="169" t="s">
        <v>11345</v>
      </c>
      <c r="J419" s="169" t="s">
        <v>10252</v>
      </c>
      <c r="K419" s="169" t="s">
        <v>474</v>
      </c>
      <c r="L419" s="169" t="s">
        <v>346</v>
      </c>
      <c r="M419" s="169" t="s">
        <v>372</v>
      </c>
      <c r="N419" s="169" t="s">
        <v>11648</v>
      </c>
    </row>
    <row r="420" spans="1:14" s="7" customFormat="1" ht="45" x14ac:dyDescent="0.25">
      <c r="A420" s="9" t="s">
        <v>11048</v>
      </c>
      <c r="B420" s="127" t="s">
        <v>141</v>
      </c>
      <c r="C420" s="124" t="s">
        <v>11049</v>
      </c>
      <c r="D420" s="125">
        <v>11.25</v>
      </c>
      <c r="E420" s="10"/>
      <c r="F420" s="11">
        <f>D420*E420</f>
        <v>0</v>
      </c>
      <c r="G420" s="168" t="s">
        <v>480</v>
      </c>
      <c r="H420" s="169" t="s">
        <v>483</v>
      </c>
      <c r="I420" s="169" t="s">
        <v>11660</v>
      </c>
      <c r="J420" s="169" t="s">
        <v>7926</v>
      </c>
      <c r="K420" s="169" t="s">
        <v>335</v>
      </c>
      <c r="L420" s="169" t="s">
        <v>4223</v>
      </c>
      <c r="M420" s="169" t="s">
        <v>1596</v>
      </c>
      <c r="N420" s="169" t="s">
        <v>11800</v>
      </c>
    </row>
    <row r="421" spans="1:14" s="7" customFormat="1" ht="45" x14ac:dyDescent="0.25">
      <c r="A421" s="9" t="s">
        <v>11048</v>
      </c>
      <c r="B421" s="127" t="s">
        <v>142</v>
      </c>
      <c r="C421" s="124" t="s">
        <v>11050</v>
      </c>
      <c r="D421" s="125">
        <v>67.5</v>
      </c>
      <c r="E421" s="10"/>
      <c r="F421" s="11">
        <f>D421*E421</f>
        <v>0</v>
      </c>
      <c r="G421" s="168" t="s">
        <v>480</v>
      </c>
      <c r="H421" s="169" t="s">
        <v>483</v>
      </c>
      <c r="I421" s="169" t="s">
        <v>11660</v>
      </c>
      <c r="J421" s="169" t="s">
        <v>7926</v>
      </c>
      <c r="K421" s="169" t="s">
        <v>335</v>
      </c>
      <c r="L421" s="169" t="s">
        <v>4223</v>
      </c>
      <c r="M421" s="169" t="s">
        <v>1596</v>
      </c>
      <c r="N421" s="169" t="s">
        <v>11800</v>
      </c>
    </row>
    <row r="422" spans="1:14" s="7" customFormat="1" ht="30" x14ac:dyDescent="0.25">
      <c r="A422" s="9" t="s">
        <v>10668</v>
      </c>
      <c r="B422" s="127" t="s">
        <v>141</v>
      </c>
      <c r="C422" s="124" t="s">
        <v>10669</v>
      </c>
      <c r="D422" s="125">
        <v>6</v>
      </c>
      <c r="E422" s="10"/>
      <c r="F422" s="11">
        <f>D422*E422</f>
        <v>0</v>
      </c>
      <c r="G422" s="168" t="s">
        <v>11170</v>
      </c>
      <c r="H422" s="169" t="s">
        <v>483</v>
      </c>
      <c r="I422" s="169" t="s">
        <v>11660</v>
      </c>
      <c r="J422" s="169" t="s">
        <v>11710</v>
      </c>
      <c r="K422" s="169" t="s">
        <v>335</v>
      </c>
      <c r="L422" s="169" t="s">
        <v>403</v>
      </c>
      <c r="M422" s="169" t="s">
        <v>384</v>
      </c>
      <c r="N422" s="169" t="s">
        <v>11719</v>
      </c>
    </row>
    <row r="423" spans="1:14" s="7" customFormat="1" ht="30" x14ac:dyDescent="0.25">
      <c r="A423" s="9" t="s">
        <v>10668</v>
      </c>
      <c r="B423" s="127" t="s">
        <v>4692</v>
      </c>
      <c r="C423" s="124" t="s">
        <v>10670</v>
      </c>
      <c r="D423" s="125">
        <v>48</v>
      </c>
      <c r="E423" s="10"/>
      <c r="F423" s="11">
        <f>D423*E423</f>
        <v>0</v>
      </c>
      <c r="G423" s="168" t="s">
        <v>11170</v>
      </c>
      <c r="H423" s="169" t="s">
        <v>483</v>
      </c>
      <c r="I423" s="169" t="s">
        <v>11660</v>
      </c>
      <c r="J423" s="169" t="s">
        <v>11710</v>
      </c>
      <c r="K423" s="169" t="s">
        <v>335</v>
      </c>
      <c r="L423" s="169" t="s">
        <v>403</v>
      </c>
      <c r="M423" s="169" t="s">
        <v>384</v>
      </c>
      <c r="N423" s="169" t="s">
        <v>11719</v>
      </c>
    </row>
    <row r="424" spans="1:14" s="7" customFormat="1" ht="45" x14ac:dyDescent="0.25">
      <c r="A424" s="9" t="s">
        <v>10504</v>
      </c>
      <c r="B424" s="127" t="s">
        <v>141</v>
      </c>
      <c r="C424" s="124" t="s">
        <v>10505</v>
      </c>
      <c r="D424" s="125">
        <v>15.25</v>
      </c>
      <c r="E424" s="10"/>
      <c r="F424" s="11">
        <f>D424*E424</f>
        <v>0</v>
      </c>
      <c r="G424" s="168" t="s">
        <v>480</v>
      </c>
      <c r="H424" s="169" t="s">
        <v>483</v>
      </c>
      <c r="I424" s="169" t="s">
        <v>11660</v>
      </c>
      <c r="J424" s="169" t="s">
        <v>11685</v>
      </c>
      <c r="K424" s="169" t="s">
        <v>335</v>
      </c>
      <c r="L424" s="169" t="s">
        <v>1353</v>
      </c>
      <c r="M424" s="169" t="s">
        <v>408</v>
      </c>
      <c r="N424" s="169" t="s">
        <v>11686</v>
      </c>
    </row>
    <row r="425" spans="1:14" s="7" customFormat="1" ht="45" x14ac:dyDescent="0.25">
      <c r="A425" s="9" t="s">
        <v>10504</v>
      </c>
      <c r="B425" s="127" t="s">
        <v>142</v>
      </c>
      <c r="C425" s="124" t="s">
        <v>10506</v>
      </c>
      <c r="D425" s="125">
        <v>91.5</v>
      </c>
      <c r="E425" s="10"/>
      <c r="F425" s="11">
        <f>D425*E425</f>
        <v>0</v>
      </c>
      <c r="G425" s="168" t="s">
        <v>480</v>
      </c>
      <c r="H425" s="169" t="s">
        <v>483</v>
      </c>
      <c r="I425" s="169" t="s">
        <v>11660</v>
      </c>
      <c r="J425" s="169" t="s">
        <v>11685</v>
      </c>
      <c r="K425" s="169" t="s">
        <v>335</v>
      </c>
      <c r="L425" s="169" t="s">
        <v>1353</v>
      </c>
      <c r="M425" s="169" t="s">
        <v>408</v>
      </c>
      <c r="N425" s="169" t="s">
        <v>11686</v>
      </c>
    </row>
    <row r="426" spans="1:14" s="7" customFormat="1" ht="30" x14ac:dyDescent="0.25">
      <c r="A426" s="9" t="s">
        <v>8834</v>
      </c>
      <c r="B426" s="127" t="s">
        <v>141</v>
      </c>
      <c r="C426" s="124" t="s">
        <v>8835</v>
      </c>
      <c r="D426" s="125">
        <v>7.75</v>
      </c>
      <c r="E426" s="10"/>
      <c r="F426" s="11">
        <f>D426*E426</f>
        <v>0</v>
      </c>
      <c r="G426" s="168" t="s">
        <v>7380</v>
      </c>
      <c r="H426" s="169" t="s">
        <v>483</v>
      </c>
      <c r="I426" s="169" t="s">
        <v>11171</v>
      </c>
      <c r="J426" s="169" t="s">
        <v>11298</v>
      </c>
      <c r="K426" s="169" t="s">
        <v>474</v>
      </c>
      <c r="L426" s="169" t="s">
        <v>1109</v>
      </c>
      <c r="M426" s="169">
        <v>0</v>
      </c>
      <c r="N426" s="169" t="s">
        <v>11292</v>
      </c>
    </row>
    <row r="427" spans="1:14" s="7" customFormat="1" ht="30" x14ac:dyDescent="0.25">
      <c r="A427" s="9" t="s">
        <v>8834</v>
      </c>
      <c r="B427" s="127" t="s">
        <v>142</v>
      </c>
      <c r="C427" s="124" t="s">
        <v>8836</v>
      </c>
      <c r="D427" s="125">
        <v>46.5</v>
      </c>
      <c r="E427" s="10"/>
      <c r="F427" s="11">
        <f>D427*E427</f>
        <v>0</v>
      </c>
      <c r="G427" s="168" t="s">
        <v>7380</v>
      </c>
      <c r="H427" s="169" t="s">
        <v>483</v>
      </c>
      <c r="I427" s="169" t="s">
        <v>11171</v>
      </c>
      <c r="J427" s="169" t="s">
        <v>11298</v>
      </c>
      <c r="K427" s="169" t="s">
        <v>474</v>
      </c>
      <c r="L427" s="169" t="s">
        <v>1109</v>
      </c>
      <c r="M427" s="169">
        <v>0</v>
      </c>
      <c r="N427" s="169" t="s">
        <v>11292</v>
      </c>
    </row>
    <row r="428" spans="1:14" s="7" customFormat="1" ht="30" x14ac:dyDescent="0.25">
      <c r="A428" s="9" t="s">
        <v>10912</v>
      </c>
      <c r="B428" s="127" t="s">
        <v>141</v>
      </c>
      <c r="C428" s="124" t="s">
        <v>10913</v>
      </c>
      <c r="D428" s="125">
        <v>6.5</v>
      </c>
      <c r="E428" s="10"/>
      <c r="F428" s="11">
        <f>D428*E428</f>
        <v>0</v>
      </c>
      <c r="G428" s="168" t="s">
        <v>11169</v>
      </c>
      <c r="H428" s="169" t="s">
        <v>483</v>
      </c>
      <c r="I428" s="169" t="s">
        <v>11660</v>
      </c>
      <c r="J428" s="169" t="s">
        <v>11710</v>
      </c>
      <c r="K428" s="169" t="s">
        <v>474</v>
      </c>
      <c r="L428" s="169">
        <v>0</v>
      </c>
      <c r="M428" s="169">
        <v>0</v>
      </c>
      <c r="N428" s="169" t="s">
        <v>11727</v>
      </c>
    </row>
    <row r="429" spans="1:14" s="7" customFormat="1" ht="30" x14ac:dyDescent="0.25">
      <c r="A429" s="9" t="s">
        <v>10914</v>
      </c>
      <c r="B429" s="127" t="s">
        <v>141</v>
      </c>
      <c r="C429" s="124" t="s">
        <v>10915</v>
      </c>
      <c r="D429" s="125">
        <v>6.5</v>
      </c>
      <c r="E429" s="10"/>
      <c r="F429" s="11">
        <f>D429*E429</f>
        <v>0</v>
      </c>
      <c r="G429" s="168" t="s">
        <v>11169</v>
      </c>
      <c r="H429" s="169" t="s">
        <v>483</v>
      </c>
      <c r="I429" s="169" t="s">
        <v>11660</v>
      </c>
      <c r="J429" s="169" t="s">
        <v>11710</v>
      </c>
      <c r="K429" s="169" t="s">
        <v>474</v>
      </c>
      <c r="L429" s="169">
        <v>0</v>
      </c>
      <c r="M429" s="169">
        <v>0</v>
      </c>
      <c r="N429" s="169" t="s">
        <v>11727</v>
      </c>
    </row>
    <row r="430" spans="1:14" s="7" customFormat="1" ht="30" x14ac:dyDescent="0.25">
      <c r="A430" s="9" t="s">
        <v>10916</v>
      </c>
      <c r="B430" s="127" t="s">
        <v>141</v>
      </c>
      <c r="C430" s="124" t="s">
        <v>10917</v>
      </c>
      <c r="D430" s="125">
        <v>6.5</v>
      </c>
      <c r="E430" s="10"/>
      <c r="F430" s="11">
        <f>D430*E430</f>
        <v>0</v>
      </c>
      <c r="G430" s="168" t="s">
        <v>11169</v>
      </c>
      <c r="H430" s="169" t="s">
        <v>483</v>
      </c>
      <c r="I430" s="169" t="s">
        <v>11660</v>
      </c>
      <c r="J430" s="169" t="s">
        <v>11710</v>
      </c>
      <c r="K430" s="169" t="s">
        <v>474</v>
      </c>
      <c r="L430" s="169">
        <v>0</v>
      </c>
      <c r="M430" s="169">
        <v>0</v>
      </c>
      <c r="N430" s="169" t="s">
        <v>11727</v>
      </c>
    </row>
    <row r="431" spans="1:14" s="7" customFormat="1" ht="30" x14ac:dyDescent="0.25">
      <c r="A431" s="9" t="s">
        <v>10916</v>
      </c>
      <c r="B431" s="127" t="s">
        <v>8002</v>
      </c>
      <c r="C431" s="124" t="s">
        <v>10918</v>
      </c>
      <c r="D431" s="125">
        <v>8.75</v>
      </c>
      <c r="E431" s="10"/>
      <c r="F431" s="11">
        <f>D431*E431</f>
        <v>0</v>
      </c>
      <c r="G431" s="168" t="s">
        <v>11169</v>
      </c>
      <c r="H431" s="169" t="s">
        <v>483</v>
      </c>
      <c r="I431" s="169" t="s">
        <v>11660</v>
      </c>
      <c r="J431" s="169" t="s">
        <v>11710</v>
      </c>
      <c r="K431" s="169" t="s">
        <v>474</v>
      </c>
      <c r="L431" s="169"/>
      <c r="M431" s="169"/>
      <c r="N431" s="169" t="s">
        <v>11727</v>
      </c>
    </row>
    <row r="432" spans="1:14" s="7" customFormat="1" ht="30" x14ac:dyDescent="0.25">
      <c r="A432" s="9" t="s">
        <v>10916</v>
      </c>
      <c r="B432" s="127" t="s">
        <v>3024</v>
      </c>
      <c r="C432" s="124" t="s">
        <v>10919</v>
      </c>
      <c r="D432" s="125">
        <v>6.5</v>
      </c>
      <c r="E432" s="10"/>
      <c r="F432" s="11">
        <f>D432*E432</f>
        <v>0</v>
      </c>
      <c r="G432" s="168" t="s">
        <v>11169</v>
      </c>
      <c r="H432" s="169" t="s">
        <v>483</v>
      </c>
      <c r="I432" s="169" t="s">
        <v>11660</v>
      </c>
      <c r="J432" s="169" t="s">
        <v>11710</v>
      </c>
      <c r="K432" s="169" t="s">
        <v>474</v>
      </c>
      <c r="L432" s="169"/>
      <c r="M432" s="169"/>
      <c r="N432" s="169" t="s">
        <v>11727</v>
      </c>
    </row>
    <row r="433" spans="1:14" s="7" customFormat="1" ht="45" x14ac:dyDescent="0.25">
      <c r="A433" s="9" t="s">
        <v>9630</v>
      </c>
      <c r="B433" s="127" t="s">
        <v>141</v>
      </c>
      <c r="C433" s="124" t="s">
        <v>9631</v>
      </c>
      <c r="D433" s="125">
        <v>13</v>
      </c>
      <c r="E433" s="10"/>
      <c r="F433" s="11">
        <f>D433*E433</f>
        <v>0</v>
      </c>
      <c r="G433" s="168" t="s">
        <v>7383</v>
      </c>
      <c r="H433" s="169" t="s">
        <v>483</v>
      </c>
      <c r="I433" s="169" t="s">
        <v>11345</v>
      </c>
      <c r="J433" s="169" t="s">
        <v>9666</v>
      </c>
      <c r="K433" s="169" t="s">
        <v>335</v>
      </c>
      <c r="L433" s="169" t="s">
        <v>370</v>
      </c>
      <c r="M433" s="169" t="s">
        <v>445</v>
      </c>
      <c r="N433" s="169" t="s">
        <v>11492</v>
      </c>
    </row>
    <row r="434" spans="1:14" s="7" customFormat="1" ht="45" x14ac:dyDescent="0.25">
      <c r="A434" s="9" t="s">
        <v>9630</v>
      </c>
      <c r="B434" s="127" t="s">
        <v>4692</v>
      </c>
      <c r="C434" s="124" t="s">
        <v>9632</v>
      </c>
      <c r="D434" s="125">
        <v>104</v>
      </c>
      <c r="E434" s="10"/>
      <c r="F434" s="11">
        <f>D434*E434</f>
        <v>0</v>
      </c>
      <c r="G434" s="168" t="s">
        <v>7383</v>
      </c>
      <c r="H434" s="169" t="s">
        <v>483</v>
      </c>
      <c r="I434" s="169" t="s">
        <v>11345</v>
      </c>
      <c r="J434" s="169" t="s">
        <v>9666</v>
      </c>
      <c r="K434" s="169" t="s">
        <v>335</v>
      </c>
      <c r="L434" s="169" t="s">
        <v>370</v>
      </c>
      <c r="M434" s="169" t="s">
        <v>445</v>
      </c>
      <c r="N434" s="169" t="s">
        <v>11493</v>
      </c>
    </row>
    <row r="435" spans="1:14" s="7" customFormat="1" ht="60" x14ac:dyDescent="0.25">
      <c r="A435" s="9" t="s">
        <v>8697</v>
      </c>
      <c r="B435" s="127" t="s">
        <v>141</v>
      </c>
      <c r="C435" s="124" t="s">
        <v>8698</v>
      </c>
      <c r="D435" s="125">
        <v>13</v>
      </c>
      <c r="E435" s="10"/>
      <c r="F435" s="11">
        <f>D435*E435</f>
        <v>0</v>
      </c>
      <c r="G435" s="168" t="s">
        <v>7383</v>
      </c>
      <c r="H435" s="169" t="s">
        <v>483</v>
      </c>
      <c r="I435" s="169" t="s">
        <v>11171</v>
      </c>
      <c r="J435" s="169" t="s">
        <v>11298</v>
      </c>
      <c r="K435" s="169" t="s">
        <v>335</v>
      </c>
      <c r="L435" s="169" t="s">
        <v>1003</v>
      </c>
      <c r="M435" s="169" t="s">
        <v>445</v>
      </c>
      <c r="N435" s="169" t="s">
        <v>11306</v>
      </c>
    </row>
    <row r="436" spans="1:14" s="7" customFormat="1" ht="60" x14ac:dyDescent="0.25">
      <c r="A436" s="9" t="s">
        <v>8697</v>
      </c>
      <c r="B436" s="127" t="s">
        <v>4692</v>
      </c>
      <c r="C436" s="124" t="s">
        <v>8699</v>
      </c>
      <c r="D436" s="125">
        <v>104</v>
      </c>
      <c r="E436" s="10"/>
      <c r="F436" s="11">
        <f>D436*E436</f>
        <v>0</v>
      </c>
      <c r="G436" s="168" t="s">
        <v>7383</v>
      </c>
      <c r="H436" s="169" t="s">
        <v>483</v>
      </c>
      <c r="I436" s="169" t="s">
        <v>11171</v>
      </c>
      <c r="J436" s="169" t="s">
        <v>11298</v>
      </c>
      <c r="K436" s="169" t="s">
        <v>335</v>
      </c>
      <c r="L436" s="169" t="s">
        <v>1003</v>
      </c>
      <c r="M436" s="169" t="s">
        <v>445</v>
      </c>
      <c r="N436" s="169" t="s">
        <v>11307</v>
      </c>
    </row>
    <row r="437" spans="1:14" s="7" customFormat="1" ht="45" x14ac:dyDescent="0.25">
      <c r="A437" s="9" t="s">
        <v>8872</v>
      </c>
      <c r="B437" s="127" t="s">
        <v>141</v>
      </c>
      <c r="C437" s="124" t="s">
        <v>8873</v>
      </c>
      <c r="D437" s="125">
        <v>9</v>
      </c>
      <c r="E437" s="10"/>
      <c r="F437" s="11">
        <f>D437*E437</f>
        <v>0</v>
      </c>
      <c r="G437" s="168" t="s">
        <v>478</v>
      </c>
      <c r="H437" s="169" t="s">
        <v>483</v>
      </c>
      <c r="I437" s="169" t="s">
        <v>11345</v>
      </c>
      <c r="J437" s="169" t="s">
        <v>8860</v>
      </c>
      <c r="K437" s="169" t="s">
        <v>335</v>
      </c>
      <c r="L437" s="169" t="s">
        <v>403</v>
      </c>
      <c r="M437" s="169" t="s">
        <v>344</v>
      </c>
      <c r="N437" s="169" t="s">
        <v>11351</v>
      </c>
    </row>
    <row r="438" spans="1:14" s="7" customFormat="1" ht="45" x14ac:dyDescent="0.25">
      <c r="A438" s="9" t="s">
        <v>8872</v>
      </c>
      <c r="B438" s="127" t="s">
        <v>142</v>
      </c>
      <c r="C438" s="124" t="s">
        <v>8874</v>
      </c>
      <c r="D438" s="125">
        <v>54</v>
      </c>
      <c r="E438" s="10"/>
      <c r="F438" s="11">
        <f>D438*E438</f>
        <v>0</v>
      </c>
      <c r="G438" s="168" t="s">
        <v>478</v>
      </c>
      <c r="H438" s="169" t="s">
        <v>483</v>
      </c>
      <c r="I438" s="169" t="s">
        <v>11345</v>
      </c>
      <c r="J438" s="169" t="s">
        <v>8860</v>
      </c>
      <c r="K438" s="169" t="s">
        <v>335</v>
      </c>
      <c r="L438" s="169" t="s">
        <v>403</v>
      </c>
      <c r="M438" s="169" t="s">
        <v>344</v>
      </c>
      <c r="N438" s="169" t="s">
        <v>11351</v>
      </c>
    </row>
    <row r="439" spans="1:14" s="7" customFormat="1" ht="30" x14ac:dyDescent="0.25">
      <c r="A439" s="9" t="s">
        <v>6312</v>
      </c>
      <c r="B439" s="127" t="s">
        <v>141</v>
      </c>
      <c r="C439" s="124" t="s">
        <v>10189</v>
      </c>
      <c r="D439" s="125">
        <v>13</v>
      </c>
      <c r="E439" s="10"/>
      <c r="F439" s="11">
        <f>D439*E439</f>
        <v>0</v>
      </c>
      <c r="G439" s="168" t="s">
        <v>7383</v>
      </c>
      <c r="H439" s="169" t="s">
        <v>483</v>
      </c>
      <c r="I439" s="169" t="s">
        <v>11345</v>
      </c>
      <c r="J439" s="169" t="s">
        <v>10252</v>
      </c>
      <c r="K439" s="169" t="s">
        <v>335</v>
      </c>
      <c r="L439" s="169" t="s">
        <v>1315</v>
      </c>
      <c r="M439" s="169" t="s">
        <v>415</v>
      </c>
      <c r="N439" s="169" t="s">
        <v>11620</v>
      </c>
    </row>
    <row r="440" spans="1:14" s="7" customFormat="1" ht="30" x14ac:dyDescent="0.25">
      <c r="A440" s="9" t="s">
        <v>6312</v>
      </c>
      <c r="B440" s="127" t="s">
        <v>4692</v>
      </c>
      <c r="C440" s="124" t="s">
        <v>10190</v>
      </c>
      <c r="D440" s="125">
        <v>104</v>
      </c>
      <c r="E440" s="10"/>
      <c r="F440" s="11">
        <f>D440*E440</f>
        <v>0</v>
      </c>
      <c r="G440" s="168" t="s">
        <v>7383</v>
      </c>
      <c r="H440" s="169" t="s">
        <v>483</v>
      </c>
      <c r="I440" s="169" t="s">
        <v>11345</v>
      </c>
      <c r="J440" s="169" t="s">
        <v>10252</v>
      </c>
      <c r="K440" s="169" t="s">
        <v>335</v>
      </c>
      <c r="L440" s="169" t="s">
        <v>1315</v>
      </c>
      <c r="M440" s="169" t="s">
        <v>415</v>
      </c>
      <c r="N440" s="169" t="s">
        <v>11620</v>
      </c>
    </row>
    <row r="441" spans="1:14" s="7" customFormat="1" ht="45" x14ac:dyDescent="0.25">
      <c r="A441" s="9" t="s">
        <v>8410</v>
      </c>
      <c r="B441" s="127" t="s">
        <v>3024</v>
      </c>
      <c r="C441" s="124" t="s">
        <v>8412</v>
      </c>
      <c r="D441" s="125">
        <v>7.75</v>
      </c>
      <c r="E441" s="10"/>
      <c r="F441" s="11">
        <f>D441*E441</f>
        <v>0</v>
      </c>
      <c r="G441" s="168" t="s">
        <v>7380</v>
      </c>
      <c r="H441" s="169" t="s">
        <v>483</v>
      </c>
      <c r="I441" s="169" t="s">
        <v>11171</v>
      </c>
      <c r="J441" s="169" t="s">
        <v>11243</v>
      </c>
      <c r="K441" s="169" t="s">
        <v>335</v>
      </c>
      <c r="L441" s="169" t="s">
        <v>430</v>
      </c>
      <c r="M441" s="169" t="s">
        <v>353</v>
      </c>
      <c r="N441" s="169" t="s">
        <v>11253</v>
      </c>
    </row>
    <row r="442" spans="1:14" s="7" customFormat="1" ht="45" x14ac:dyDescent="0.25">
      <c r="A442" s="9" t="s">
        <v>12382</v>
      </c>
      <c r="B442" s="127" t="s">
        <v>141</v>
      </c>
      <c r="C442" s="124" t="s">
        <v>8411</v>
      </c>
      <c r="D442" s="125">
        <v>7.75</v>
      </c>
      <c r="E442" s="10"/>
      <c r="F442" s="11">
        <f>D442*E442</f>
        <v>0</v>
      </c>
      <c r="G442" s="168" t="s">
        <v>7380</v>
      </c>
      <c r="H442" s="169" t="s">
        <v>483</v>
      </c>
      <c r="I442" s="169" t="s">
        <v>11171</v>
      </c>
      <c r="J442" s="169" t="s">
        <v>11243</v>
      </c>
      <c r="K442" s="169" t="s">
        <v>335</v>
      </c>
      <c r="L442" s="169" t="s">
        <v>430</v>
      </c>
      <c r="M442" s="169" t="s">
        <v>353</v>
      </c>
      <c r="N442" s="169" t="s">
        <v>11253</v>
      </c>
    </row>
    <row r="443" spans="1:14" s="7" customFormat="1" ht="45" x14ac:dyDescent="0.25">
      <c r="A443" s="9" t="s">
        <v>12383</v>
      </c>
      <c r="B443" s="127" t="s">
        <v>142</v>
      </c>
      <c r="C443" s="124" t="s">
        <v>8413</v>
      </c>
      <c r="D443" s="125">
        <v>46.5</v>
      </c>
      <c r="E443" s="10"/>
      <c r="F443" s="11">
        <f>D443*E443</f>
        <v>0</v>
      </c>
      <c r="G443" s="168" t="s">
        <v>7380</v>
      </c>
      <c r="H443" s="169" t="s">
        <v>483</v>
      </c>
      <c r="I443" s="169" t="s">
        <v>11171</v>
      </c>
      <c r="J443" s="169" t="s">
        <v>11243</v>
      </c>
      <c r="K443" s="169" t="s">
        <v>335</v>
      </c>
      <c r="L443" s="169" t="s">
        <v>430</v>
      </c>
      <c r="M443" s="169" t="s">
        <v>353</v>
      </c>
      <c r="N443" s="169" t="s">
        <v>11253</v>
      </c>
    </row>
    <row r="444" spans="1:14" s="7" customFormat="1" ht="45" x14ac:dyDescent="0.25">
      <c r="A444" s="9" t="s">
        <v>8414</v>
      </c>
      <c r="B444" s="127" t="s">
        <v>141</v>
      </c>
      <c r="C444" s="124" t="s">
        <v>8415</v>
      </c>
      <c r="D444" s="125">
        <v>7.75</v>
      </c>
      <c r="E444" s="10"/>
      <c r="F444" s="11">
        <f>D444*E444</f>
        <v>0</v>
      </c>
      <c r="G444" s="168" t="s">
        <v>7380</v>
      </c>
      <c r="H444" s="169" t="s">
        <v>483</v>
      </c>
      <c r="I444" s="169" t="s">
        <v>11171</v>
      </c>
      <c r="J444" s="169" t="s">
        <v>11243</v>
      </c>
      <c r="K444" s="169" t="s">
        <v>335</v>
      </c>
      <c r="L444" s="169" t="s">
        <v>466</v>
      </c>
      <c r="M444" s="169" t="s">
        <v>420</v>
      </c>
      <c r="N444" s="169" t="s">
        <v>11253</v>
      </c>
    </row>
    <row r="445" spans="1:14" s="7" customFormat="1" ht="45" x14ac:dyDescent="0.25">
      <c r="A445" s="9" t="s">
        <v>8414</v>
      </c>
      <c r="B445" s="127" t="s">
        <v>3024</v>
      </c>
      <c r="C445" s="124" t="s">
        <v>8416</v>
      </c>
      <c r="D445" s="125">
        <v>7.75</v>
      </c>
      <c r="E445" s="10"/>
      <c r="F445" s="11">
        <f>D445*E445</f>
        <v>0</v>
      </c>
      <c r="G445" s="168" t="s">
        <v>7380</v>
      </c>
      <c r="H445" s="169" t="s">
        <v>483</v>
      </c>
      <c r="I445" s="169" t="s">
        <v>11171</v>
      </c>
      <c r="J445" s="169" t="s">
        <v>11243</v>
      </c>
      <c r="K445" s="169" t="s">
        <v>335</v>
      </c>
      <c r="L445" s="169" t="s">
        <v>466</v>
      </c>
      <c r="M445" s="169" t="s">
        <v>420</v>
      </c>
      <c r="N445" s="169" t="s">
        <v>11253</v>
      </c>
    </row>
    <row r="446" spans="1:14" s="7" customFormat="1" ht="45" x14ac:dyDescent="0.25">
      <c r="A446" s="9" t="s">
        <v>8414</v>
      </c>
      <c r="B446" s="127" t="s">
        <v>142</v>
      </c>
      <c r="C446" s="124" t="s">
        <v>8417</v>
      </c>
      <c r="D446" s="125">
        <v>46.5</v>
      </c>
      <c r="E446" s="10"/>
      <c r="F446" s="11">
        <f>D446*E446</f>
        <v>0</v>
      </c>
      <c r="G446" s="168" t="s">
        <v>7380</v>
      </c>
      <c r="H446" s="169" t="s">
        <v>483</v>
      </c>
      <c r="I446" s="169" t="s">
        <v>11171</v>
      </c>
      <c r="J446" s="169" t="s">
        <v>11243</v>
      </c>
      <c r="K446" s="169" t="s">
        <v>335</v>
      </c>
      <c r="L446" s="169" t="s">
        <v>466</v>
      </c>
      <c r="M446" s="169" t="s">
        <v>420</v>
      </c>
      <c r="N446" s="169" t="s">
        <v>11253</v>
      </c>
    </row>
    <row r="447" spans="1:14" s="7" customFormat="1" ht="45" x14ac:dyDescent="0.25">
      <c r="A447" s="9" t="s">
        <v>12384</v>
      </c>
      <c r="B447" s="127" t="s">
        <v>141</v>
      </c>
      <c r="C447" s="124" t="s">
        <v>11051</v>
      </c>
      <c r="D447" s="125">
        <v>6.5</v>
      </c>
      <c r="E447" s="10"/>
      <c r="F447" s="11">
        <f>D447*E447</f>
        <v>0</v>
      </c>
      <c r="G447" s="168" t="s">
        <v>11169</v>
      </c>
      <c r="H447" s="169" t="s">
        <v>483</v>
      </c>
      <c r="I447" s="169" t="s">
        <v>11660</v>
      </c>
      <c r="J447" s="169" t="s">
        <v>7926</v>
      </c>
      <c r="K447" s="169" t="s">
        <v>335</v>
      </c>
      <c r="L447" s="169" t="s">
        <v>1765</v>
      </c>
      <c r="M447" s="169">
        <v>0</v>
      </c>
      <c r="N447" s="169" t="s">
        <v>11801</v>
      </c>
    </row>
    <row r="448" spans="1:14" s="7" customFormat="1" ht="45" x14ac:dyDescent="0.25">
      <c r="A448" s="9" t="s">
        <v>12385</v>
      </c>
      <c r="B448" s="127" t="s">
        <v>142</v>
      </c>
      <c r="C448" s="124" t="s">
        <v>11052</v>
      </c>
      <c r="D448" s="125">
        <v>39</v>
      </c>
      <c r="E448" s="10"/>
      <c r="F448" s="11">
        <f>D448*E448</f>
        <v>0</v>
      </c>
      <c r="G448" s="168" t="s">
        <v>11169</v>
      </c>
      <c r="H448" s="169" t="s">
        <v>483</v>
      </c>
      <c r="I448" s="169" t="s">
        <v>11660</v>
      </c>
      <c r="J448" s="169" t="s">
        <v>7926</v>
      </c>
      <c r="K448" s="169" t="s">
        <v>335</v>
      </c>
      <c r="L448" s="169" t="s">
        <v>1765</v>
      </c>
      <c r="M448" s="169">
        <v>0</v>
      </c>
      <c r="N448" s="169" t="s">
        <v>11801</v>
      </c>
    </row>
    <row r="449" spans="1:14" s="7" customFormat="1" x14ac:dyDescent="0.25">
      <c r="A449" s="9" t="s">
        <v>11053</v>
      </c>
      <c r="B449" s="127" t="s">
        <v>141</v>
      </c>
      <c r="C449" s="124" t="s">
        <v>11054</v>
      </c>
      <c r="D449" s="125">
        <v>6.5</v>
      </c>
      <c r="E449" s="10"/>
      <c r="F449" s="11">
        <f>D449*E449</f>
        <v>0</v>
      </c>
      <c r="G449" s="168" t="s">
        <v>11169</v>
      </c>
      <c r="H449" s="169" t="s">
        <v>483</v>
      </c>
      <c r="I449" s="169" t="s">
        <v>11660</v>
      </c>
      <c r="J449" s="169" t="s">
        <v>7926</v>
      </c>
      <c r="K449" s="169" t="s">
        <v>335</v>
      </c>
      <c r="L449" s="169" t="s">
        <v>493</v>
      </c>
      <c r="M449" s="169">
        <v>0</v>
      </c>
      <c r="N449" s="169" t="s">
        <v>11801</v>
      </c>
    </row>
    <row r="450" spans="1:14" s="7" customFormat="1" x14ac:dyDescent="0.25">
      <c r="A450" s="9" t="s">
        <v>11053</v>
      </c>
      <c r="B450" s="127" t="s">
        <v>142</v>
      </c>
      <c r="C450" s="124" t="s">
        <v>11055</v>
      </c>
      <c r="D450" s="125">
        <v>39</v>
      </c>
      <c r="E450" s="10"/>
      <c r="F450" s="11">
        <f>D450*E450</f>
        <v>0</v>
      </c>
      <c r="G450" s="168" t="s">
        <v>11169</v>
      </c>
      <c r="H450" s="169" t="s">
        <v>483</v>
      </c>
      <c r="I450" s="169" t="s">
        <v>11660</v>
      </c>
      <c r="J450" s="169" t="s">
        <v>7926</v>
      </c>
      <c r="K450" s="169" t="s">
        <v>335</v>
      </c>
      <c r="L450" s="169" t="s">
        <v>493</v>
      </c>
      <c r="M450" s="169">
        <v>0</v>
      </c>
      <c r="N450" s="169" t="s">
        <v>11801</v>
      </c>
    </row>
    <row r="451" spans="1:14" s="7" customFormat="1" x14ac:dyDescent="0.25">
      <c r="A451" s="9" t="s">
        <v>11056</v>
      </c>
      <c r="B451" s="127" t="s">
        <v>141</v>
      </c>
      <c r="C451" s="124" t="s">
        <v>11057</v>
      </c>
      <c r="D451" s="125">
        <v>6.5</v>
      </c>
      <c r="E451" s="10"/>
      <c r="F451" s="11">
        <f>D451*E451</f>
        <v>0</v>
      </c>
      <c r="G451" s="168" t="s">
        <v>11169</v>
      </c>
      <c r="H451" s="169" t="s">
        <v>483</v>
      </c>
      <c r="I451" s="169" t="s">
        <v>11660</v>
      </c>
      <c r="J451" s="169" t="s">
        <v>7926</v>
      </c>
      <c r="K451" s="169" t="s">
        <v>335</v>
      </c>
      <c r="L451" s="169" t="s">
        <v>437</v>
      </c>
      <c r="M451" s="169">
        <v>0</v>
      </c>
      <c r="N451" s="169" t="s">
        <v>11801</v>
      </c>
    </row>
    <row r="452" spans="1:14" s="7" customFormat="1" ht="45" x14ac:dyDescent="0.25">
      <c r="A452" s="9" t="s">
        <v>12386</v>
      </c>
      <c r="B452" s="127" t="s">
        <v>3024</v>
      </c>
      <c r="C452" s="124" t="s">
        <v>11059</v>
      </c>
      <c r="D452" s="125">
        <v>6.5</v>
      </c>
      <c r="E452" s="10"/>
      <c r="F452" s="11">
        <f>D452*E452</f>
        <v>0</v>
      </c>
      <c r="G452" s="168" t="s">
        <v>11169</v>
      </c>
      <c r="H452" s="169" t="s">
        <v>483</v>
      </c>
      <c r="I452" s="169" t="s">
        <v>11660</v>
      </c>
      <c r="J452" s="169" t="s">
        <v>7926</v>
      </c>
      <c r="K452" s="169" t="s">
        <v>335</v>
      </c>
      <c r="L452" s="169" t="s">
        <v>437</v>
      </c>
      <c r="M452" s="169"/>
      <c r="N452" s="169" t="s">
        <v>11801</v>
      </c>
    </row>
    <row r="453" spans="1:14" s="7" customFormat="1" ht="45" x14ac:dyDescent="0.25">
      <c r="A453" s="9" t="s">
        <v>12387</v>
      </c>
      <c r="B453" s="127" t="s">
        <v>8002</v>
      </c>
      <c r="C453" s="124" t="s">
        <v>11058</v>
      </c>
      <c r="D453" s="125">
        <v>8.75</v>
      </c>
      <c r="E453" s="10"/>
      <c r="F453" s="11">
        <f>D453*E453</f>
        <v>0</v>
      </c>
      <c r="G453" s="168" t="s">
        <v>11169</v>
      </c>
      <c r="H453" s="169" t="s">
        <v>483</v>
      </c>
      <c r="I453" s="169" t="s">
        <v>11660</v>
      </c>
      <c r="J453" s="169" t="s">
        <v>7926</v>
      </c>
      <c r="K453" s="169" t="s">
        <v>335</v>
      </c>
      <c r="L453" s="169" t="s">
        <v>437</v>
      </c>
      <c r="M453" s="169"/>
      <c r="N453" s="169" t="s">
        <v>11801</v>
      </c>
    </row>
    <row r="454" spans="1:14" s="7" customFormat="1" ht="45" x14ac:dyDescent="0.25">
      <c r="A454" s="9" t="s">
        <v>12388</v>
      </c>
      <c r="B454" s="127" t="s">
        <v>142</v>
      </c>
      <c r="C454" s="124" t="s">
        <v>11060</v>
      </c>
      <c r="D454" s="125">
        <v>39</v>
      </c>
      <c r="E454" s="10"/>
      <c r="F454" s="11">
        <f>D454*E454</f>
        <v>0</v>
      </c>
      <c r="G454" s="168" t="s">
        <v>11169</v>
      </c>
      <c r="H454" s="169" t="s">
        <v>483</v>
      </c>
      <c r="I454" s="169" t="s">
        <v>11660</v>
      </c>
      <c r="J454" s="169" t="s">
        <v>7926</v>
      </c>
      <c r="K454" s="169" t="s">
        <v>335</v>
      </c>
      <c r="L454" s="169" t="s">
        <v>437</v>
      </c>
      <c r="M454" s="169">
        <v>0</v>
      </c>
      <c r="N454" s="169" t="s">
        <v>11801</v>
      </c>
    </row>
    <row r="455" spans="1:14" s="7" customFormat="1" ht="45" x14ac:dyDescent="0.25">
      <c r="A455" s="9" t="s">
        <v>8556</v>
      </c>
      <c r="B455" s="127" t="s">
        <v>141</v>
      </c>
      <c r="C455" s="124" t="s">
        <v>8557</v>
      </c>
      <c r="D455" s="125">
        <v>7.75</v>
      </c>
      <c r="E455" s="10"/>
      <c r="F455" s="11">
        <f>D455*E455</f>
        <v>0</v>
      </c>
      <c r="G455" s="168" t="s">
        <v>7380</v>
      </c>
      <c r="H455" s="169" t="s">
        <v>483</v>
      </c>
      <c r="I455" s="169" t="s">
        <v>11171</v>
      </c>
      <c r="J455" s="169" t="s">
        <v>11243</v>
      </c>
      <c r="K455" s="169" t="s">
        <v>474</v>
      </c>
      <c r="L455" s="169" t="s">
        <v>430</v>
      </c>
      <c r="M455" s="169" t="s">
        <v>353</v>
      </c>
      <c r="N455" s="169" t="s">
        <v>11253</v>
      </c>
    </row>
    <row r="456" spans="1:14" s="7" customFormat="1" ht="45" x14ac:dyDescent="0.25">
      <c r="A456" s="9" t="s">
        <v>8556</v>
      </c>
      <c r="B456" s="127" t="s">
        <v>142</v>
      </c>
      <c r="C456" s="124" t="s">
        <v>8558</v>
      </c>
      <c r="D456" s="125">
        <v>46.5</v>
      </c>
      <c r="E456" s="10"/>
      <c r="F456" s="11">
        <f>D456*E456</f>
        <v>0</v>
      </c>
      <c r="G456" s="168" t="s">
        <v>7380</v>
      </c>
      <c r="H456" s="169" t="s">
        <v>483</v>
      </c>
      <c r="I456" s="169" t="s">
        <v>11171</v>
      </c>
      <c r="J456" s="169" t="s">
        <v>11243</v>
      </c>
      <c r="K456" s="169" t="s">
        <v>474</v>
      </c>
      <c r="L456" s="169" t="s">
        <v>430</v>
      </c>
      <c r="M456" s="169" t="s">
        <v>353</v>
      </c>
      <c r="N456" s="169" t="s">
        <v>11253</v>
      </c>
    </row>
    <row r="457" spans="1:14" s="7" customFormat="1" x14ac:dyDescent="0.25">
      <c r="A457" s="9" t="s">
        <v>11146</v>
      </c>
      <c r="B457" s="127" t="s">
        <v>141</v>
      </c>
      <c r="C457" s="124" t="s">
        <v>11147</v>
      </c>
      <c r="D457" s="125">
        <v>6.5</v>
      </c>
      <c r="E457" s="10"/>
      <c r="F457" s="11">
        <f>D457*E457</f>
        <v>0</v>
      </c>
      <c r="G457" s="168" t="s">
        <v>11169</v>
      </c>
      <c r="H457" s="169" t="s">
        <v>483</v>
      </c>
      <c r="I457" s="169" t="s">
        <v>11660</v>
      </c>
      <c r="J457" s="169" t="s">
        <v>7926</v>
      </c>
      <c r="K457" s="169" t="s">
        <v>474</v>
      </c>
      <c r="L457" s="169">
        <v>0</v>
      </c>
      <c r="M457" s="169">
        <v>0</v>
      </c>
      <c r="N457" s="169" t="s">
        <v>11801</v>
      </c>
    </row>
    <row r="458" spans="1:14" s="7" customFormat="1" x14ac:dyDescent="0.25">
      <c r="A458" s="9" t="s">
        <v>11148</v>
      </c>
      <c r="B458" s="127" t="s">
        <v>141</v>
      </c>
      <c r="C458" s="124" t="s">
        <v>11149</v>
      </c>
      <c r="D458" s="125">
        <v>6.5</v>
      </c>
      <c r="E458" s="10"/>
      <c r="F458" s="11">
        <f>D458*E458</f>
        <v>0</v>
      </c>
      <c r="G458" s="168" t="s">
        <v>11169</v>
      </c>
      <c r="H458" s="169" t="s">
        <v>483</v>
      </c>
      <c r="I458" s="169" t="s">
        <v>11660</v>
      </c>
      <c r="J458" s="169" t="s">
        <v>7926</v>
      </c>
      <c r="K458" s="169" t="s">
        <v>474</v>
      </c>
      <c r="L458" s="169">
        <v>0</v>
      </c>
      <c r="M458" s="169">
        <v>0</v>
      </c>
      <c r="N458" s="169" t="s">
        <v>11801</v>
      </c>
    </row>
    <row r="459" spans="1:14" s="7" customFormat="1" x14ac:dyDescent="0.25">
      <c r="A459" s="9" t="s">
        <v>11150</v>
      </c>
      <c r="B459" s="127" t="s">
        <v>141</v>
      </c>
      <c r="C459" s="124" t="s">
        <v>11151</v>
      </c>
      <c r="D459" s="125">
        <v>6.5</v>
      </c>
      <c r="E459" s="10"/>
      <c r="F459" s="11">
        <f>D459*E459</f>
        <v>0</v>
      </c>
      <c r="G459" s="168" t="s">
        <v>11169</v>
      </c>
      <c r="H459" s="169" t="s">
        <v>483</v>
      </c>
      <c r="I459" s="169" t="s">
        <v>11660</v>
      </c>
      <c r="J459" s="169" t="s">
        <v>7926</v>
      </c>
      <c r="K459" s="169" t="s">
        <v>474</v>
      </c>
      <c r="L459" s="169">
        <v>0</v>
      </c>
      <c r="M459" s="169">
        <v>0</v>
      </c>
      <c r="N459" s="169" t="s">
        <v>11801</v>
      </c>
    </row>
    <row r="460" spans="1:14" s="7" customFormat="1" ht="30" x14ac:dyDescent="0.25">
      <c r="A460" s="9" t="s">
        <v>11150</v>
      </c>
      <c r="B460" s="127" t="s">
        <v>8002</v>
      </c>
      <c r="C460" s="124" t="s">
        <v>11152</v>
      </c>
      <c r="D460" s="125">
        <v>8.75</v>
      </c>
      <c r="E460" s="10"/>
      <c r="F460" s="11">
        <f>D460*E460</f>
        <v>0</v>
      </c>
      <c r="G460" s="168" t="s">
        <v>11169</v>
      </c>
      <c r="H460" s="169" t="s">
        <v>483</v>
      </c>
      <c r="I460" s="169" t="s">
        <v>11660</v>
      </c>
      <c r="J460" s="169" t="s">
        <v>7926</v>
      </c>
      <c r="K460" s="169" t="s">
        <v>474</v>
      </c>
      <c r="L460" s="169"/>
      <c r="M460" s="169"/>
      <c r="N460" s="169" t="s">
        <v>11801</v>
      </c>
    </row>
    <row r="461" spans="1:14" s="7" customFormat="1" ht="30" x14ac:dyDescent="0.25">
      <c r="A461" s="9" t="s">
        <v>11150</v>
      </c>
      <c r="B461" s="127" t="s">
        <v>3024</v>
      </c>
      <c r="C461" s="124" t="s">
        <v>11153</v>
      </c>
      <c r="D461" s="125">
        <v>6.5</v>
      </c>
      <c r="E461" s="10"/>
      <c r="F461" s="11">
        <f>D461*E461</f>
        <v>0</v>
      </c>
      <c r="G461" s="168" t="s">
        <v>11169</v>
      </c>
      <c r="H461" s="169" t="s">
        <v>483</v>
      </c>
      <c r="I461" s="169" t="s">
        <v>11660</v>
      </c>
      <c r="J461" s="169" t="s">
        <v>7926</v>
      </c>
      <c r="K461" s="169" t="s">
        <v>474</v>
      </c>
      <c r="L461" s="169"/>
      <c r="M461" s="169"/>
      <c r="N461" s="169" t="s">
        <v>11801</v>
      </c>
    </row>
    <row r="462" spans="1:14" s="7" customFormat="1" ht="45" x14ac:dyDescent="0.25">
      <c r="A462" s="9" t="s">
        <v>12389</v>
      </c>
      <c r="B462" s="127" t="s">
        <v>141</v>
      </c>
      <c r="C462" s="124" t="s">
        <v>9333</v>
      </c>
      <c r="D462" s="125">
        <v>8.25</v>
      </c>
      <c r="E462" s="10"/>
      <c r="F462" s="11">
        <f>D462*E462</f>
        <v>0</v>
      </c>
      <c r="G462" s="168" t="s">
        <v>479</v>
      </c>
      <c r="H462" s="169" t="s">
        <v>483</v>
      </c>
      <c r="I462" s="169" t="s">
        <v>11345</v>
      </c>
      <c r="J462" s="169" t="s">
        <v>11427</v>
      </c>
      <c r="K462" s="169" t="s">
        <v>335</v>
      </c>
      <c r="L462" s="169" t="s">
        <v>11420</v>
      </c>
      <c r="M462" s="169" t="s">
        <v>341</v>
      </c>
      <c r="N462" s="169" t="s">
        <v>11434</v>
      </c>
    </row>
    <row r="463" spans="1:14" s="7" customFormat="1" ht="45" x14ac:dyDescent="0.25">
      <c r="A463" s="9" t="s">
        <v>12390</v>
      </c>
      <c r="B463" s="127" t="s">
        <v>142</v>
      </c>
      <c r="C463" s="124" t="s">
        <v>9334</v>
      </c>
      <c r="D463" s="125">
        <v>49.5</v>
      </c>
      <c r="E463" s="10"/>
      <c r="F463" s="11">
        <f>D463*E463</f>
        <v>0</v>
      </c>
      <c r="G463" s="168" t="s">
        <v>479</v>
      </c>
      <c r="H463" s="169" t="s">
        <v>483</v>
      </c>
      <c r="I463" s="169" t="s">
        <v>11345</v>
      </c>
      <c r="J463" s="169" t="s">
        <v>11427</v>
      </c>
      <c r="K463" s="169" t="s">
        <v>335</v>
      </c>
      <c r="L463" s="169" t="s">
        <v>11420</v>
      </c>
      <c r="M463" s="169" t="s">
        <v>341</v>
      </c>
      <c r="N463" s="169" t="s">
        <v>11434</v>
      </c>
    </row>
    <row r="464" spans="1:14" s="7" customFormat="1" ht="30" x14ac:dyDescent="0.25">
      <c r="A464" s="9" t="s">
        <v>10191</v>
      </c>
      <c r="B464" s="127" t="s">
        <v>141</v>
      </c>
      <c r="C464" s="124" t="s">
        <v>10192</v>
      </c>
      <c r="D464" s="125">
        <v>6</v>
      </c>
      <c r="E464" s="10"/>
      <c r="F464" s="11">
        <f>D464*E464</f>
        <v>0</v>
      </c>
      <c r="G464" s="168" t="s">
        <v>11170</v>
      </c>
      <c r="H464" s="169" t="s">
        <v>483</v>
      </c>
      <c r="I464" s="169" t="s">
        <v>11345</v>
      </c>
      <c r="J464" s="169" t="s">
        <v>10252</v>
      </c>
      <c r="K464" s="169" t="s">
        <v>335</v>
      </c>
      <c r="L464" s="169" t="s">
        <v>403</v>
      </c>
      <c r="M464" s="169" t="s">
        <v>361</v>
      </c>
      <c r="N464" s="169" t="s">
        <v>11621</v>
      </c>
    </row>
    <row r="465" spans="1:14" s="7" customFormat="1" ht="30" x14ac:dyDescent="0.25">
      <c r="A465" s="9" t="s">
        <v>10191</v>
      </c>
      <c r="B465" s="127" t="s">
        <v>4692</v>
      </c>
      <c r="C465" s="124" t="s">
        <v>10193</v>
      </c>
      <c r="D465" s="125">
        <v>48</v>
      </c>
      <c r="E465" s="10"/>
      <c r="F465" s="11">
        <f>D465*E465</f>
        <v>0</v>
      </c>
      <c r="G465" s="168" t="s">
        <v>11170</v>
      </c>
      <c r="H465" s="169" t="s">
        <v>483</v>
      </c>
      <c r="I465" s="169" t="s">
        <v>11345</v>
      </c>
      <c r="J465" s="169" t="s">
        <v>10252</v>
      </c>
      <c r="K465" s="169" t="s">
        <v>335</v>
      </c>
      <c r="L465" s="169" t="s">
        <v>403</v>
      </c>
      <c r="M465" s="169" t="s">
        <v>361</v>
      </c>
      <c r="N465" s="169" t="s">
        <v>11621</v>
      </c>
    </row>
    <row r="466" spans="1:14" s="7" customFormat="1" x14ac:dyDescent="0.25">
      <c r="A466" s="9" t="s">
        <v>9534</v>
      </c>
      <c r="B466" s="127" t="s">
        <v>141</v>
      </c>
      <c r="C466" s="124" t="s">
        <v>9535</v>
      </c>
      <c r="D466" s="125">
        <v>19.75</v>
      </c>
      <c r="E466" s="10"/>
      <c r="F466" s="11">
        <f>D466*E466</f>
        <v>0</v>
      </c>
      <c r="G466" s="168" t="s">
        <v>7386</v>
      </c>
      <c r="H466" s="169" t="s">
        <v>337</v>
      </c>
      <c r="I466" s="169" t="s">
        <v>11345</v>
      </c>
      <c r="J466" s="169" t="s">
        <v>11469</v>
      </c>
      <c r="K466" s="169" t="s">
        <v>335</v>
      </c>
      <c r="L466" s="169" t="s">
        <v>403</v>
      </c>
      <c r="M466" s="169" t="s">
        <v>353</v>
      </c>
      <c r="N466" s="169" t="s">
        <v>11470</v>
      </c>
    </row>
    <row r="467" spans="1:14" s="7" customFormat="1" x14ac:dyDescent="0.25">
      <c r="A467" s="9" t="s">
        <v>9534</v>
      </c>
      <c r="B467" s="127" t="s">
        <v>142</v>
      </c>
      <c r="C467" s="124" t="s">
        <v>9536</v>
      </c>
      <c r="D467" s="125">
        <v>118.5</v>
      </c>
      <c r="E467" s="10"/>
      <c r="F467" s="11">
        <f>D467*E467</f>
        <v>0</v>
      </c>
      <c r="G467" s="168" t="s">
        <v>7386</v>
      </c>
      <c r="H467" s="169" t="s">
        <v>337</v>
      </c>
      <c r="I467" s="169" t="s">
        <v>11345</v>
      </c>
      <c r="J467" s="169" t="s">
        <v>11469</v>
      </c>
      <c r="K467" s="169" t="s">
        <v>335</v>
      </c>
      <c r="L467" s="169" t="s">
        <v>403</v>
      </c>
      <c r="M467" s="169" t="s">
        <v>353</v>
      </c>
      <c r="N467" s="169" t="s">
        <v>11470</v>
      </c>
    </row>
    <row r="468" spans="1:14" s="7" customFormat="1" ht="30" x14ac:dyDescent="0.25">
      <c r="A468" s="9" t="s">
        <v>9537</v>
      </c>
      <c r="B468" s="127" t="s">
        <v>141</v>
      </c>
      <c r="C468" s="124" t="s">
        <v>9538</v>
      </c>
      <c r="D468" s="125">
        <v>17</v>
      </c>
      <c r="E468" s="10"/>
      <c r="F468" s="11">
        <f>D468*E468</f>
        <v>0</v>
      </c>
      <c r="G468" s="168" t="s">
        <v>7386</v>
      </c>
      <c r="H468" s="169" t="s">
        <v>337</v>
      </c>
      <c r="I468" s="169" t="s">
        <v>11345</v>
      </c>
      <c r="J468" s="169" t="s">
        <v>11469</v>
      </c>
      <c r="K468" s="169" t="s">
        <v>335</v>
      </c>
      <c r="L468" s="169" t="s">
        <v>403</v>
      </c>
      <c r="M468" s="169" t="s">
        <v>415</v>
      </c>
      <c r="N468" s="169" t="s">
        <v>11471</v>
      </c>
    </row>
    <row r="469" spans="1:14" s="7" customFormat="1" ht="30" x14ac:dyDescent="0.25">
      <c r="A469" s="9" t="s">
        <v>9537</v>
      </c>
      <c r="B469" s="127" t="s">
        <v>142</v>
      </c>
      <c r="C469" s="124" t="s">
        <v>9539</v>
      </c>
      <c r="D469" s="125">
        <v>102</v>
      </c>
      <c r="E469" s="10"/>
      <c r="F469" s="11">
        <f>D469*E469</f>
        <v>0</v>
      </c>
      <c r="G469" s="168" t="s">
        <v>7386</v>
      </c>
      <c r="H469" s="169" t="s">
        <v>337</v>
      </c>
      <c r="I469" s="169" t="s">
        <v>11345</v>
      </c>
      <c r="J469" s="169" t="s">
        <v>11469</v>
      </c>
      <c r="K469" s="169" t="s">
        <v>335</v>
      </c>
      <c r="L469" s="169" t="s">
        <v>403</v>
      </c>
      <c r="M469" s="169" t="s">
        <v>415</v>
      </c>
      <c r="N469" s="169" t="s">
        <v>11471</v>
      </c>
    </row>
    <row r="470" spans="1:14" s="7" customFormat="1" ht="30" x14ac:dyDescent="0.25">
      <c r="A470" s="9" t="s">
        <v>9540</v>
      </c>
      <c r="B470" s="127" t="s">
        <v>141</v>
      </c>
      <c r="C470" s="124" t="s">
        <v>9541</v>
      </c>
      <c r="D470" s="125">
        <v>10.5</v>
      </c>
      <c r="E470" s="10"/>
      <c r="F470" s="11">
        <f>D470*E470</f>
        <v>0</v>
      </c>
      <c r="G470" s="168" t="s">
        <v>478</v>
      </c>
      <c r="H470" s="169" t="s">
        <v>483</v>
      </c>
      <c r="I470" s="169" t="s">
        <v>11345</v>
      </c>
      <c r="J470" s="169" t="s">
        <v>11469</v>
      </c>
      <c r="K470" s="169" t="s">
        <v>335</v>
      </c>
      <c r="L470" s="169" t="s">
        <v>403</v>
      </c>
      <c r="M470" s="169" t="s">
        <v>420</v>
      </c>
      <c r="N470" s="169" t="s">
        <v>11472</v>
      </c>
    </row>
    <row r="471" spans="1:14" s="7" customFormat="1" ht="30" x14ac:dyDescent="0.25">
      <c r="A471" s="9" t="s">
        <v>9540</v>
      </c>
      <c r="B471" s="127" t="s">
        <v>142</v>
      </c>
      <c r="C471" s="124" t="s">
        <v>9542</v>
      </c>
      <c r="D471" s="125">
        <v>63</v>
      </c>
      <c r="E471" s="10"/>
      <c r="F471" s="11">
        <f>D471*E471</f>
        <v>0</v>
      </c>
      <c r="G471" s="168" t="s">
        <v>478</v>
      </c>
      <c r="H471" s="169" t="s">
        <v>483</v>
      </c>
      <c r="I471" s="169" t="s">
        <v>11345</v>
      </c>
      <c r="J471" s="169" t="s">
        <v>11469</v>
      </c>
      <c r="K471" s="169" t="s">
        <v>335</v>
      </c>
      <c r="L471" s="169" t="s">
        <v>403</v>
      </c>
      <c r="M471" s="169" t="s">
        <v>420</v>
      </c>
      <c r="N471" s="169" t="s">
        <v>11472</v>
      </c>
    </row>
    <row r="472" spans="1:14" s="7" customFormat="1" ht="30" x14ac:dyDescent="0.25">
      <c r="A472" s="9" t="s">
        <v>9543</v>
      </c>
      <c r="B472" s="127" t="s">
        <v>141</v>
      </c>
      <c r="C472" s="124" t="s">
        <v>9544</v>
      </c>
      <c r="D472" s="125">
        <v>10.75</v>
      </c>
      <c r="E472" s="10"/>
      <c r="F472" s="11">
        <f>D472*E472</f>
        <v>0</v>
      </c>
      <c r="G472" s="168" t="s">
        <v>477</v>
      </c>
      <c r="H472" s="169" t="s">
        <v>337</v>
      </c>
      <c r="I472" s="169" t="s">
        <v>11345</v>
      </c>
      <c r="J472" s="169" t="s">
        <v>11469</v>
      </c>
      <c r="K472" s="169" t="s">
        <v>335</v>
      </c>
      <c r="L472" s="169" t="s">
        <v>346</v>
      </c>
      <c r="M472" s="169" t="s">
        <v>435</v>
      </c>
      <c r="N472" s="169" t="s">
        <v>11473</v>
      </c>
    </row>
    <row r="473" spans="1:14" s="7" customFormat="1" ht="30" x14ac:dyDescent="0.25">
      <c r="A473" s="9" t="s">
        <v>9543</v>
      </c>
      <c r="B473" s="127" t="s">
        <v>142</v>
      </c>
      <c r="C473" s="124" t="s">
        <v>9545</v>
      </c>
      <c r="D473" s="125">
        <v>64.5</v>
      </c>
      <c r="E473" s="10"/>
      <c r="F473" s="11">
        <f>D473*E473</f>
        <v>0</v>
      </c>
      <c r="G473" s="168" t="s">
        <v>477</v>
      </c>
      <c r="H473" s="169" t="s">
        <v>337</v>
      </c>
      <c r="I473" s="169" t="s">
        <v>11345</v>
      </c>
      <c r="J473" s="169" t="s">
        <v>11469</v>
      </c>
      <c r="K473" s="169" t="s">
        <v>335</v>
      </c>
      <c r="L473" s="169" t="s">
        <v>346</v>
      </c>
      <c r="M473" s="169" t="s">
        <v>435</v>
      </c>
      <c r="N473" s="169" t="s">
        <v>11473</v>
      </c>
    </row>
    <row r="474" spans="1:14" s="7" customFormat="1" ht="45" x14ac:dyDescent="0.25">
      <c r="A474" s="9" t="s">
        <v>12391</v>
      </c>
      <c r="B474" s="127" t="s">
        <v>141</v>
      </c>
      <c r="C474" s="124" t="s">
        <v>9546</v>
      </c>
      <c r="D474" s="125">
        <v>9</v>
      </c>
      <c r="E474" s="10"/>
      <c r="F474" s="11">
        <f>D474*E474</f>
        <v>0</v>
      </c>
      <c r="G474" s="168" t="s">
        <v>479</v>
      </c>
      <c r="H474" s="169" t="s">
        <v>483</v>
      </c>
      <c r="I474" s="169" t="s">
        <v>11345</v>
      </c>
      <c r="J474" s="169" t="s">
        <v>11469</v>
      </c>
      <c r="K474" s="169" t="s">
        <v>335</v>
      </c>
      <c r="L474" s="169" t="s">
        <v>427</v>
      </c>
      <c r="M474" s="169" t="s">
        <v>435</v>
      </c>
      <c r="N474" s="169" t="s">
        <v>11474</v>
      </c>
    </row>
    <row r="475" spans="1:14" s="7" customFormat="1" ht="45" x14ac:dyDescent="0.25">
      <c r="A475" s="9" t="s">
        <v>12392</v>
      </c>
      <c r="B475" s="127" t="s">
        <v>142</v>
      </c>
      <c r="C475" s="124" t="s">
        <v>9547</v>
      </c>
      <c r="D475" s="125">
        <v>54</v>
      </c>
      <c r="E475" s="10"/>
      <c r="F475" s="11">
        <f>D475*E475</f>
        <v>0</v>
      </c>
      <c r="G475" s="168" t="s">
        <v>479</v>
      </c>
      <c r="H475" s="169" t="s">
        <v>483</v>
      </c>
      <c r="I475" s="169" t="s">
        <v>11345</v>
      </c>
      <c r="J475" s="169" t="s">
        <v>11469</v>
      </c>
      <c r="K475" s="169" t="s">
        <v>335</v>
      </c>
      <c r="L475" s="169" t="s">
        <v>427</v>
      </c>
      <c r="M475" s="169" t="s">
        <v>435</v>
      </c>
      <c r="N475" s="169" t="s">
        <v>11474</v>
      </c>
    </row>
    <row r="476" spans="1:14" s="7" customFormat="1" ht="45" x14ac:dyDescent="0.25">
      <c r="A476" s="9" t="s">
        <v>10671</v>
      </c>
      <c r="B476" s="127" t="s">
        <v>141</v>
      </c>
      <c r="C476" s="124" t="s">
        <v>10672</v>
      </c>
      <c r="D476" s="125">
        <v>15.25</v>
      </c>
      <c r="E476" s="10"/>
      <c r="F476" s="11">
        <f>D476*E476</f>
        <v>0</v>
      </c>
      <c r="G476" s="168" t="s">
        <v>480</v>
      </c>
      <c r="H476" s="169" t="s">
        <v>483</v>
      </c>
      <c r="I476" s="169" t="s">
        <v>11660</v>
      </c>
      <c r="J476" s="169" t="s">
        <v>11710</v>
      </c>
      <c r="K476" s="169" t="s">
        <v>335</v>
      </c>
      <c r="L476" s="169" t="s">
        <v>1011</v>
      </c>
      <c r="M476" s="169" t="s">
        <v>1596</v>
      </c>
      <c r="N476" s="169" t="s">
        <v>11720</v>
      </c>
    </row>
    <row r="477" spans="1:14" s="7" customFormat="1" ht="45" x14ac:dyDescent="0.25">
      <c r="A477" s="9" t="s">
        <v>10671</v>
      </c>
      <c r="B477" s="127" t="s">
        <v>142</v>
      </c>
      <c r="C477" s="124" t="s">
        <v>10673</v>
      </c>
      <c r="D477" s="125">
        <v>91.5</v>
      </c>
      <c r="E477" s="10"/>
      <c r="F477" s="11">
        <f>D477*E477</f>
        <v>0</v>
      </c>
      <c r="G477" s="168" t="s">
        <v>480</v>
      </c>
      <c r="H477" s="169" t="s">
        <v>483</v>
      </c>
      <c r="I477" s="169" t="s">
        <v>11660</v>
      </c>
      <c r="J477" s="169" t="s">
        <v>11710</v>
      </c>
      <c r="K477" s="169" t="s">
        <v>335</v>
      </c>
      <c r="L477" s="169" t="s">
        <v>1011</v>
      </c>
      <c r="M477" s="169" t="s">
        <v>1596</v>
      </c>
      <c r="N477" s="169" t="s">
        <v>11720</v>
      </c>
    </row>
    <row r="478" spans="1:14" s="7" customFormat="1" ht="45" x14ac:dyDescent="0.25">
      <c r="A478" s="9" t="s">
        <v>12393</v>
      </c>
      <c r="B478" s="127" t="s">
        <v>141</v>
      </c>
      <c r="C478" s="124" t="s">
        <v>9909</v>
      </c>
      <c r="D478" s="125">
        <v>14.5</v>
      </c>
      <c r="E478" s="10"/>
      <c r="F478" s="11">
        <f>D478*E478</f>
        <v>0</v>
      </c>
      <c r="G478" s="168" t="s">
        <v>7384</v>
      </c>
      <c r="H478" s="169" t="s">
        <v>483</v>
      </c>
      <c r="I478" s="169" t="s">
        <v>11345</v>
      </c>
      <c r="J478" s="169" t="s">
        <v>11539</v>
      </c>
      <c r="K478" s="169" t="s">
        <v>335</v>
      </c>
      <c r="L478" s="169" t="s">
        <v>498</v>
      </c>
      <c r="M478" s="169" t="s">
        <v>400</v>
      </c>
      <c r="N478" s="169" t="s">
        <v>11547</v>
      </c>
    </row>
    <row r="479" spans="1:14" s="7" customFormat="1" ht="45" x14ac:dyDescent="0.25">
      <c r="A479" s="9" t="s">
        <v>12394</v>
      </c>
      <c r="B479" s="127" t="s">
        <v>142</v>
      </c>
      <c r="C479" s="124" t="s">
        <v>9910</v>
      </c>
      <c r="D479" s="125">
        <v>87</v>
      </c>
      <c r="E479" s="10"/>
      <c r="F479" s="11">
        <f>D479*E479</f>
        <v>0</v>
      </c>
      <c r="G479" s="168" t="s">
        <v>7384</v>
      </c>
      <c r="H479" s="169" t="s">
        <v>483</v>
      </c>
      <c r="I479" s="169" t="s">
        <v>11345</v>
      </c>
      <c r="J479" s="169" t="s">
        <v>11539</v>
      </c>
      <c r="K479" s="169" t="s">
        <v>335</v>
      </c>
      <c r="L479" s="169" t="s">
        <v>498</v>
      </c>
      <c r="M479" s="169" t="s">
        <v>400</v>
      </c>
      <c r="N479" s="169" t="s">
        <v>11547</v>
      </c>
    </row>
    <row r="480" spans="1:14" s="7" customFormat="1" ht="30" x14ac:dyDescent="0.25">
      <c r="A480" s="9" t="s">
        <v>10920</v>
      </c>
      <c r="B480" s="127" t="s">
        <v>141</v>
      </c>
      <c r="C480" s="124" t="s">
        <v>10921</v>
      </c>
      <c r="D480" s="125">
        <v>7.75</v>
      </c>
      <c r="E480" s="10"/>
      <c r="F480" s="11">
        <f>D480*E480</f>
        <v>0</v>
      </c>
      <c r="G480" s="168" t="s">
        <v>7380</v>
      </c>
      <c r="H480" s="169" t="s">
        <v>483</v>
      </c>
      <c r="I480" s="169" t="s">
        <v>11660</v>
      </c>
      <c r="J480" s="169" t="s">
        <v>11710</v>
      </c>
      <c r="K480" s="169" t="s">
        <v>474</v>
      </c>
      <c r="L480" s="169" t="s">
        <v>437</v>
      </c>
      <c r="M480" s="169">
        <v>0</v>
      </c>
      <c r="N480" s="169" t="s">
        <v>11712</v>
      </c>
    </row>
    <row r="481" spans="1:14" s="7" customFormat="1" ht="30" x14ac:dyDescent="0.25">
      <c r="A481" s="9" t="s">
        <v>10920</v>
      </c>
      <c r="B481" s="127" t="s">
        <v>142</v>
      </c>
      <c r="C481" s="124" t="s">
        <v>10922</v>
      </c>
      <c r="D481" s="125">
        <v>46.5</v>
      </c>
      <c r="E481" s="10"/>
      <c r="F481" s="11">
        <f>D481*E481</f>
        <v>0</v>
      </c>
      <c r="G481" s="168" t="s">
        <v>7380</v>
      </c>
      <c r="H481" s="169" t="s">
        <v>483</v>
      </c>
      <c r="I481" s="169" t="s">
        <v>11660</v>
      </c>
      <c r="J481" s="169" t="s">
        <v>11710</v>
      </c>
      <c r="K481" s="169" t="s">
        <v>474</v>
      </c>
      <c r="L481" s="169" t="s">
        <v>437</v>
      </c>
      <c r="M481" s="169">
        <v>0</v>
      </c>
      <c r="N481" s="169" t="s">
        <v>11712</v>
      </c>
    </row>
    <row r="482" spans="1:14" s="7" customFormat="1" ht="30" x14ac:dyDescent="0.25">
      <c r="A482" s="9" t="s">
        <v>9069</v>
      </c>
      <c r="B482" s="127" t="s">
        <v>3024</v>
      </c>
      <c r="C482" s="124" t="s">
        <v>9071</v>
      </c>
      <c r="D482" s="125">
        <v>7.75</v>
      </c>
      <c r="E482" s="10"/>
      <c r="F482" s="11">
        <f>D482*E482</f>
        <v>0</v>
      </c>
      <c r="G482" s="168" t="s">
        <v>7380</v>
      </c>
      <c r="H482" s="169" t="s">
        <v>483</v>
      </c>
      <c r="I482" s="169" t="s">
        <v>11345</v>
      </c>
      <c r="J482" s="169" t="s">
        <v>635</v>
      </c>
      <c r="K482" s="169" t="s">
        <v>335</v>
      </c>
      <c r="L482" s="169" t="s">
        <v>982</v>
      </c>
      <c r="M482" s="169" t="s">
        <v>420</v>
      </c>
      <c r="N482" s="169" t="s">
        <v>11383</v>
      </c>
    </row>
    <row r="483" spans="1:14" s="7" customFormat="1" ht="45" x14ac:dyDescent="0.25">
      <c r="A483" s="9" t="s">
        <v>12395</v>
      </c>
      <c r="B483" s="127" t="s">
        <v>141</v>
      </c>
      <c r="C483" s="124" t="s">
        <v>9070</v>
      </c>
      <c r="D483" s="125">
        <v>7.75</v>
      </c>
      <c r="E483" s="10"/>
      <c r="F483" s="11">
        <f>D483*E483</f>
        <v>0</v>
      </c>
      <c r="G483" s="168" t="s">
        <v>7379</v>
      </c>
      <c r="H483" s="169" t="s">
        <v>483</v>
      </c>
      <c r="I483" s="169" t="s">
        <v>11345</v>
      </c>
      <c r="J483" s="169" t="s">
        <v>635</v>
      </c>
      <c r="K483" s="169" t="s">
        <v>335</v>
      </c>
      <c r="L483" s="169" t="s">
        <v>982</v>
      </c>
      <c r="M483" s="169" t="s">
        <v>420</v>
      </c>
      <c r="N483" s="169" t="s">
        <v>11383</v>
      </c>
    </row>
    <row r="484" spans="1:14" s="7" customFormat="1" ht="45" x14ac:dyDescent="0.25">
      <c r="A484" s="9" t="s">
        <v>12396</v>
      </c>
      <c r="B484" s="127" t="s">
        <v>142</v>
      </c>
      <c r="C484" s="124" t="s">
        <v>9072</v>
      </c>
      <c r="D484" s="125">
        <v>46.5</v>
      </c>
      <c r="E484" s="10"/>
      <c r="F484" s="11">
        <f>D484*E484</f>
        <v>0</v>
      </c>
      <c r="G484" s="168" t="s">
        <v>7379</v>
      </c>
      <c r="H484" s="169" t="s">
        <v>483</v>
      </c>
      <c r="I484" s="169" t="s">
        <v>11345</v>
      </c>
      <c r="J484" s="169" t="s">
        <v>635</v>
      </c>
      <c r="K484" s="169" t="s">
        <v>335</v>
      </c>
      <c r="L484" s="169" t="s">
        <v>982</v>
      </c>
      <c r="M484" s="169" t="s">
        <v>420</v>
      </c>
      <c r="N484" s="169" t="s">
        <v>11383</v>
      </c>
    </row>
    <row r="485" spans="1:14" s="7" customFormat="1" ht="30" x14ac:dyDescent="0.25">
      <c r="A485" s="9" t="s">
        <v>9073</v>
      </c>
      <c r="B485" s="127" t="s">
        <v>141</v>
      </c>
      <c r="C485" s="124" t="s">
        <v>9074</v>
      </c>
      <c r="D485" s="125">
        <v>7.75</v>
      </c>
      <c r="E485" s="10"/>
      <c r="F485" s="11">
        <f>D485*E485</f>
        <v>0</v>
      </c>
      <c r="G485" s="168" t="s">
        <v>7379</v>
      </c>
      <c r="H485" s="169" t="s">
        <v>483</v>
      </c>
      <c r="I485" s="169" t="s">
        <v>11345</v>
      </c>
      <c r="J485" s="169" t="s">
        <v>635</v>
      </c>
      <c r="K485" s="169" t="s">
        <v>335</v>
      </c>
      <c r="L485" s="169" t="s">
        <v>1130</v>
      </c>
      <c r="M485" s="169" t="s">
        <v>359</v>
      </c>
      <c r="N485" s="169" t="s">
        <v>11383</v>
      </c>
    </row>
    <row r="486" spans="1:14" s="7" customFormat="1" ht="30" x14ac:dyDescent="0.25">
      <c r="A486" s="9" t="s">
        <v>9073</v>
      </c>
      <c r="B486" s="127" t="s">
        <v>3024</v>
      </c>
      <c r="C486" s="124" t="s">
        <v>9075</v>
      </c>
      <c r="D486" s="125">
        <v>7.75</v>
      </c>
      <c r="E486" s="10"/>
      <c r="F486" s="11">
        <f>D486*E486</f>
        <v>0</v>
      </c>
      <c r="G486" s="168" t="s">
        <v>7379</v>
      </c>
      <c r="H486" s="169" t="s">
        <v>483</v>
      </c>
      <c r="I486" s="169" t="s">
        <v>11345</v>
      </c>
      <c r="J486" s="169" t="s">
        <v>635</v>
      </c>
      <c r="K486" s="169" t="s">
        <v>335</v>
      </c>
      <c r="L486" s="169" t="s">
        <v>1130</v>
      </c>
      <c r="M486" s="169" t="s">
        <v>359</v>
      </c>
      <c r="N486" s="169" t="s">
        <v>11383</v>
      </c>
    </row>
    <row r="487" spans="1:14" s="7" customFormat="1" ht="30" x14ac:dyDescent="0.25">
      <c r="A487" s="9" t="s">
        <v>9073</v>
      </c>
      <c r="B487" s="127" t="s">
        <v>142</v>
      </c>
      <c r="C487" s="124" t="s">
        <v>9076</v>
      </c>
      <c r="D487" s="125">
        <v>46.5</v>
      </c>
      <c r="E487" s="10"/>
      <c r="F487" s="11">
        <f>D487*E487</f>
        <v>0</v>
      </c>
      <c r="G487" s="168" t="s">
        <v>7379</v>
      </c>
      <c r="H487" s="169" t="s">
        <v>483</v>
      </c>
      <c r="I487" s="169" t="s">
        <v>11345</v>
      </c>
      <c r="J487" s="169" t="s">
        <v>635</v>
      </c>
      <c r="K487" s="169" t="s">
        <v>335</v>
      </c>
      <c r="L487" s="169" t="s">
        <v>1130</v>
      </c>
      <c r="M487" s="169" t="s">
        <v>359</v>
      </c>
      <c r="N487" s="169" t="s">
        <v>11383</v>
      </c>
    </row>
    <row r="488" spans="1:14" s="7" customFormat="1" x14ac:dyDescent="0.25">
      <c r="A488" s="9" t="s">
        <v>9077</v>
      </c>
      <c r="B488" s="127" t="s">
        <v>141</v>
      </c>
      <c r="C488" s="124" t="s">
        <v>9078</v>
      </c>
      <c r="D488" s="125">
        <v>6</v>
      </c>
      <c r="E488" s="10"/>
      <c r="F488" s="11">
        <f>D488*E488</f>
        <v>0</v>
      </c>
      <c r="G488" s="168" t="s">
        <v>11170</v>
      </c>
      <c r="H488" s="169" t="s">
        <v>483</v>
      </c>
      <c r="I488" s="169" t="s">
        <v>11345</v>
      </c>
      <c r="J488" s="169" t="s">
        <v>635</v>
      </c>
      <c r="K488" s="169" t="s">
        <v>335</v>
      </c>
      <c r="L488" s="169" t="s">
        <v>403</v>
      </c>
      <c r="M488" s="169" t="s">
        <v>341</v>
      </c>
      <c r="N488" s="169" t="s">
        <v>11384</v>
      </c>
    </row>
    <row r="489" spans="1:14" s="7" customFormat="1" x14ac:dyDescent="0.25">
      <c r="A489" s="9" t="s">
        <v>9077</v>
      </c>
      <c r="B489" s="127" t="s">
        <v>4692</v>
      </c>
      <c r="C489" s="124" t="s">
        <v>9079</v>
      </c>
      <c r="D489" s="125">
        <v>48</v>
      </c>
      <c r="E489" s="10"/>
      <c r="F489" s="11">
        <f>D489*E489</f>
        <v>0</v>
      </c>
      <c r="G489" s="168" t="s">
        <v>11170</v>
      </c>
      <c r="H489" s="169" t="s">
        <v>483</v>
      </c>
      <c r="I489" s="169" t="s">
        <v>11345</v>
      </c>
      <c r="J489" s="169" t="s">
        <v>635</v>
      </c>
      <c r="K489" s="169" t="s">
        <v>335</v>
      </c>
      <c r="L489" s="169" t="s">
        <v>403</v>
      </c>
      <c r="M489" s="169" t="s">
        <v>341</v>
      </c>
      <c r="N489" s="169" t="s">
        <v>11384</v>
      </c>
    </row>
    <row r="490" spans="1:14" s="7" customFormat="1" ht="30" x14ac:dyDescent="0.25">
      <c r="A490" s="9" t="s">
        <v>10507</v>
      </c>
      <c r="B490" s="127" t="s">
        <v>141</v>
      </c>
      <c r="C490" s="124" t="s">
        <v>10508</v>
      </c>
      <c r="D490" s="125">
        <v>6</v>
      </c>
      <c r="E490" s="10"/>
      <c r="F490" s="11">
        <f>D490*E490</f>
        <v>0</v>
      </c>
      <c r="G490" s="168" t="s">
        <v>11170</v>
      </c>
      <c r="H490" s="169" t="s">
        <v>483</v>
      </c>
      <c r="I490" s="169" t="s">
        <v>11660</v>
      </c>
      <c r="J490" s="169" t="s">
        <v>11685</v>
      </c>
      <c r="K490" s="169" t="s">
        <v>335</v>
      </c>
      <c r="L490" s="169" t="s">
        <v>403</v>
      </c>
      <c r="M490" s="169" t="s">
        <v>363</v>
      </c>
      <c r="N490" s="169" t="s">
        <v>11687</v>
      </c>
    </row>
    <row r="491" spans="1:14" s="7" customFormat="1" ht="30" x14ac:dyDescent="0.25">
      <c r="A491" s="9" t="s">
        <v>10507</v>
      </c>
      <c r="B491" s="127" t="s">
        <v>4692</v>
      </c>
      <c r="C491" s="124" t="s">
        <v>10509</v>
      </c>
      <c r="D491" s="125">
        <v>48</v>
      </c>
      <c r="E491" s="10"/>
      <c r="F491" s="11">
        <f>D491*E491</f>
        <v>0</v>
      </c>
      <c r="G491" s="168" t="s">
        <v>11170</v>
      </c>
      <c r="H491" s="169" t="s">
        <v>483</v>
      </c>
      <c r="I491" s="169" t="s">
        <v>11660</v>
      </c>
      <c r="J491" s="169" t="s">
        <v>11685</v>
      </c>
      <c r="K491" s="169" t="s">
        <v>335</v>
      </c>
      <c r="L491" s="169" t="s">
        <v>403</v>
      </c>
      <c r="M491" s="169" t="s">
        <v>363</v>
      </c>
      <c r="N491" s="169" t="s">
        <v>11687</v>
      </c>
    </row>
    <row r="492" spans="1:14" s="7" customFormat="1" x14ac:dyDescent="0.25">
      <c r="A492" s="9" t="s">
        <v>9335</v>
      </c>
      <c r="B492" s="127" t="s">
        <v>141</v>
      </c>
      <c r="C492" s="124" t="s">
        <v>9336</v>
      </c>
      <c r="D492" s="125">
        <v>7.75</v>
      </c>
      <c r="E492" s="10"/>
      <c r="F492" s="11">
        <f>D492*E492</f>
        <v>0</v>
      </c>
      <c r="G492" s="168" t="s">
        <v>7379</v>
      </c>
      <c r="H492" s="169" t="s">
        <v>483</v>
      </c>
      <c r="I492" s="169" t="s">
        <v>11345</v>
      </c>
      <c r="J492" s="169" t="s">
        <v>11427</v>
      </c>
      <c r="K492" s="169" t="s">
        <v>335</v>
      </c>
      <c r="L492" s="169" t="s">
        <v>4031</v>
      </c>
      <c r="M492" s="169">
        <v>0</v>
      </c>
      <c r="N492" s="169" t="s">
        <v>11435</v>
      </c>
    </row>
    <row r="493" spans="1:14" s="7" customFormat="1" ht="30" x14ac:dyDescent="0.25">
      <c r="A493" s="9" t="s">
        <v>9335</v>
      </c>
      <c r="B493" s="127" t="s">
        <v>3024</v>
      </c>
      <c r="C493" s="124" t="s">
        <v>9337</v>
      </c>
      <c r="D493" s="125">
        <v>7.75</v>
      </c>
      <c r="E493" s="10"/>
      <c r="F493" s="11">
        <f>D493*E493</f>
        <v>0</v>
      </c>
      <c r="G493" s="168" t="s">
        <v>7379</v>
      </c>
      <c r="H493" s="169" t="s">
        <v>483</v>
      </c>
      <c r="I493" s="169" t="s">
        <v>11345</v>
      </c>
      <c r="J493" s="169" t="s">
        <v>11427</v>
      </c>
      <c r="K493" s="169" t="s">
        <v>335</v>
      </c>
      <c r="L493" s="169" t="s">
        <v>4031</v>
      </c>
      <c r="M493" s="169"/>
      <c r="N493" s="169" t="s">
        <v>11435</v>
      </c>
    </row>
    <row r="494" spans="1:14" s="7" customFormat="1" x14ac:dyDescent="0.25">
      <c r="A494" s="9" t="s">
        <v>9335</v>
      </c>
      <c r="B494" s="127" t="s">
        <v>142</v>
      </c>
      <c r="C494" s="124" t="s">
        <v>9338</v>
      </c>
      <c r="D494" s="125">
        <v>46.5</v>
      </c>
      <c r="E494" s="10"/>
      <c r="F494" s="11">
        <f>D494*E494</f>
        <v>0</v>
      </c>
      <c r="G494" s="168" t="s">
        <v>7379</v>
      </c>
      <c r="H494" s="169" t="s">
        <v>483</v>
      </c>
      <c r="I494" s="169" t="s">
        <v>11345</v>
      </c>
      <c r="J494" s="169" t="s">
        <v>11427</v>
      </c>
      <c r="K494" s="169" t="s">
        <v>335</v>
      </c>
      <c r="L494" s="169" t="s">
        <v>4031</v>
      </c>
      <c r="M494" s="169">
        <v>0</v>
      </c>
      <c r="N494" s="169" t="s">
        <v>11435</v>
      </c>
    </row>
    <row r="495" spans="1:14" s="7" customFormat="1" ht="30" x14ac:dyDescent="0.25">
      <c r="A495" s="9" t="s">
        <v>9339</v>
      </c>
      <c r="B495" s="127" t="s">
        <v>3024</v>
      </c>
      <c r="C495" s="124" t="s">
        <v>9341</v>
      </c>
      <c r="D495" s="125">
        <v>7.75</v>
      </c>
      <c r="E495" s="10"/>
      <c r="F495" s="11">
        <f>D495*E495</f>
        <v>0</v>
      </c>
      <c r="G495" s="168" t="s">
        <v>7379</v>
      </c>
      <c r="H495" s="169" t="s">
        <v>483</v>
      </c>
      <c r="I495" s="169" t="s">
        <v>11345</v>
      </c>
      <c r="J495" s="169" t="s">
        <v>11427</v>
      </c>
      <c r="K495" s="169" t="s">
        <v>335</v>
      </c>
      <c r="L495" s="169" t="s">
        <v>1449</v>
      </c>
      <c r="M495" s="169"/>
      <c r="N495" s="169" t="s">
        <v>11435</v>
      </c>
    </row>
    <row r="496" spans="1:14" s="7" customFormat="1" ht="45" x14ac:dyDescent="0.25">
      <c r="A496" s="9" t="s">
        <v>12397</v>
      </c>
      <c r="B496" s="127" t="s">
        <v>141</v>
      </c>
      <c r="C496" s="124" t="s">
        <v>9340</v>
      </c>
      <c r="D496" s="125">
        <v>7.75</v>
      </c>
      <c r="E496" s="10"/>
      <c r="F496" s="11">
        <f>D496*E496</f>
        <v>0</v>
      </c>
      <c r="G496" s="168" t="s">
        <v>7379</v>
      </c>
      <c r="H496" s="169" t="s">
        <v>483</v>
      </c>
      <c r="I496" s="169" t="s">
        <v>11345</v>
      </c>
      <c r="J496" s="169" t="s">
        <v>11427</v>
      </c>
      <c r="K496" s="169" t="s">
        <v>335</v>
      </c>
      <c r="L496" s="169" t="s">
        <v>1449</v>
      </c>
      <c r="M496" s="169">
        <v>0</v>
      </c>
      <c r="N496" s="169" t="s">
        <v>11435</v>
      </c>
    </row>
    <row r="497" spans="1:14" s="7" customFormat="1" ht="45" x14ac:dyDescent="0.25">
      <c r="A497" s="9" t="s">
        <v>12398</v>
      </c>
      <c r="B497" s="127" t="s">
        <v>142</v>
      </c>
      <c r="C497" s="124" t="s">
        <v>9342</v>
      </c>
      <c r="D497" s="125">
        <v>46.5</v>
      </c>
      <c r="E497" s="10"/>
      <c r="F497" s="11">
        <f>D497*E497</f>
        <v>0</v>
      </c>
      <c r="G497" s="168" t="s">
        <v>7379</v>
      </c>
      <c r="H497" s="169" t="s">
        <v>483</v>
      </c>
      <c r="I497" s="169" t="s">
        <v>11345</v>
      </c>
      <c r="J497" s="169" t="s">
        <v>11427</v>
      </c>
      <c r="K497" s="169" t="s">
        <v>335</v>
      </c>
      <c r="L497" s="169" t="s">
        <v>1449</v>
      </c>
      <c r="M497" s="169">
        <v>0</v>
      </c>
      <c r="N497" s="169" t="s">
        <v>11435</v>
      </c>
    </row>
    <row r="498" spans="1:14" s="7" customFormat="1" ht="30" x14ac:dyDescent="0.25">
      <c r="A498" s="9" t="s">
        <v>9430</v>
      </c>
      <c r="B498" s="127" t="s">
        <v>141</v>
      </c>
      <c r="C498" s="124" t="s">
        <v>9431</v>
      </c>
      <c r="D498" s="125">
        <v>17</v>
      </c>
      <c r="E498" s="10"/>
      <c r="F498" s="11">
        <f>D498*E498</f>
        <v>0</v>
      </c>
      <c r="G498" s="168" t="s">
        <v>7386</v>
      </c>
      <c r="H498" s="169" t="s">
        <v>337</v>
      </c>
      <c r="I498" s="169" t="s">
        <v>11345</v>
      </c>
      <c r="J498" s="169" t="s">
        <v>11450</v>
      </c>
      <c r="K498" s="169" t="s">
        <v>335</v>
      </c>
      <c r="L498" s="169" t="s">
        <v>403</v>
      </c>
      <c r="M498" s="169" t="s">
        <v>415</v>
      </c>
      <c r="N498" s="169" t="s">
        <v>11451</v>
      </c>
    </row>
    <row r="499" spans="1:14" s="7" customFormat="1" ht="30" x14ac:dyDescent="0.25">
      <c r="A499" s="9" t="s">
        <v>9430</v>
      </c>
      <c r="B499" s="127" t="s">
        <v>142</v>
      </c>
      <c r="C499" s="124" t="s">
        <v>9432</v>
      </c>
      <c r="D499" s="125">
        <v>102</v>
      </c>
      <c r="E499" s="10"/>
      <c r="F499" s="11">
        <f>D499*E499</f>
        <v>0</v>
      </c>
      <c r="G499" s="168" t="s">
        <v>7386</v>
      </c>
      <c r="H499" s="169" t="s">
        <v>337</v>
      </c>
      <c r="I499" s="169" t="s">
        <v>11345</v>
      </c>
      <c r="J499" s="169" t="s">
        <v>11450</v>
      </c>
      <c r="K499" s="169" t="s">
        <v>335</v>
      </c>
      <c r="L499" s="169" t="s">
        <v>403</v>
      </c>
      <c r="M499" s="169" t="s">
        <v>415</v>
      </c>
      <c r="N499" s="169" t="s">
        <v>11451</v>
      </c>
    </row>
    <row r="500" spans="1:14" s="7" customFormat="1" ht="30" x14ac:dyDescent="0.25">
      <c r="A500" s="9" t="s">
        <v>10110</v>
      </c>
      <c r="B500" s="127" t="s">
        <v>141</v>
      </c>
      <c r="C500" s="124" t="s">
        <v>10111</v>
      </c>
      <c r="D500" s="125">
        <v>6.5</v>
      </c>
      <c r="E500" s="10"/>
      <c r="F500" s="11">
        <f>D500*E500</f>
        <v>0</v>
      </c>
      <c r="G500" s="168" t="s">
        <v>11169</v>
      </c>
      <c r="H500" s="169" t="s">
        <v>483</v>
      </c>
      <c r="I500" s="169" t="s">
        <v>11345</v>
      </c>
      <c r="J500" s="169" t="s">
        <v>10060</v>
      </c>
      <c r="K500" s="169" t="s">
        <v>474</v>
      </c>
      <c r="L500" s="169">
        <v>0</v>
      </c>
      <c r="M500" s="169">
        <v>0</v>
      </c>
      <c r="N500" s="169" t="s">
        <v>11600</v>
      </c>
    </row>
    <row r="501" spans="1:14" s="7" customFormat="1" ht="30" x14ac:dyDescent="0.25">
      <c r="A501" s="9" t="s">
        <v>10112</v>
      </c>
      <c r="B501" s="127" t="s">
        <v>141</v>
      </c>
      <c r="C501" s="124" t="s">
        <v>10113</v>
      </c>
      <c r="D501" s="125">
        <v>6.5</v>
      </c>
      <c r="E501" s="10"/>
      <c r="F501" s="11">
        <f>D501*E501</f>
        <v>0</v>
      </c>
      <c r="G501" s="168" t="s">
        <v>11169</v>
      </c>
      <c r="H501" s="169" t="s">
        <v>483</v>
      </c>
      <c r="I501" s="169" t="s">
        <v>11345</v>
      </c>
      <c r="J501" s="169" t="s">
        <v>10060</v>
      </c>
      <c r="K501" s="169" t="s">
        <v>474</v>
      </c>
      <c r="L501" s="169">
        <v>0</v>
      </c>
      <c r="M501" s="169">
        <v>0</v>
      </c>
      <c r="N501" s="169" t="s">
        <v>11600</v>
      </c>
    </row>
    <row r="502" spans="1:14" s="7" customFormat="1" ht="30" x14ac:dyDescent="0.25">
      <c r="A502" s="9" t="s">
        <v>10114</v>
      </c>
      <c r="B502" s="127" t="s">
        <v>141</v>
      </c>
      <c r="C502" s="124" t="s">
        <v>10115</v>
      </c>
      <c r="D502" s="125">
        <v>6.5</v>
      </c>
      <c r="E502" s="10"/>
      <c r="F502" s="11">
        <f>D502*E502</f>
        <v>0</v>
      </c>
      <c r="G502" s="168" t="s">
        <v>11169</v>
      </c>
      <c r="H502" s="169" t="s">
        <v>483</v>
      </c>
      <c r="I502" s="169" t="s">
        <v>11345</v>
      </c>
      <c r="J502" s="169" t="s">
        <v>10060</v>
      </c>
      <c r="K502" s="169" t="s">
        <v>474</v>
      </c>
      <c r="L502" s="169">
        <v>0</v>
      </c>
      <c r="M502" s="169">
        <v>0</v>
      </c>
      <c r="N502" s="169" t="s">
        <v>11600</v>
      </c>
    </row>
    <row r="503" spans="1:14" s="7" customFormat="1" ht="30" x14ac:dyDescent="0.25">
      <c r="A503" s="9" t="s">
        <v>10114</v>
      </c>
      <c r="B503" s="127" t="s">
        <v>8002</v>
      </c>
      <c r="C503" s="124" t="s">
        <v>10116</v>
      </c>
      <c r="D503" s="125">
        <v>8.75</v>
      </c>
      <c r="E503" s="10"/>
      <c r="F503" s="11">
        <f>D503*E503</f>
        <v>0</v>
      </c>
      <c r="G503" s="168" t="s">
        <v>11169</v>
      </c>
      <c r="H503" s="169" t="s">
        <v>483</v>
      </c>
      <c r="I503" s="169" t="s">
        <v>11345</v>
      </c>
      <c r="J503" s="169" t="s">
        <v>10060</v>
      </c>
      <c r="K503" s="169" t="s">
        <v>474</v>
      </c>
      <c r="L503" s="169"/>
      <c r="M503" s="169"/>
      <c r="N503" s="169" t="s">
        <v>11600</v>
      </c>
    </row>
    <row r="504" spans="1:14" s="7" customFormat="1" ht="30" x14ac:dyDescent="0.25">
      <c r="A504" s="9" t="s">
        <v>10114</v>
      </c>
      <c r="B504" s="127" t="s">
        <v>3024</v>
      </c>
      <c r="C504" s="124" t="s">
        <v>10117</v>
      </c>
      <c r="D504" s="125">
        <v>6.5</v>
      </c>
      <c r="E504" s="10"/>
      <c r="F504" s="11">
        <f>D504*E504</f>
        <v>0</v>
      </c>
      <c r="G504" s="168" t="s">
        <v>11169</v>
      </c>
      <c r="H504" s="169" t="s">
        <v>483</v>
      </c>
      <c r="I504" s="169" t="s">
        <v>11345</v>
      </c>
      <c r="J504" s="169" t="s">
        <v>10060</v>
      </c>
      <c r="K504" s="169" t="s">
        <v>474</v>
      </c>
      <c r="L504" s="169"/>
      <c r="M504" s="169"/>
      <c r="N504" s="169" t="s">
        <v>11600</v>
      </c>
    </row>
    <row r="505" spans="1:14" s="7" customFormat="1" ht="45" x14ac:dyDescent="0.25">
      <c r="A505" s="9" t="s">
        <v>8619</v>
      </c>
      <c r="B505" s="127" t="s">
        <v>3024</v>
      </c>
      <c r="C505" s="124" t="s">
        <v>8621</v>
      </c>
      <c r="D505" s="125">
        <v>7.75</v>
      </c>
      <c r="E505" s="10"/>
      <c r="F505" s="11">
        <f>D505*E505</f>
        <v>0</v>
      </c>
      <c r="G505" s="168" t="s">
        <v>7380</v>
      </c>
      <c r="H505" s="169" t="s">
        <v>483</v>
      </c>
      <c r="I505" s="169" t="s">
        <v>11171</v>
      </c>
      <c r="J505" s="169" t="s">
        <v>5660</v>
      </c>
      <c r="K505" s="169" t="s">
        <v>335</v>
      </c>
      <c r="L505" s="169" t="s">
        <v>437</v>
      </c>
      <c r="M505" s="169"/>
      <c r="N505" s="169" t="s">
        <v>11287</v>
      </c>
    </row>
    <row r="506" spans="1:14" s="7" customFormat="1" ht="45" x14ac:dyDescent="0.25">
      <c r="A506" s="9" t="s">
        <v>12399</v>
      </c>
      <c r="B506" s="127" t="s">
        <v>141</v>
      </c>
      <c r="C506" s="124" t="s">
        <v>8620</v>
      </c>
      <c r="D506" s="125">
        <v>7.75</v>
      </c>
      <c r="E506" s="10"/>
      <c r="F506" s="11">
        <f>D506*E506</f>
        <v>0</v>
      </c>
      <c r="G506" s="168" t="s">
        <v>7380</v>
      </c>
      <c r="H506" s="169" t="s">
        <v>483</v>
      </c>
      <c r="I506" s="169" t="s">
        <v>11171</v>
      </c>
      <c r="J506" s="169" t="s">
        <v>5660</v>
      </c>
      <c r="K506" s="169" t="s">
        <v>335</v>
      </c>
      <c r="L506" s="169" t="s">
        <v>437</v>
      </c>
      <c r="M506" s="169">
        <v>0</v>
      </c>
      <c r="N506" s="169" t="s">
        <v>11287</v>
      </c>
    </row>
    <row r="507" spans="1:14" s="7" customFormat="1" ht="45" x14ac:dyDescent="0.25">
      <c r="A507" s="9" t="s">
        <v>12400</v>
      </c>
      <c r="B507" s="127" t="s">
        <v>142</v>
      </c>
      <c r="C507" s="124" t="s">
        <v>8622</v>
      </c>
      <c r="D507" s="125">
        <v>46.5</v>
      </c>
      <c r="E507" s="10"/>
      <c r="F507" s="11">
        <f>D507*E507</f>
        <v>0</v>
      </c>
      <c r="G507" s="168" t="s">
        <v>7380</v>
      </c>
      <c r="H507" s="169" t="s">
        <v>483</v>
      </c>
      <c r="I507" s="169" t="s">
        <v>11171</v>
      </c>
      <c r="J507" s="169" t="s">
        <v>5660</v>
      </c>
      <c r="K507" s="169" t="s">
        <v>335</v>
      </c>
      <c r="L507" s="169" t="s">
        <v>437</v>
      </c>
      <c r="M507" s="169">
        <v>0</v>
      </c>
      <c r="N507" s="169" t="s">
        <v>11287</v>
      </c>
    </row>
    <row r="508" spans="1:14" s="7" customFormat="1" ht="45" x14ac:dyDescent="0.25">
      <c r="A508" s="9" t="s">
        <v>8623</v>
      </c>
      <c r="B508" s="127" t="s">
        <v>141</v>
      </c>
      <c r="C508" s="124" t="s">
        <v>8624</v>
      </c>
      <c r="D508" s="125">
        <v>7.75</v>
      </c>
      <c r="E508" s="10"/>
      <c r="F508" s="11">
        <f>D508*E508</f>
        <v>0</v>
      </c>
      <c r="G508" s="168" t="s">
        <v>7380</v>
      </c>
      <c r="H508" s="169" t="s">
        <v>483</v>
      </c>
      <c r="I508" s="169" t="s">
        <v>11171</v>
      </c>
      <c r="J508" s="169" t="s">
        <v>5660</v>
      </c>
      <c r="K508" s="169" t="s">
        <v>335</v>
      </c>
      <c r="L508" s="169" t="s">
        <v>1120</v>
      </c>
      <c r="M508" s="169">
        <v>0</v>
      </c>
      <c r="N508" s="169" t="s">
        <v>11287</v>
      </c>
    </row>
    <row r="509" spans="1:14" s="7" customFormat="1" ht="45" x14ac:dyDescent="0.25">
      <c r="A509" s="9" t="s">
        <v>8623</v>
      </c>
      <c r="B509" s="127" t="s">
        <v>3024</v>
      </c>
      <c r="C509" s="124" t="s">
        <v>8625</v>
      </c>
      <c r="D509" s="125">
        <v>7.75</v>
      </c>
      <c r="E509" s="10"/>
      <c r="F509" s="11">
        <f>D509*E509</f>
        <v>0</v>
      </c>
      <c r="G509" s="168" t="s">
        <v>7380</v>
      </c>
      <c r="H509" s="169" t="s">
        <v>483</v>
      </c>
      <c r="I509" s="169" t="s">
        <v>11171</v>
      </c>
      <c r="J509" s="169" t="s">
        <v>5660</v>
      </c>
      <c r="K509" s="169" t="s">
        <v>335</v>
      </c>
      <c r="L509" s="169" t="s">
        <v>1120</v>
      </c>
      <c r="M509" s="169"/>
      <c r="N509" s="169" t="s">
        <v>11287</v>
      </c>
    </row>
    <row r="510" spans="1:14" s="7" customFormat="1" ht="45" x14ac:dyDescent="0.25">
      <c r="A510" s="9" t="s">
        <v>8623</v>
      </c>
      <c r="B510" s="127" t="s">
        <v>142</v>
      </c>
      <c r="C510" s="124" t="s">
        <v>8626</v>
      </c>
      <c r="D510" s="125">
        <v>46.5</v>
      </c>
      <c r="E510" s="10"/>
      <c r="F510" s="11">
        <f>D510*E510</f>
        <v>0</v>
      </c>
      <c r="G510" s="168" t="s">
        <v>7380</v>
      </c>
      <c r="H510" s="169" t="s">
        <v>483</v>
      </c>
      <c r="I510" s="169" t="s">
        <v>11171</v>
      </c>
      <c r="J510" s="169" t="s">
        <v>5660</v>
      </c>
      <c r="K510" s="169" t="s">
        <v>335</v>
      </c>
      <c r="L510" s="169" t="s">
        <v>1120</v>
      </c>
      <c r="M510" s="169">
        <v>0</v>
      </c>
      <c r="N510" s="169" t="s">
        <v>11287</v>
      </c>
    </row>
    <row r="511" spans="1:14" s="7" customFormat="1" ht="30" x14ac:dyDescent="0.25">
      <c r="A511" s="9" t="s">
        <v>8627</v>
      </c>
      <c r="B511" s="127" t="s">
        <v>141</v>
      </c>
      <c r="C511" s="124" t="s">
        <v>8628</v>
      </c>
      <c r="D511" s="125">
        <v>13</v>
      </c>
      <c r="E511" s="10"/>
      <c r="F511" s="11">
        <f>D511*E511</f>
        <v>0</v>
      </c>
      <c r="G511" s="168" t="s">
        <v>7383</v>
      </c>
      <c r="H511" s="169" t="s">
        <v>483</v>
      </c>
      <c r="I511" s="169" t="s">
        <v>11171</v>
      </c>
      <c r="J511" s="169" t="s">
        <v>5660</v>
      </c>
      <c r="K511" s="169" t="s">
        <v>335</v>
      </c>
      <c r="L511" s="169" t="s">
        <v>1315</v>
      </c>
      <c r="M511" s="169" t="s">
        <v>415</v>
      </c>
      <c r="N511" s="169" t="s">
        <v>11288</v>
      </c>
    </row>
    <row r="512" spans="1:14" s="7" customFormat="1" ht="30" x14ac:dyDescent="0.25">
      <c r="A512" s="9" t="s">
        <v>8627</v>
      </c>
      <c r="B512" s="127" t="s">
        <v>4692</v>
      </c>
      <c r="C512" s="124" t="s">
        <v>8629</v>
      </c>
      <c r="D512" s="125">
        <v>104</v>
      </c>
      <c r="E512" s="10"/>
      <c r="F512" s="11">
        <f>D512*E512</f>
        <v>0</v>
      </c>
      <c r="G512" s="168" t="s">
        <v>7383</v>
      </c>
      <c r="H512" s="169" t="s">
        <v>483</v>
      </c>
      <c r="I512" s="169" t="s">
        <v>11171</v>
      </c>
      <c r="J512" s="169" t="s">
        <v>5660</v>
      </c>
      <c r="K512" s="169" t="s">
        <v>335</v>
      </c>
      <c r="L512" s="169" t="s">
        <v>1315</v>
      </c>
      <c r="M512" s="169" t="s">
        <v>415</v>
      </c>
      <c r="N512" s="169" t="s">
        <v>11288</v>
      </c>
    </row>
    <row r="513" spans="1:14" s="7" customFormat="1" x14ac:dyDescent="0.25">
      <c r="A513" s="9" t="s">
        <v>10325</v>
      </c>
      <c r="B513" s="127" t="s">
        <v>141</v>
      </c>
      <c r="C513" s="124" t="s">
        <v>10326</v>
      </c>
      <c r="D513" s="125">
        <v>7.75</v>
      </c>
      <c r="E513" s="10"/>
      <c r="F513" s="11">
        <f>D513*E513</f>
        <v>0</v>
      </c>
      <c r="G513" s="168" t="s">
        <v>7380</v>
      </c>
      <c r="H513" s="169" t="s">
        <v>483</v>
      </c>
      <c r="I513" s="169" t="s">
        <v>11345</v>
      </c>
      <c r="J513" s="169" t="s">
        <v>10252</v>
      </c>
      <c r="K513" s="169" t="s">
        <v>474</v>
      </c>
      <c r="L513" s="169" t="s">
        <v>1011</v>
      </c>
      <c r="M513" s="169">
        <v>0</v>
      </c>
      <c r="N513" s="169" t="s">
        <v>11650</v>
      </c>
    </row>
    <row r="514" spans="1:14" s="7" customFormat="1" x14ac:dyDescent="0.25">
      <c r="A514" s="9" t="s">
        <v>10325</v>
      </c>
      <c r="B514" s="127" t="s">
        <v>142</v>
      </c>
      <c r="C514" s="124" t="s">
        <v>10327</v>
      </c>
      <c r="D514" s="125">
        <v>46.5</v>
      </c>
      <c r="E514" s="10"/>
      <c r="F514" s="11">
        <f>D514*E514</f>
        <v>0</v>
      </c>
      <c r="G514" s="168" t="s">
        <v>7380</v>
      </c>
      <c r="H514" s="169" t="s">
        <v>483</v>
      </c>
      <c r="I514" s="169" t="s">
        <v>11345</v>
      </c>
      <c r="J514" s="169" t="s">
        <v>10252</v>
      </c>
      <c r="K514" s="169" t="s">
        <v>474</v>
      </c>
      <c r="L514" s="169" t="s">
        <v>1011</v>
      </c>
      <c r="M514" s="169">
        <v>0</v>
      </c>
      <c r="N514" s="169" t="s">
        <v>11650</v>
      </c>
    </row>
    <row r="515" spans="1:14" s="7" customFormat="1" ht="45" x14ac:dyDescent="0.25">
      <c r="A515" s="9" t="s">
        <v>12401</v>
      </c>
      <c r="B515" s="127" t="s">
        <v>141</v>
      </c>
      <c r="C515" s="124" t="s">
        <v>8418</v>
      </c>
      <c r="D515" s="125">
        <v>14.5</v>
      </c>
      <c r="E515" s="10"/>
      <c r="F515" s="11">
        <f>D515*E515</f>
        <v>0</v>
      </c>
      <c r="G515" s="168" t="s">
        <v>7384</v>
      </c>
      <c r="H515" s="169" t="s">
        <v>483</v>
      </c>
      <c r="I515" s="169" t="s">
        <v>11171</v>
      </c>
      <c r="J515" s="169" t="s">
        <v>11243</v>
      </c>
      <c r="K515" s="169" t="s">
        <v>335</v>
      </c>
      <c r="L515" s="169" t="s">
        <v>432</v>
      </c>
      <c r="M515" s="169" t="s">
        <v>359</v>
      </c>
      <c r="N515" s="169" t="s">
        <v>11254</v>
      </c>
    </row>
    <row r="516" spans="1:14" s="7" customFormat="1" ht="45" x14ac:dyDescent="0.25">
      <c r="A516" s="9" t="s">
        <v>12402</v>
      </c>
      <c r="B516" s="127" t="s">
        <v>142</v>
      </c>
      <c r="C516" s="124" t="s">
        <v>8419</v>
      </c>
      <c r="D516" s="125">
        <v>87</v>
      </c>
      <c r="E516" s="10"/>
      <c r="F516" s="11">
        <f>D516*E516</f>
        <v>0</v>
      </c>
      <c r="G516" s="168" t="s">
        <v>7384</v>
      </c>
      <c r="H516" s="169" t="s">
        <v>483</v>
      </c>
      <c r="I516" s="169" t="s">
        <v>11171</v>
      </c>
      <c r="J516" s="169" t="s">
        <v>11243</v>
      </c>
      <c r="K516" s="169" t="s">
        <v>335</v>
      </c>
      <c r="L516" s="169" t="s">
        <v>432</v>
      </c>
      <c r="M516" s="169" t="s">
        <v>359</v>
      </c>
      <c r="N516" s="169" t="s">
        <v>11254</v>
      </c>
    </row>
    <row r="517" spans="1:14" s="7" customFormat="1" ht="45" x14ac:dyDescent="0.25">
      <c r="A517" s="9" t="s">
        <v>8420</v>
      </c>
      <c r="B517" s="127" t="s">
        <v>141</v>
      </c>
      <c r="C517" s="124" t="s">
        <v>8421</v>
      </c>
      <c r="D517" s="125">
        <v>13.5</v>
      </c>
      <c r="E517" s="10"/>
      <c r="F517" s="11">
        <f>D517*E517</f>
        <v>0</v>
      </c>
      <c r="G517" s="168" t="s">
        <v>480</v>
      </c>
      <c r="H517" s="169" t="s">
        <v>483</v>
      </c>
      <c r="I517" s="169" t="s">
        <v>11171</v>
      </c>
      <c r="J517" s="169" t="s">
        <v>11243</v>
      </c>
      <c r="K517" s="169" t="s">
        <v>335</v>
      </c>
      <c r="L517" s="169" t="s">
        <v>399</v>
      </c>
      <c r="M517" s="169" t="s">
        <v>415</v>
      </c>
      <c r="N517" s="169" t="s">
        <v>11255</v>
      </c>
    </row>
    <row r="518" spans="1:14" s="7" customFormat="1" ht="45" x14ac:dyDescent="0.25">
      <c r="A518" s="9" t="s">
        <v>8420</v>
      </c>
      <c r="B518" s="127" t="s">
        <v>142</v>
      </c>
      <c r="C518" s="124" t="s">
        <v>8422</v>
      </c>
      <c r="D518" s="125">
        <v>81</v>
      </c>
      <c r="E518" s="10"/>
      <c r="F518" s="11">
        <f>D518*E518</f>
        <v>0</v>
      </c>
      <c r="G518" s="168" t="s">
        <v>480</v>
      </c>
      <c r="H518" s="169" t="s">
        <v>483</v>
      </c>
      <c r="I518" s="169" t="s">
        <v>11171</v>
      </c>
      <c r="J518" s="169" t="s">
        <v>11243</v>
      </c>
      <c r="K518" s="169" t="s">
        <v>335</v>
      </c>
      <c r="L518" s="169" t="s">
        <v>399</v>
      </c>
      <c r="M518" s="169" t="s">
        <v>415</v>
      </c>
      <c r="N518" s="169" t="s">
        <v>11255</v>
      </c>
    </row>
    <row r="519" spans="1:14" s="7" customFormat="1" ht="45" x14ac:dyDescent="0.25">
      <c r="A519" s="9" t="s">
        <v>12403</v>
      </c>
      <c r="B519" s="127" t="s">
        <v>141</v>
      </c>
      <c r="C519" s="124" t="s">
        <v>8006</v>
      </c>
      <c r="D519" s="125">
        <v>14.5</v>
      </c>
      <c r="E519" s="10"/>
      <c r="F519" s="11">
        <f>D519*E519</f>
        <v>0</v>
      </c>
      <c r="G519" s="168" t="s">
        <v>7384</v>
      </c>
      <c r="H519" s="169" t="s">
        <v>483</v>
      </c>
      <c r="I519" s="169" t="s">
        <v>11171</v>
      </c>
      <c r="J519" s="169" t="s">
        <v>11172</v>
      </c>
      <c r="K519" s="169" t="s">
        <v>335</v>
      </c>
      <c r="L519" s="169" t="s">
        <v>494</v>
      </c>
      <c r="M519" s="169" t="s">
        <v>415</v>
      </c>
      <c r="N519" s="169" t="s">
        <v>11179</v>
      </c>
    </row>
    <row r="520" spans="1:14" s="7" customFormat="1" ht="45" x14ac:dyDescent="0.25">
      <c r="A520" s="9" t="s">
        <v>12404</v>
      </c>
      <c r="B520" s="127" t="s">
        <v>142</v>
      </c>
      <c r="C520" s="124" t="s">
        <v>8007</v>
      </c>
      <c r="D520" s="125">
        <v>87</v>
      </c>
      <c r="E520" s="10"/>
      <c r="F520" s="11">
        <f>D520*E520</f>
        <v>0</v>
      </c>
      <c r="G520" s="168" t="s">
        <v>7384</v>
      </c>
      <c r="H520" s="169" t="s">
        <v>483</v>
      </c>
      <c r="I520" s="169" t="s">
        <v>11171</v>
      </c>
      <c r="J520" s="169" t="s">
        <v>11172</v>
      </c>
      <c r="K520" s="169" t="s">
        <v>335</v>
      </c>
      <c r="L520" s="169" t="s">
        <v>494</v>
      </c>
      <c r="M520" s="169" t="s">
        <v>415</v>
      </c>
      <c r="N520" s="169" t="s">
        <v>11179</v>
      </c>
    </row>
    <row r="521" spans="1:14" s="7" customFormat="1" ht="30" x14ac:dyDescent="0.25">
      <c r="A521" s="9" t="s">
        <v>8145</v>
      </c>
      <c r="B521" s="127" t="s">
        <v>142</v>
      </c>
      <c r="C521" s="124" t="s">
        <v>8147</v>
      </c>
      <c r="D521" s="125">
        <v>39</v>
      </c>
      <c r="E521" s="10"/>
      <c r="F521" s="11">
        <f>D521*E521</f>
        <v>0</v>
      </c>
      <c r="G521" s="168" t="s">
        <v>11169</v>
      </c>
      <c r="H521" s="169" t="s">
        <v>483</v>
      </c>
      <c r="I521" s="169" t="s">
        <v>11171</v>
      </c>
      <c r="J521" s="169" t="s">
        <v>11198</v>
      </c>
      <c r="K521" s="169" t="s">
        <v>335</v>
      </c>
      <c r="L521" s="169" t="s">
        <v>1157</v>
      </c>
      <c r="M521" s="169">
        <v>0</v>
      </c>
      <c r="N521" s="169" t="s">
        <v>11200</v>
      </c>
    </row>
    <row r="522" spans="1:14" s="7" customFormat="1" ht="60" x14ac:dyDescent="0.25">
      <c r="A522" s="9" t="s">
        <v>12405</v>
      </c>
      <c r="B522" s="127" t="s">
        <v>141</v>
      </c>
      <c r="C522" s="124" t="s">
        <v>8146</v>
      </c>
      <c r="D522" s="125">
        <v>6.5</v>
      </c>
      <c r="E522" s="10"/>
      <c r="F522" s="11">
        <f>D522*E522</f>
        <v>0</v>
      </c>
      <c r="G522" s="168" t="s">
        <v>11169</v>
      </c>
      <c r="H522" s="169" t="s">
        <v>483</v>
      </c>
      <c r="I522" s="169" t="s">
        <v>11171</v>
      </c>
      <c r="J522" s="169" t="s">
        <v>11198</v>
      </c>
      <c r="K522" s="169" t="s">
        <v>335</v>
      </c>
      <c r="L522" s="169" t="s">
        <v>1157</v>
      </c>
      <c r="M522" s="169">
        <v>0</v>
      </c>
      <c r="N522" s="169" t="s">
        <v>11200</v>
      </c>
    </row>
    <row r="523" spans="1:14" s="7" customFormat="1" ht="30" x14ac:dyDescent="0.25">
      <c r="A523" s="9" t="s">
        <v>8148</v>
      </c>
      <c r="B523" s="127" t="s">
        <v>142</v>
      </c>
      <c r="C523" s="124" t="s">
        <v>8150</v>
      </c>
      <c r="D523" s="125">
        <v>39</v>
      </c>
      <c r="E523" s="10"/>
      <c r="F523" s="11">
        <f>D523*E523</f>
        <v>0</v>
      </c>
      <c r="G523" s="168" t="s">
        <v>11169</v>
      </c>
      <c r="H523" s="169" t="s">
        <v>483</v>
      </c>
      <c r="I523" s="169" t="s">
        <v>11171</v>
      </c>
      <c r="J523" s="169" t="s">
        <v>11198</v>
      </c>
      <c r="K523" s="169" t="s">
        <v>335</v>
      </c>
      <c r="L523" s="169" t="s">
        <v>1380</v>
      </c>
      <c r="M523" s="169">
        <v>0</v>
      </c>
      <c r="N523" s="169" t="s">
        <v>11200</v>
      </c>
    </row>
    <row r="524" spans="1:14" s="7" customFormat="1" ht="60" x14ac:dyDescent="0.25">
      <c r="A524" s="9" t="s">
        <v>12406</v>
      </c>
      <c r="B524" s="127" t="s">
        <v>141</v>
      </c>
      <c r="C524" s="124" t="s">
        <v>8149</v>
      </c>
      <c r="D524" s="125">
        <v>6.5</v>
      </c>
      <c r="E524" s="10"/>
      <c r="F524" s="11">
        <f>D524*E524</f>
        <v>0</v>
      </c>
      <c r="G524" s="168" t="s">
        <v>11169</v>
      </c>
      <c r="H524" s="169" t="s">
        <v>483</v>
      </c>
      <c r="I524" s="169" t="s">
        <v>11171</v>
      </c>
      <c r="J524" s="169" t="s">
        <v>11198</v>
      </c>
      <c r="K524" s="169" t="s">
        <v>335</v>
      </c>
      <c r="L524" s="169" t="s">
        <v>1380</v>
      </c>
      <c r="M524" s="169">
        <v>0</v>
      </c>
      <c r="N524" s="169" t="s">
        <v>11200</v>
      </c>
    </row>
    <row r="525" spans="1:14" s="7" customFormat="1" ht="30" x14ac:dyDescent="0.25">
      <c r="A525" s="9" t="s">
        <v>8151</v>
      </c>
      <c r="B525" s="127" t="s">
        <v>142</v>
      </c>
      <c r="C525" s="124" t="s">
        <v>8155</v>
      </c>
      <c r="D525" s="125">
        <v>39</v>
      </c>
      <c r="E525" s="10"/>
      <c r="F525" s="11">
        <f>D525*E525</f>
        <v>0</v>
      </c>
      <c r="G525" s="168" t="s">
        <v>11169</v>
      </c>
      <c r="H525" s="169" t="s">
        <v>483</v>
      </c>
      <c r="I525" s="169" t="s">
        <v>11171</v>
      </c>
      <c r="J525" s="169" t="s">
        <v>11198</v>
      </c>
      <c r="K525" s="169" t="s">
        <v>335</v>
      </c>
      <c r="L525" s="169" t="s">
        <v>809</v>
      </c>
      <c r="M525" s="169">
        <v>0</v>
      </c>
      <c r="N525" s="169" t="s">
        <v>11200</v>
      </c>
    </row>
    <row r="526" spans="1:14" s="7" customFormat="1" ht="45" x14ac:dyDescent="0.25">
      <c r="A526" s="9" t="s">
        <v>12407</v>
      </c>
      <c r="B526" s="127" t="s">
        <v>141</v>
      </c>
      <c r="C526" s="124" t="s">
        <v>8152</v>
      </c>
      <c r="D526" s="125">
        <v>6.5</v>
      </c>
      <c r="E526" s="10"/>
      <c r="F526" s="11">
        <f>D526*E526</f>
        <v>0</v>
      </c>
      <c r="G526" s="168" t="s">
        <v>11169</v>
      </c>
      <c r="H526" s="169" t="s">
        <v>483</v>
      </c>
      <c r="I526" s="169" t="s">
        <v>11171</v>
      </c>
      <c r="J526" s="169" t="s">
        <v>11198</v>
      </c>
      <c r="K526" s="169" t="s">
        <v>335</v>
      </c>
      <c r="L526" s="169" t="s">
        <v>809</v>
      </c>
      <c r="M526" s="169">
        <v>0</v>
      </c>
      <c r="N526" s="169" t="s">
        <v>11200</v>
      </c>
    </row>
    <row r="527" spans="1:14" s="7" customFormat="1" ht="45" x14ac:dyDescent="0.25">
      <c r="A527" s="9" t="s">
        <v>12408</v>
      </c>
      <c r="B527" s="127" t="s">
        <v>3024</v>
      </c>
      <c r="C527" s="124" t="s">
        <v>8154</v>
      </c>
      <c r="D527" s="125">
        <v>6.5</v>
      </c>
      <c r="E527" s="10"/>
      <c r="F527" s="11">
        <f>D527*E527</f>
        <v>0</v>
      </c>
      <c r="G527" s="168" t="s">
        <v>11169</v>
      </c>
      <c r="H527" s="169" t="s">
        <v>483</v>
      </c>
      <c r="I527" s="169" t="s">
        <v>11171</v>
      </c>
      <c r="J527" s="169" t="s">
        <v>11198</v>
      </c>
      <c r="K527" s="169" t="s">
        <v>335</v>
      </c>
      <c r="L527" s="169" t="s">
        <v>809</v>
      </c>
      <c r="M527" s="169"/>
      <c r="N527" s="169" t="s">
        <v>11200</v>
      </c>
    </row>
    <row r="528" spans="1:14" s="7" customFormat="1" ht="45" x14ac:dyDescent="0.25">
      <c r="A528" s="9" t="s">
        <v>12409</v>
      </c>
      <c r="B528" s="127" t="s">
        <v>8002</v>
      </c>
      <c r="C528" s="124" t="s">
        <v>8153</v>
      </c>
      <c r="D528" s="125">
        <v>8.75</v>
      </c>
      <c r="E528" s="10"/>
      <c r="F528" s="11">
        <f>D528*E528</f>
        <v>0</v>
      </c>
      <c r="G528" s="168" t="s">
        <v>11169</v>
      </c>
      <c r="H528" s="169" t="s">
        <v>483</v>
      </c>
      <c r="I528" s="169" t="s">
        <v>11171</v>
      </c>
      <c r="J528" s="169" t="s">
        <v>11198</v>
      </c>
      <c r="K528" s="169" t="s">
        <v>335</v>
      </c>
      <c r="L528" s="169" t="s">
        <v>809</v>
      </c>
      <c r="M528" s="169"/>
      <c r="N528" s="169" t="s">
        <v>11200</v>
      </c>
    </row>
    <row r="529" spans="1:14" s="7" customFormat="1" ht="30" x14ac:dyDescent="0.25">
      <c r="A529" s="9" t="s">
        <v>9633</v>
      </c>
      <c r="B529" s="127" t="s">
        <v>141</v>
      </c>
      <c r="C529" s="124" t="s">
        <v>9634</v>
      </c>
      <c r="D529" s="125">
        <v>6</v>
      </c>
      <c r="E529" s="10"/>
      <c r="F529" s="11">
        <f>D529*E529</f>
        <v>0</v>
      </c>
      <c r="G529" s="168" t="s">
        <v>11170</v>
      </c>
      <c r="H529" s="169" t="s">
        <v>483</v>
      </c>
      <c r="I529" s="169" t="s">
        <v>11345</v>
      </c>
      <c r="J529" s="169" t="s">
        <v>9666</v>
      </c>
      <c r="K529" s="169" t="s">
        <v>335</v>
      </c>
      <c r="L529" s="169" t="s">
        <v>403</v>
      </c>
      <c r="M529" s="169" t="s">
        <v>363</v>
      </c>
      <c r="N529" s="169" t="s">
        <v>11494</v>
      </c>
    </row>
    <row r="530" spans="1:14" s="7" customFormat="1" ht="30" x14ac:dyDescent="0.25">
      <c r="A530" s="9" t="s">
        <v>9633</v>
      </c>
      <c r="B530" s="127" t="s">
        <v>4692</v>
      </c>
      <c r="C530" s="124" t="s">
        <v>9635</v>
      </c>
      <c r="D530" s="125">
        <v>48</v>
      </c>
      <c r="E530" s="10"/>
      <c r="F530" s="11">
        <f>D530*E530</f>
        <v>0</v>
      </c>
      <c r="G530" s="168" t="s">
        <v>11170</v>
      </c>
      <c r="H530" s="169" t="s">
        <v>483</v>
      </c>
      <c r="I530" s="169" t="s">
        <v>11345</v>
      </c>
      <c r="J530" s="169" t="s">
        <v>9666</v>
      </c>
      <c r="K530" s="169" t="s">
        <v>335</v>
      </c>
      <c r="L530" s="169" t="s">
        <v>403</v>
      </c>
      <c r="M530" s="169" t="s">
        <v>363</v>
      </c>
      <c r="N530" s="169" t="s">
        <v>11494</v>
      </c>
    </row>
    <row r="531" spans="1:14" s="7" customFormat="1" ht="45" x14ac:dyDescent="0.25">
      <c r="A531" s="9" t="s">
        <v>9636</v>
      </c>
      <c r="B531" s="127" t="s">
        <v>141</v>
      </c>
      <c r="C531" s="124" t="s">
        <v>9637</v>
      </c>
      <c r="D531" s="125">
        <v>13.5</v>
      </c>
      <c r="E531" s="10"/>
      <c r="F531" s="11">
        <f>D531*E531</f>
        <v>0</v>
      </c>
      <c r="G531" s="168" t="s">
        <v>480</v>
      </c>
      <c r="H531" s="169" t="s">
        <v>483</v>
      </c>
      <c r="I531" s="169" t="s">
        <v>11345</v>
      </c>
      <c r="J531" s="169" t="s">
        <v>9666</v>
      </c>
      <c r="K531" s="169" t="s">
        <v>335</v>
      </c>
      <c r="L531" s="169" t="s">
        <v>1765</v>
      </c>
      <c r="M531" s="169" t="s">
        <v>841</v>
      </c>
      <c r="N531" s="169" t="s">
        <v>11495</v>
      </c>
    </row>
    <row r="532" spans="1:14" s="7" customFormat="1" ht="45" x14ac:dyDescent="0.25">
      <c r="A532" s="9" t="s">
        <v>9636</v>
      </c>
      <c r="B532" s="127" t="s">
        <v>142</v>
      </c>
      <c r="C532" s="124" t="s">
        <v>9638</v>
      </c>
      <c r="D532" s="125">
        <v>81</v>
      </c>
      <c r="E532" s="10"/>
      <c r="F532" s="11">
        <f>D532*E532</f>
        <v>0</v>
      </c>
      <c r="G532" s="168" t="s">
        <v>480</v>
      </c>
      <c r="H532" s="169" t="s">
        <v>483</v>
      </c>
      <c r="I532" s="169" t="s">
        <v>11345</v>
      </c>
      <c r="J532" s="169" t="s">
        <v>9666</v>
      </c>
      <c r="K532" s="169" t="s">
        <v>335</v>
      </c>
      <c r="L532" s="169" t="s">
        <v>1765</v>
      </c>
      <c r="M532" s="169" t="s">
        <v>841</v>
      </c>
      <c r="N532" s="169" t="s">
        <v>11495</v>
      </c>
    </row>
    <row r="533" spans="1:14" s="7" customFormat="1" ht="30" x14ac:dyDescent="0.25">
      <c r="A533" s="9" t="s">
        <v>9080</v>
      </c>
      <c r="B533" s="127" t="s">
        <v>141</v>
      </c>
      <c r="C533" s="124" t="s">
        <v>9081</v>
      </c>
      <c r="D533" s="125">
        <v>7.25</v>
      </c>
      <c r="E533" s="10"/>
      <c r="F533" s="11">
        <f>D533*E533</f>
        <v>0</v>
      </c>
      <c r="G533" s="168" t="s">
        <v>478</v>
      </c>
      <c r="H533" s="169" t="s">
        <v>483</v>
      </c>
      <c r="I533" s="169" t="s">
        <v>11345</v>
      </c>
      <c r="J533" s="169" t="s">
        <v>635</v>
      </c>
      <c r="K533" s="169" t="s">
        <v>335</v>
      </c>
      <c r="L533" s="169" t="s">
        <v>403</v>
      </c>
      <c r="M533" s="169" t="s">
        <v>384</v>
      </c>
      <c r="N533" s="169" t="s">
        <v>11385</v>
      </c>
    </row>
    <row r="534" spans="1:14" s="7" customFormat="1" ht="30" x14ac:dyDescent="0.25">
      <c r="A534" s="9" t="s">
        <v>9080</v>
      </c>
      <c r="B534" s="127" t="s">
        <v>142</v>
      </c>
      <c r="C534" s="124" t="s">
        <v>9082</v>
      </c>
      <c r="D534" s="125">
        <v>43.5</v>
      </c>
      <c r="E534" s="10"/>
      <c r="F534" s="11">
        <f>D534*E534</f>
        <v>0</v>
      </c>
      <c r="G534" s="168" t="s">
        <v>478</v>
      </c>
      <c r="H534" s="169" t="s">
        <v>483</v>
      </c>
      <c r="I534" s="169" t="s">
        <v>11345</v>
      </c>
      <c r="J534" s="169" t="s">
        <v>635</v>
      </c>
      <c r="K534" s="169" t="s">
        <v>335</v>
      </c>
      <c r="L534" s="169" t="s">
        <v>403</v>
      </c>
      <c r="M534" s="169" t="s">
        <v>384</v>
      </c>
      <c r="N534" s="169" t="s">
        <v>11385</v>
      </c>
    </row>
    <row r="535" spans="1:14" s="7" customFormat="1" ht="30" x14ac:dyDescent="0.25">
      <c r="A535" s="9" t="s">
        <v>10923</v>
      </c>
      <c r="B535" s="127" t="s">
        <v>141</v>
      </c>
      <c r="C535" s="124" t="s">
        <v>10924</v>
      </c>
      <c r="D535" s="125">
        <v>8.25</v>
      </c>
      <c r="E535" s="10"/>
      <c r="F535" s="11">
        <f>D535*E535</f>
        <v>0</v>
      </c>
      <c r="G535" s="168" t="s">
        <v>586</v>
      </c>
      <c r="H535" s="169" t="s">
        <v>483</v>
      </c>
      <c r="I535" s="169" t="s">
        <v>11660</v>
      </c>
      <c r="J535" s="169" t="s">
        <v>11710</v>
      </c>
      <c r="K535" s="169" t="s">
        <v>474</v>
      </c>
      <c r="L535" s="169" t="s">
        <v>1421</v>
      </c>
      <c r="M535" s="169" t="s">
        <v>365</v>
      </c>
      <c r="N535" s="169" t="s">
        <v>11765</v>
      </c>
    </row>
    <row r="536" spans="1:14" s="7" customFormat="1" ht="30" x14ac:dyDescent="0.25">
      <c r="A536" s="9" t="s">
        <v>10923</v>
      </c>
      <c r="B536" s="127" t="s">
        <v>142</v>
      </c>
      <c r="C536" s="124" t="s">
        <v>10925</v>
      </c>
      <c r="D536" s="125">
        <v>49.5</v>
      </c>
      <c r="E536" s="10"/>
      <c r="F536" s="11">
        <f>D536*E536</f>
        <v>0</v>
      </c>
      <c r="G536" s="168" t="s">
        <v>586</v>
      </c>
      <c r="H536" s="169" t="s">
        <v>483</v>
      </c>
      <c r="I536" s="169" t="s">
        <v>11660</v>
      </c>
      <c r="J536" s="169" t="s">
        <v>11710</v>
      </c>
      <c r="K536" s="169" t="s">
        <v>474</v>
      </c>
      <c r="L536" s="169" t="s">
        <v>1421</v>
      </c>
      <c r="M536" s="169" t="s">
        <v>365</v>
      </c>
      <c r="N536" s="169" t="s">
        <v>11765</v>
      </c>
    </row>
    <row r="537" spans="1:14" s="7" customFormat="1" ht="30" x14ac:dyDescent="0.25">
      <c r="A537" s="9" t="s">
        <v>9424</v>
      </c>
      <c r="B537" s="127" t="s">
        <v>141</v>
      </c>
      <c r="C537" s="124" t="s">
        <v>9425</v>
      </c>
      <c r="D537" s="125">
        <v>9</v>
      </c>
      <c r="E537" s="10"/>
      <c r="F537" s="11">
        <f>D537*E537</f>
        <v>0</v>
      </c>
      <c r="G537" s="168" t="s">
        <v>586</v>
      </c>
      <c r="H537" s="169" t="s">
        <v>483</v>
      </c>
      <c r="I537" s="169" t="s">
        <v>11345</v>
      </c>
      <c r="J537" s="169" t="s">
        <v>11443</v>
      </c>
      <c r="K537" s="169" t="s">
        <v>474</v>
      </c>
      <c r="L537" s="169" t="s">
        <v>1380</v>
      </c>
      <c r="M537" s="169" t="s">
        <v>344</v>
      </c>
      <c r="N537" s="169" t="s">
        <v>11448</v>
      </c>
    </row>
    <row r="538" spans="1:14" s="7" customFormat="1" ht="30" x14ac:dyDescent="0.25">
      <c r="A538" s="9" t="s">
        <v>9424</v>
      </c>
      <c r="B538" s="127" t="s">
        <v>142</v>
      </c>
      <c r="C538" s="124" t="s">
        <v>9426</v>
      </c>
      <c r="D538" s="125">
        <v>54</v>
      </c>
      <c r="E538" s="10"/>
      <c r="F538" s="11">
        <f>D538*E538</f>
        <v>0</v>
      </c>
      <c r="G538" s="168" t="s">
        <v>586</v>
      </c>
      <c r="H538" s="169" t="s">
        <v>483</v>
      </c>
      <c r="I538" s="169" t="s">
        <v>11345</v>
      </c>
      <c r="J538" s="169" t="s">
        <v>11443</v>
      </c>
      <c r="K538" s="169" t="s">
        <v>474</v>
      </c>
      <c r="L538" s="169" t="s">
        <v>1380</v>
      </c>
      <c r="M538" s="169" t="s">
        <v>344</v>
      </c>
      <c r="N538" s="169" t="s">
        <v>11448</v>
      </c>
    </row>
    <row r="539" spans="1:14" s="7" customFormat="1" ht="30" x14ac:dyDescent="0.25">
      <c r="A539" s="9" t="s">
        <v>9838</v>
      </c>
      <c r="B539" s="127" t="s">
        <v>141</v>
      </c>
      <c r="C539" s="124" t="s">
        <v>9839</v>
      </c>
      <c r="D539" s="125">
        <v>7.75</v>
      </c>
      <c r="E539" s="10"/>
      <c r="F539" s="11">
        <f>D539*E539</f>
        <v>0</v>
      </c>
      <c r="G539" s="168" t="s">
        <v>7380</v>
      </c>
      <c r="H539" s="169" t="s">
        <v>483</v>
      </c>
      <c r="I539" s="169" t="s">
        <v>11345</v>
      </c>
      <c r="J539" s="169" t="s">
        <v>9666</v>
      </c>
      <c r="K539" s="169" t="s">
        <v>474</v>
      </c>
      <c r="L539" s="169" t="s">
        <v>370</v>
      </c>
      <c r="M539" s="169">
        <v>0</v>
      </c>
      <c r="N539" s="169" t="s">
        <v>11523</v>
      </c>
    </row>
    <row r="540" spans="1:14" s="7" customFormat="1" ht="30" x14ac:dyDescent="0.25">
      <c r="A540" s="9" t="s">
        <v>9838</v>
      </c>
      <c r="B540" s="127" t="s">
        <v>142</v>
      </c>
      <c r="C540" s="124" t="s">
        <v>9840</v>
      </c>
      <c r="D540" s="125">
        <v>46.5</v>
      </c>
      <c r="E540" s="10"/>
      <c r="F540" s="11">
        <f>D540*E540</f>
        <v>0</v>
      </c>
      <c r="G540" s="168" t="s">
        <v>7380</v>
      </c>
      <c r="H540" s="169" t="s">
        <v>483</v>
      </c>
      <c r="I540" s="169" t="s">
        <v>11345</v>
      </c>
      <c r="J540" s="169" t="s">
        <v>9666</v>
      </c>
      <c r="K540" s="169" t="s">
        <v>474</v>
      </c>
      <c r="L540" s="169" t="s">
        <v>370</v>
      </c>
      <c r="M540" s="169">
        <v>0</v>
      </c>
      <c r="N540" s="169" t="s">
        <v>11523</v>
      </c>
    </row>
    <row r="541" spans="1:14" s="7" customFormat="1" ht="30" x14ac:dyDescent="0.25">
      <c r="A541" s="9" t="s">
        <v>9841</v>
      </c>
      <c r="B541" s="127" t="s">
        <v>141</v>
      </c>
      <c r="C541" s="124" t="s">
        <v>9842</v>
      </c>
      <c r="D541" s="125">
        <v>7.75</v>
      </c>
      <c r="E541" s="10"/>
      <c r="F541" s="11">
        <f>D541*E541</f>
        <v>0</v>
      </c>
      <c r="G541" s="168" t="s">
        <v>7380</v>
      </c>
      <c r="H541" s="169" t="s">
        <v>483</v>
      </c>
      <c r="I541" s="169" t="s">
        <v>11345</v>
      </c>
      <c r="J541" s="169" t="s">
        <v>9666</v>
      </c>
      <c r="K541" s="169" t="s">
        <v>474</v>
      </c>
      <c r="L541" s="169" t="s">
        <v>407</v>
      </c>
      <c r="M541" s="169" t="s">
        <v>420</v>
      </c>
      <c r="N541" s="169" t="s">
        <v>11524</v>
      </c>
    </row>
    <row r="542" spans="1:14" s="7" customFormat="1" ht="30" x14ac:dyDescent="0.25">
      <c r="A542" s="9" t="s">
        <v>9841</v>
      </c>
      <c r="B542" s="127" t="s">
        <v>142</v>
      </c>
      <c r="C542" s="124" t="s">
        <v>9843</v>
      </c>
      <c r="D542" s="125">
        <v>46.5</v>
      </c>
      <c r="E542" s="10"/>
      <c r="F542" s="11">
        <f>D542*E542</f>
        <v>0</v>
      </c>
      <c r="G542" s="168" t="s">
        <v>7380</v>
      </c>
      <c r="H542" s="169" t="s">
        <v>483</v>
      </c>
      <c r="I542" s="169" t="s">
        <v>11345</v>
      </c>
      <c r="J542" s="169" t="s">
        <v>9666</v>
      </c>
      <c r="K542" s="169" t="s">
        <v>474</v>
      </c>
      <c r="L542" s="169" t="s">
        <v>407</v>
      </c>
      <c r="M542" s="169" t="s">
        <v>420</v>
      </c>
      <c r="N542" s="169" t="s">
        <v>11524</v>
      </c>
    </row>
    <row r="543" spans="1:14" s="7" customFormat="1" ht="30" x14ac:dyDescent="0.25">
      <c r="A543" s="9" t="s">
        <v>8559</v>
      </c>
      <c r="B543" s="127" t="s">
        <v>141</v>
      </c>
      <c r="C543" s="124" t="s">
        <v>8560</v>
      </c>
      <c r="D543" s="125">
        <v>8.25</v>
      </c>
      <c r="E543" s="10"/>
      <c r="F543" s="11">
        <f>D543*E543</f>
        <v>0</v>
      </c>
      <c r="G543" s="168" t="s">
        <v>586</v>
      </c>
      <c r="H543" s="169" t="s">
        <v>483</v>
      </c>
      <c r="I543" s="169" t="s">
        <v>11171</v>
      </c>
      <c r="J543" s="169" t="s">
        <v>11243</v>
      </c>
      <c r="K543" s="169" t="s">
        <v>474</v>
      </c>
      <c r="L543" s="169" t="s">
        <v>462</v>
      </c>
      <c r="M543" s="169" t="s">
        <v>372</v>
      </c>
      <c r="N543" s="169" t="s">
        <v>11281</v>
      </c>
    </row>
    <row r="544" spans="1:14" s="7" customFormat="1" ht="30" x14ac:dyDescent="0.25">
      <c r="A544" s="9" t="s">
        <v>8559</v>
      </c>
      <c r="B544" s="127" t="s">
        <v>142</v>
      </c>
      <c r="C544" s="124" t="s">
        <v>8561</v>
      </c>
      <c r="D544" s="125">
        <v>49.5</v>
      </c>
      <c r="E544" s="10"/>
      <c r="F544" s="11">
        <f>D544*E544</f>
        <v>0</v>
      </c>
      <c r="G544" s="168" t="s">
        <v>586</v>
      </c>
      <c r="H544" s="169" t="s">
        <v>483</v>
      </c>
      <c r="I544" s="169" t="s">
        <v>11171</v>
      </c>
      <c r="J544" s="169" t="s">
        <v>11243</v>
      </c>
      <c r="K544" s="169" t="s">
        <v>474</v>
      </c>
      <c r="L544" s="169" t="s">
        <v>462</v>
      </c>
      <c r="M544" s="169" t="s">
        <v>372</v>
      </c>
      <c r="N544" s="169" t="s">
        <v>11281</v>
      </c>
    </row>
    <row r="545" spans="1:14" s="7" customFormat="1" ht="30" x14ac:dyDescent="0.25">
      <c r="A545" s="9" t="s">
        <v>8837</v>
      </c>
      <c r="B545" s="127" t="s">
        <v>141</v>
      </c>
      <c r="C545" s="124" t="s">
        <v>8838</v>
      </c>
      <c r="D545" s="125">
        <v>14.5</v>
      </c>
      <c r="E545" s="10"/>
      <c r="F545" s="11">
        <f>D545*E545</f>
        <v>0</v>
      </c>
      <c r="G545" s="168" t="s">
        <v>7384</v>
      </c>
      <c r="H545" s="169" t="s">
        <v>483</v>
      </c>
      <c r="I545" s="169" t="s">
        <v>11171</v>
      </c>
      <c r="J545" s="169" t="s">
        <v>11298</v>
      </c>
      <c r="K545" s="169" t="s">
        <v>474</v>
      </c>
      <c r="L545" s="169" t="s">
        <v>403</v>
      </c>
      <c r="M545" s="169" t="s">
        <v>359</v>
      </c>
      <c r="N545" s="169" t="s">
        <v>11304</v>
      </c>
    </row>
    <row r="546" spans="1:14" s="7" customFormat="1" ht="30" x14ac:dyDescent="0.25">
      <c r="A546" s="9" t="s">
        <v>8837</v>
      </c>
      <c r="B546" s="127" t="s">
        <v>142</v>
      </c>
      <c r="C546" s="124" t="s">
        <v>8839</v>
      </c>
      <c r="D546" s="125">
        <v>87</v>
      </c>
      <c r="E546" s="10"/>
      <c r="F546" s="11">
        <f>D546*E546</f>
        <v>0</v>
      </c>
      <c r="G546" s="168" t="s">
        <v>7384</v>
      </c>
      <c r="H546" s="169" t="s">
        <v>483</v>
      </c>
      <c r="I546" s="169" t="s">
        <v>11171</v>
      </c>
      <c r="J546" s="169" t="s">
        <v>11298</v>
      </c>
      <c r="K546" s="169" t="s">
        <v>474</v>
      </c>
      <c r="L546" s="169" t="s">
        <v>403</v>
      </c>
      <c r="M546" s="169" t="s">
        <v>359</v>
      </c>
      <c r="N546" s="169" t="s">
        <v>11304</v>
      </c>
    </row>
    <row r="547" spans="1:14" s="7" customFormat="1" ht="30" x14ac:dyDescent="0.25">
      <c r="A547" s="9" t="s">
        <v>8267</v>
      </c>
      <c r="B547" s="127" t="s">
        <v>141</v>
      </c>
      <c r="C547" s="124" t="s">
        <v>8268</v>
      </c>
      <c r="D547" s="125">
        <v>6.5</v>
      </c>
      <c r="E547" s="10"/>
      <c r="F547" s="11">
        <f>D547*E547</f>
        <v>0</v>
      </c>
      <c r="G547" s="168" t="s">
        <v>11169</v>
      </c>
      <c r="H547" s="169" t="s">
        <v>483</v>
      </c>
      <c r="I547" s="169" t="s">
        <v>11171</v>
      </c>
      <c r="J547" s="169" t="s">
        <v>11198</v>
      </c>
      <c r="K547" s="169" t="s">
        <v>474</v>
      </c>
      <c r="L547" s="169">
        <v>0</v>
      </c>
      <c r="M547" s="169">
        <v>0</v>
      </c>
      <c r="N547" s="169" t="s">
        <v>11200</v>
      </c>
    </row>
    <row r="548" spans="1:14" s="7" customFormat="1" ht="30" x14ac:dyDescent="0.25">
      <c r="A548" s="9" t="s">
        <v>8269</v>
      </c>
      <c r="B548" s="127" t="s">
        <v>141</v>
      </c>
      <c r="C548" s="124" t="s">
        <v>8270</v>
      </c>
      <c r="D548" s="125">
        <v>6.5</v>
      </c>
      <c r="E548" s="10"/>
      <c r="F548" s="11">
        <f>D548*E548</f>
        <v>0</v>
      </c>
      <c r="G548" s="168" t="s">
        <v>11169</v>
      </c>
      <c r="H548" s="169" t="s">
        <v>483</v>
      </c>
      <c r="I548" s="169" t="s">
        <v>11171</v>
      </c>
      <c r="J548" s="169" t="s">
        <v>11198</v>
      </c>
      <c r="K548" s="169" t="s">
        <v>474</v>
      </c>
      <c r="L548" s="169">
        <v>0</v>
      </c>
      <c r="M548" s="169">
        <v>0</v>
      </c>
      <c r="N548" s="169" t="s">
        <v>11200</v>
      </c>
    </row>
    <row r="549" spans="1:14" s="7" customFormat="1" ht="30" x14ac:dyDescent="0.25">
      <c r="A549" s="9" t="s">
        <v>8271</v>
      </c>
      <c r="B549" s="127" t="s">
        <v>141</v>
      </c>
      <c r="C549" s="124" t="s">
        <v>8272</v>
      </c>
      <c r="D549" s="125">
        <v>6.5</v>
      </c>
      <c r="E549" s="10"/>
      <c r="F549" s="11">
        <f>D549*E549</f>
        <v>0</v>
      </c>
      <c r="G549" s="168" t="s">
        <v>11169</v>
      </c>
      <c r="H549" s="169" t="s">
        <v>483</v>
      </c>
      <c r="I549" s="169" t="s">
        <v>11171</v>
      </c>
      <c r="J549" s="169" t="s">
        <v>11198</v>
      </c>
      <c r="K549" s="169" t="s">
        <v>474</v>
      </c>
      <c r="L549" s="169">
        <v>0</v>
      </c>
      <c r="M549" s="169">
        <v>0</v>
      </c>
      <c r="N549" s="169" t="s">
        <v>11200</v>
      </c>
    </row>
    <row r="550" spans="1:14" s="7" customFormat="1" ht="30" x14ac:dyDescent="0.25">
      <c r="A550" s="9" t="s">
        <v>8271</v>
      </c>
      <c r="B550" s="127" t="s">
        <v>8002</v>
      </c>
      <c r="C550" s="124" t="s">
        <v>8273</v>
      </c>
      <c r="D550" s="125">
        <v>8.75</v>
      </c>
      <c r="E550" s="10"/>
      <c r="F550" s="11">
        <f>D550*E550</f>
        <v>0</v>
      </c>
      <c r="G550" s="168" t="s">
        <v>11169</v>
      </c>
      <c r="H550" s="169" t="s">
        <v>483</v>
      </c>
      <c r="I550" s="169" t="s">
        <v>11171</v>
      </c>
      <c r="J550" s="169" t="s">
        <v>11198</v>
      </c>
      <c r="K550" s="169" t="s">
        <v>474</v>
      </c>
      <c r="L550" s="169"/>
      <c r="M550" s="169"/>
      <c r="N550" s="169" t="s">
        <v>11200</v>
      </c>
    </row>
    <row r="551" spans="1:14" s="7" customFormat="1" ht="30" x14ac:dyDescent="0.25">
      <c r="A551" s="9" t="s">
        <v>8271</v>
      </c>
      <c r="B551" s="127" t="s">
        <v>3024</v>
      </c>
      <c r="C551" s="124" t="s">
        <v>8274</v>
      </c>
      <c r="D551" s="125">
        <v>6.5</v>
      </c>
      <c r="E551" s="10"/>
      <c r="F551" s="11">
        <f>D551*E551</f>
        <v>0</v>
      </c>
      <c r="G551" s="168" t="s">
        <v>11169</v>
      </c>
      <c r="H551" s="169" t="s">
        <v>483</v>
      </c>
      <c r="I551" s="169" t="s">
        <v>11171</v>
      </c>
      <c r="J551" s="169" t="s">
        <v>11198</v>
      </c>
      <c r="K551" s="169" t="s">
        <v>474</v>
      </c>
      <c r="L551" s="169"/>
      <c r="M551" s="169"/>
      <c r="N551" s="169" t="s">
        <v>11200</v>
      </c>
    </row>
    <row r="552" spans="1:14" s="7" customFormat="1" x14ac:dyDescent="0.25">
      <c r="A552" s="9" t="s">
        <v>9261</v>
      </c>
      <c r="B552" s="127" t="s">
        <v>143</v>
      </c>
      <c r="C552" s="124" t="s">
        <v>9263</v>
      </c>
      <c r="D552" s="125">
        <v>55</v>
      </c>
      <c r="E552" s="10"/>
      <c r="F552" s="11">
        <f>D552*E552</f>
        <v>0</v>
      </c>
      <c r="G552" s="168" t="s">
        <v>482</v>
      </c>
      <c r="H552" s="169" t="s">
        <v>483</v>
      </c>
      <c r="I552" s="169" t="s">
        <v>11345</v>
      </c>
      <c r="J552" s="169" t="s">
        <v>635</v>
      </c>
      <c r="K552" s="169" t="s">
        <v>474</v>
      </c>
      <c r="L552" s="169" t="s">
        <v>492</v>
      </c>
      <c r="M552" s="169" t="s">
        <v>365</v>
      </c>
      <c r="N552" s="169" t="s">
        <v>11371</v>
      </c>
    </row>
    <row r="553" spans="1:14" s="7" customFormat="1" x14ac:dyDescent="0.25">
      <c r="A553" s="9" t="s">
        <v>9261</v>
      </c>
      <c r="B553" s="127" t="s">
        <v>141</v>
      </c>
      <c r="C553" s="124" t="s">
        <v>9262</v>
      </c>
      <c r="D553" s="125">
        <v>12</v>
      </c>
      <c r="E553" s="10"/>
      <c r="F553" s="11">
        <f>D553*E553</f>
        <v>0</v>
      </c>
      <c r="G553" s="168" t="s">
        <v>587</v>
      </c>
      <c r="H553" s="169" t="s">
        <v>483</v>
      </c>
      <c r="I553" s="169" t="s">
        <v>11345</v>
      </c>
      <c r="J553" s="169" t="s">
        <v>635</v>
      </c>
      <c r="K553" s="169" t="s">
        <v>474</v>
      </c>
      <c r="L553" s="169" t="s">
        <v>492</v>
      </c>
      <c r="M553" s="169" t="s">
        <v>365</v>
      </c>
      <c r="N553" s="169" t="s">
        <v>11371</v>
      </c>
    </row>
    <row r="554" spans="1:14" s="7" customFormat="1" x14ac:dyDescent="0.25">
      <c r="A554" s="9" t="s">
        <v>9261</v>
      </c>
      <c r="B554" s="127" t="s">
        <v>142</v>
      </c>
      <c r="C554" s="124" t="s">
        <v>9264</v>
      </c>
      <c r="D554" s="125">
        <v>72</v>
      </c>
      <c r="E554" s="10"/>
      <c r="F554" s="11">
        <f>D554*E554</f>
        <v>0</v>
      </c>
      <c r="G554" s="168" t="s">
        <v>587</v>
      </c>
      <c r="H554" s="169" t="s">
        <v>483</v>
      </c>
      <c r="I554" s="169" t="s">
        <v>11345</v>
      </c>
      <c r="J554" s="169" t="s">
        <v>635</v>
      </c>
      <c r="K554" s="169" t="s">
        <v>474</v>
      </c>
      <c r="L554" s="169" t="s">
        <v>492</v>
      </c>
      <c r="M554" s="169" t="s">
        <v>365</v>
      </c>
      <c r="N554" s="169" t="s">
        <v>11371</v>
      </c>
    </row>
    <row r="555" spans="1:14" s="7" customFormat="1" ht="45" x14ac:dyDescent="0.25">
      <c r="A555" s="9" t="s">
        <v>8562</v>
      </c>
      <c r="B555" s="127" t="s">
        <v>143</v>
      </c>
      <c r="C555" s="124" t="s">
        <v>8564</v>
      </c>
      <c r="D555" s="125">
        <v>55</v>
      </c>
      <c r="E555" s="10"/>
      <c r="F555" s="11">
        <f>D555*E555</f>
        <v>0</v>
      </c>
      <c r="G555" s="168" t="s">
        <v>482</v>
      </c>
      <c r="H555" s="169" t="s">
        <v>483</v>
      </c>
      <c r="I555" s="169" t="s">
        <v>11171</v>
      </c>
      <c r="J555" s="169" t="s">
        <v>11243</v>
      </c>
      <c r="K555" s="169" t="s">
        <v>474</v>
      </c>
      <c r="L555" s="169" t="s">
        <v>336</v>
      </c>
      <c r="M555" s="169" t="s">
        <v>365</v>
      </c>
      <c r="N555" s="169" t="s">
        <v>11272</v>
      </c>
    </row>
    <row r="556" spans="1:14" s="7" customFormat="1" ht="45" x14ac:dyDescent="0.25">
      <c r="A556" s="9" t="s">
        <v>8562</v>
      </c>
      <c r="B556" s="127" t="s">
        <v>141</v>
      </c>
      <c r="C556" s="124" t="s">
        <v>8563</v>
      </c>
      <c r="D556" s="125">
        <v>12</v>
      </c>
      <c r="E556" s="10"/>
      <c r="F556" s="11">
        <f>D556*E556</f>
        <v>0</v>
      </c>
      <c r="G556" s="168" t="s">
        <v>587</v>
      </c>
      <c r="H556" s="169" t="s">
        <v>483</v>
      </c>
      <c r="I556" s="169" t="s">
        <v>11171</v>
      </c>
      <c r="J556" s="169" t="s">
        <v>11243</v>
      </c>
      <c r="K556" s="169" t="s">
        <v>474</v>
      </c>
      <c r="L556" s="169" t="s">
        <v>336</v>
      </c>
      <c r="M556" s="169" t="s">
        <v>365</v>
      </c>
      <c r="N556" s="169" t="s">
        <v>11272</v>
      </c>
    </row>
    <row r="557" spans="1:14" s="7" customFormat="1" ht="45" x14ac:dyDescent="0.25">
      <c r="A557" s="9" t="s">
        <v>8562</v>
      </c>
      <c r="B557" s="127" t="s">
        <v>142</v>
      </c>
      <c r="C557" s="124" t="s">
        <v>8565</v>
      </c>
      <c r="D557" s="125">
        <v>72</v>
      </c>
      <c r="E557" s="10"/>
      <c r="F557" s="11">
        <f>D557*E557</f>
        <v>0</v>
      </c>
      <c r="G557" s="168" t="s">
        <v>587</v>
      </c>
      <c r="H557" s="169" t="s">
        <v>483</v>
      </c>
      <c r="I557" s="169" t="s">
        <v>11171</v>
      </c>
      <c r="J557" s="169" t="s">
        <v>11243</v>
      </c>
      <c r="K557" s="169" t="s">
        <v>474</v>
      </c>
      <c r="L557" s="169" t="s">
        <v>336</v>
      </c>
      <c r="M557" s="169" t="s">
        <v>365</v>
      </c>
      <c r="N557" s="169" t="s">
        <v>11272</v>
      </c>
    </row>
    <row r="558" spans="1:14" s="7" customFormat="1" ht="30" x14ac:dyDescent="0.25">
      <c r="A558" s="180" t="s">
        <v>8562</v>
      </c>
      <c r="B558" s="127" t="s">
        <v>141</v>
      </c>
      <c r="C558" s="124" t="s">
        <v>12946</v>
      </c>
      <c r="D558" s="125">
        <v>11.5</v>
      </c>
      <c r="E558" s="10"/>
      <c r="F558" s="11">
        <f>D558*E558</f>
        <v>0</v>
      </c>
      <c r="G558" s="168" t="s">
        <v>7390</v>
      </c>
      <c r="H558" s="169" t="s">
        <v>483</v>
      </c>
      <c r="I558" s="169" t="s">
        <v>775</v>
      </c>
      <c r="J558" s="169" t="s">
        <v>11243</v>
      </c>
      <c r="K558" s="169" t="s">
        <v>474</v>
      </c>
      <c r="L558" s="169"/>
      <c r="M558" s="169"/>
      <c r="N558" s="169" t="s">
        <v>7632</v>
      </c>
    </row>
    <row r="559" spans="1:14" s="7" customFormat="1" ht="30" x14ac:dyDescent="0.25">
      <c r="A559" s="180" t="s">
        <v>8562</v>
      </c>
      <c r="B559" s="127" t="s">
        <v>142</v>
      </c>
      <c r="C559" s="124" t="s">
        <v>12947</v>
      </c>
      <c r="D559" s="125">
        <v>69</v>
      </c>
      <c r="E559" s="10"/>
      <c r="F559" s="11">
        <f>D559*E559</f>
        <v>0</v>
      </c>
      <c r="G559" s="168" t="s">
        <v>7390</v>
      </c>
      <c r="H559" s="169" t="s">
        <v>483</v>
      </c>
      <c r="I559" s="169" t="s">
        <v>775</v>
      </c>
      <c r="J559" s="169" t="s">
        <v>11243</v>
      </c>
      <c r="K559" s="169" t="s">
        <v>474</v>
      </c>
      <c r="L559" s="169"/>
      <c r="M559" s="169"/>
      <c r="N559" s="169" t="s">
        <v>7632</v>
      </c>
    </row>
    <row r="560" spans="1:14" s="7" customFormat="1" ht="30" x14ac:dyDescent="0.25">
      <c r="A560" s="180" t="s">
        <v>8562</v>
      </c>
      <c r="B560" s="127" t="s">
        <v>3024</v>
      </c>
      <c r="C560" s="124" t="s">
        <v>12948</v>
      </c>
      <c r="D560" s="125">
        <v>11.5</v>
      </c>
      <c r="E560" s="10"/>
      <c r="F560" s="11">
        <f>D560*E560</f>
        <v>0</v>
      </c>
      <c r="G560" s="168" t="s">
        <v>7390</v>
      </c>
      <c r="H560" s="169" t="s">
        <v>483</v>
      </c>
      <c r="I560" s="169" t="s">
        <v>775</v>
      </c>
      <c r="J560" s="169" t="s">
        <v>11243</v>
      </c>
      <c r="K560" s="169" t="s">
        <v>474</v>
      </c>
      <c r="L560" s="169"/>
      <c r="M560" s="169"/>
      <c r="N560" s="169" t="s">
        <v>7632</v>
      </c>
    </row>
    <row r="561" spans="1:14" s="7" customFormat="1" ht="30" x14ac:dyDescent="0.25">
      <c r="A561" s="9" t="s">
        <v>8275</v>
      </c>
      <c r="B561" s="127" t="s">
        <v>141</v>
      </c>
      <c r="C561" s="124" t="s">
        <v>8276</v>
      </c>
      <c r="D561" s="125">
        <v>6.5</v>
      </c>
      <c r="E561" s="10"/>
      <c r="F561" s="11">
        <f>D561*E561</f>
        <v>0</v>
      </c>
      <c r="G561" s="168" t="s">
        <v>11169</v>
      </c>
      <c r="H561" s="169" t="s">
        <v>483</v>
      </c>
      <c r="I561" s="169" t="s">
        <v>11171</v>
      </c>
      <c r="J561" s="169" t="s">
        <v>11198</v>
      </c>
      <c r="K561" s="169" t="s">
        <v>474</v>
      </c>
      <c r="L561" s="169">
        <v>0</v>
      </c>
      <c r="M561" s="169">
        <v>0</v>
      </c>
      <c r="N561" s="169" t="s">
        <v>11202</v>
      </c>
    </row>
    <row r="562" spans="1:14" s="7" customFormat="1" ht="30" x14ac:dyDescent="0.25">
      <c r="A562" s="9" t="s">
        <v>8277</v>
      </c>
      <c r="B562" s="127" t="s">
        <v>141</v>
      </c>
      <c r="C562" s="124" t="s">
        <v>8278</v>
      </c>
      <c r="D562" s="125">
        <v>6.5</v>
      </c>
      <c r="E562" s="10"/>
      <c r="F562" s="11">
        <f>D562*E562</f>
        <v>0</v>
      </c>
      <c r="G562" s="168" t="s">
        <v>11169</v>
      </c>
      <c r="H562" s="169" t="s">
        <v>483</v>
      </c>
      <c r="I562" s="169" t="s">
        <v>11171</v>
      </c>
      <c r="J562" s="169" t="s">
        <v>11198</v>
      </c>
      <c r="K562" s="169" t="s">
        <v>474</v>
      </c>
      <c r="L562" s="169">
        <v>0</v>
      </c>
      <c r="M562" s="169">
        <v>0</v>
      </c>
      <c r="N562" s="169" t="s">
        <v>11202</v>
      </c>
    </row>
    <row r="563" spans="1:14" s="7" customFormat="1" ht="30" x14ac:dyDescent="0.25">
      <c r="A563" s="9" t="s">
        <v>8279</v>
      </c>
      <c r="B563" s="127" t="s">
        <v>141</v>
      </c>
      <c r="C563" s="124" t="s">
        <v>8280</v>
      </c>
      <c r="D563" s="125">
        <v>6.5</v>
      </c>
      <c r="E563" s="10"/>
      <c r="F563" s="11">
        <f>D563*E563</f>
        <v>0</v>
      </c>
      <c r="G563" s="168" t="s">
        <v>11169</v>
      </c>
      <c r="H563" s="169" t="s">
        <v>483</v>
      </c>
      <c r="I563" s="169" t="s">
        <v>11171</v>
      </c>
      <c r="J563" s="169" t="s">
        <v>11198</v>
      </c>
      <c r="K563" s="169" t="s">
        <v>474</v>
      </c>
      <c r="L563" s="169">
        <v>0</v>
      </c>
      <c r="M563" s="169">
        <v>0</v>
      </c>
      <c r="N563" s="169" t="s">
        <v>11202</v>
      </c>
    </row>
    <row r="564" spans="1:14" s="7" customFormat="1" ht="30" x14ac:dyDescent="0.25">
      <c r="A564" s="9" t="s">
        <v>8279</v>
      </c>
      <c r="B564" s="127" t="s">
        <v>8002</v>
      </c>
      <c r="C564" s="124" t="s">
        <v>8281</v>
      </c>
      <c r="D564" s="125">
        <v>8.75</v>
      </c>
      <c r="E564" s="10"/>
      <c r="F564" s="11">
        <f>D564*E564</f>
        <v>0</v>
      </c>
      <c r="G564" s="168" t="s">
        <v>11169</v>
      </c>
      <c r="H564" s="169" t="s">
        <v>483</v>
      </c>
      <c r="I564" s="169" t="s">
        <v>11171</v>
      </c>
      <c r="J564" s="169" t="s">
        <v>11198</v>
      </c>
      <c r="K564" s="169" t="s">
        <v>474</v>
      </c>
      <c r="L564" s="169"/>
      <c r="M564" s="169"/>
      <c r="N564" s="169" t="s">
        <v>11202</v>
      </c>
    </row>
    <row r="565" spans="1:14" s="7" customFormat="1" ht="30" x14ac:dyDescent="0.25">
      <c r="A565" s="9" t="s">
        <v>8279</v>
      </c>
      <c r="B565" s="127" t="s">
        <v>3024</v>
      </c>
      <c r="C565" s="124" t="s">
        <v>8282</v>
      </c>
      <c r="D565" s="125">
        <v>6.5</v>
      </c>
      <c r="E565" s="10"/>
      <c r="F565" s="11">
        <f>D565*E565</f>
        <v>0</v>
      </c>
      <c r="G565" s="168" t="s">
        <v>11169</v>
      </c>
      <c r="H565" s="169" t="s">
        <v>483</v>
      </c>
      <c r="I565" s="169" t="s">
        <v>11171</v>
      </c>
      <c r="J565" s="169" t="s">
        <v>11198</v>
      </c>
      <c r="K565" s="169" t="s">
        <v>474</v>
      </c>
      <c r="L565" s="169"/>
      <c r="M565" s="169"/>
      <c r="N565" s="169" t="s">
        <v>11202</v>
      </c>
    </row>
    <row r="566" spans="1:14" s="7" customFormat="1" ht="45" x14ac:dyDescent="0.25">
      <c r="A566" s="9" t="s">
        <v>9518</v>
      </c>
      <c r="B566" s="127" t="s">
        <v>141</v>
      </c>
      <c r="C566" s="124" t="s">
        <v>9519</v>
      </c>
      <c r="D566" s="125">
        <v>6.5</v>
      </c>
      <c r="E566" s="10"/>
      <c r="F566" s="11">
        <f>D566*E566</f>
        <v>0</v>
      </c>
      <c r="G566" s="168" t="s">
        <v>11169</v>
      </c>
      <c r="H566" s="169" t="s">
        <v>483</v>
      </c>
      <c r="I566" s="169" t="s">
        <v>11345</v>
      </c>
      <c r="J566" s="169" t="s">
        <v>11458</v>
      </c>
      <c r="K566" s="169" t="s">
        <v>474</v>
      </c>
      <c r="L566" s="169">
        <v>0</v>
      </c>
      <c r="M566" s="169">
        <v>0</v>
      </c>
      <c r="N566" s="169" t="s">
        <v>11461</v>
      </c>
    </row>
    <row r="567" spans="1:14" s="7" customFormat="1" ht="45" x14ac:dyDescent="0.25">
      <c r="A567" s="9" t="s">
        <v>9520</v>
      </c>
      <c r="B567" s="127" t="s">
        <v>141</v>
      </c>
      <c r="C567" s="124" t="s">
        <v>9521</v>
      </c>
      <c r="D567" s="125">
        <v>6.5</v>
      </c>
      <c r="E567" s="10"/>
      <c r="F567" s="11">
        <f>D567*E567</f>
        <v>0</v>
      </c>
      <c r="G567" s="168" t="s">
        <v>11169</v>
      </c>
      <c r="H567" s="169" t="s">
        <v>483</v>
      </c>
      <c r="I567" s="169" t="s">
        <v>11345</v>
      </c>
      <c r="J567" s="169" t="s">
        <v>11458</v>
      </c>
      <c r="K567" s="169" t="s">
        <v>474</v>
      </c>
      <c r="L567" s="169">
        <v>0</v>
      </c>
      <c r="M567" s="169">
        <v>0</v>
      </c>
      <c r="N567" s="169" t="s">
        <v>11461</v>
      </c>
    </row>
    <row r="568" spans="1:14" s="7" customFormat="1" ht="45" x14ac:dyDescent="0.25">
      <c r="A568" s="9" t="s">
        <v>9522</v>
      </c>
      <c r="B568" s="127" t="s">
        <v>141</v>
      </c>
      <c r="C568" s="124" t="s">
        <v>9523</v>
      </c>
      <c r="D568" s="125">
        <v>6.5</v>
      </c>
      <c r="E568" s="10"/>
      <c r="F568" s="11">
        <f>D568*E568</f>
        <v>0</v>
      </c>
      <c r="G568" s="168" t="s">
        <v>11169</v>
      </c>
      <c r="H568" s="169" t="s">
        <v>483</v>
      </c>
      <c r="I568" s="169" t="s">
        <v>11345</v>
      </c>
      <c r="J568" s="169" t="s">
        <v>11458</v>
      </c>
      <c r="K568" s="169" t="s">
        <v>474</v>
      </c>
      <c r="L568" s="169">
        <v>0</v>
      </c>
      <c r="M568" s="169">
        <v>0</v>
      </c>
      <c r="N568" s="169" t="s">
        <v>11461</v>
      </c>
    </row>
    <row r="569" spans="1:14" s="7" customFormat="1" ht="45" x14ac:dyDescent="0.25">
      <c r="A569" s="9" t="s">
        <v>9522</v>
      </c>
      <c r="B569" s="127" t="s">
        <v>8002</v>
      </c>
      <c r="C569" s="124" t="s">
        <v>9524</v>
      </c>
      <c r="D569" s="125">
        <v>8.75</v>
      </c>
      <c r="E569" s="10"/>
      <c r="F569" s="11">
        <f>D569*E569</f>
        <v>0</v>
      </c>
      <c r="G569" s="168" t="s">
        <v>11169</v>
      </c>
      <c r="H569" s="169" t="s">
        <v>483</v>
      </c>
      <c r="I569" s="169" t="s">
        <v>11345</v>
      </c>
      <c r="J569" s="169" t="s">
        <v>11458</v>
      </c>
      <c r="K569" s="169" t="s">
        <v>474</v>
      </c>
      <c r="L569" s="169"/>
      <c r="M569" s="169"/>
      <c r="N569" s="169" t="s">
        <v>11461</v>
      </c>
    </row>
    <row r="570" spans="1:14" s="7" customFormat="1" ht="45" x14ac:dyDescent="0.25">
      <c r="A570" s="9" t="s">
        <v>9522</v>
      </c>
      <c r="B570" s="127" t="s">
        <v>3024</v>
      </c>
      <c r="C570" s="124" t="s">
        <v>9525</v>
      </c>
      <c r="D570" s="125">
        <v>6.5</v>
      </c>
      <c r="E570" s="10"/>
      <c r="F570" s="11">
        <f>D570*E570</f>
        <v>0</v>
      </c>
      <c r="G570" s="168" t="s">
        <v>11169</v>
      </c>
      <c r="H570" s="169" t="s">
        <v>483</v>
      </c>
      <c r="I570" s="169" t="s">
        <v>11345</v>
      </c>
      <c r="J570" s="169" t="s">
        <v>11458</v>
      </c>
      <c r="K570" s="169" t="s">
        <v>474</v>
      </c>
      <c r="L570" s="169"/>
      <c r="M570" s="169"/>
      <c r="N570" s="169" t="s">
        <v>11461</v>
      </c>
    </row>
    <row r="571" spans="1:14" s="7" customFormat="1" ht="30" x14ac:dyDescent="0.25">
      <c r="A571" s="9" t="s">
        <v>10926</v>
      </c>
      <c r="B571" s="127" t="s">
        <v>141</v>
      </c>
      <c r="C571" s="124" t="s">
        <v>10927</v>
      </c>
      <c r="D571" s="125">
        <v>6.5</v>
      </c>
      <c r="E571" s="10"/>
      <c r="F571" s="11">
        <f>D571*E571</f>
        <v>0</v>
      </c>
      <c r="G571" s="168" t="s">
        <v>11169</v>
      </c>
      <c r="H571" s="169" t="s">
        <v>483</v>
      </c>
      <c r="I571" s="169" t="s">
        <v>11660</v>
      </c>
      <c r="J571" s="169" t="s">
        <v>11710</v>
      </c>
      <c r="K571" s="169" t="s">
        <v>474</v>
      </c>
      <c r="L571" s="169">
        <v>0</v>
      </c>
      <c r="M571" s="169">
        <v>0</v>
      </c>
      <c r="N571" s="169" t="s">
        <v>11762</v>
      </c>
    </row>
    <row r="572" spans="1:14" s="7" customFormat="1" ht="30" x14ac:dyDescent="0.25">
      <c r="A572" s="9" t="s">
        <v>10928</v>
      </c>
      <c r="B572" s="127" t="s">
        <v>141</v>
      </c>
      <c r="C572" s="124" t="s">
        <v>10929</v>
      </c>
      <c r="D572" s="125">
        <v>6.5</v>
      </c>
      <c r="E572" s="10"/>
      <c r="F572" s="11">
        <f>D572*E572</f>
        <v>0</v>
      </c>
      <c r="G572" s="168" t="s">
        <v>11169</v>
      </c>
      <c r="H572" s="169" t="s">
        <v>483</v>
      </c>
      <c r="I572" s="169" t="s">
        <v>11660</v>
      </c>
      <c r="J572" s="169" t="s">
        <v>11710</v>
      </c>
      <c r="K572" s="169" t="s">
        <v>474</v>
      </c>
      <c r="L572" s="169">
        <v>0</v>
      </c>
      <c r="M572" s="169">
        <v>0</v>
      </c>
      <c r="N572" s="169" t="s">
        <v>11762</v>
      </c>
    </row>
    <row r="573" spans="1:14" s="7" customFormat="1" ht="30" x14ac:dyDescent="0.25">
      <c r="A573" s="9" t="s">
        <v>10930</v>
      </c>
      <c r="B573" s="127" t="s">
        <v>141</v>
      </c>
      <c r="C573" s="124" t="s">
        <v>10931</v>
      </c>
      <c r="D573" s="125">
        <v>6.5</v>
      </c>
      <c r="E573" s="10"/>
      <c r="F573" s="11">
        <f>D573*E573</f>
        <v>0</v>
      </c>
      <c r="G573" s="168" t="s">
        <v>11169</v>
      </c>
      <c r="H573" s="169" t="s">
        <v>483</v>
      </c>
      <c r="I573" s="169" t="s">
        <v>11660</v>
      </c>
      <c r="J573" s="169" t="s">
        <v>11710</v>
      </c>
      <c r="K573" s="169" t="s">
        <v>474</v>
      </c>
      <c r="L573" s="169">
        <v>0</v>
      </c>
      <c r="M573" s="169">
        <v>0</v>
      </c>
      <c r="N573" s="169" t="s">
        <v>11762</v>
      </c>
    </row>
    <row r="574" spans="1:14" s="7" customFormat="1" ht="30" x14ac:dyDescent="0.25">
      <c r="A574" s="9" t="s">
        <v>10930</v>
      </c>
      <c r="B574" s="127" t="s">
        <v>8002</v>
      </c>
      <c r="C574" s="124" t="s">
        <v>10932</v>
      </c>
      <c r="D574" s="125">
        <v>8.75</v>
      </c>
      <c r="E574" s="10"/>
      <c r="F574" s="11">
        <f>D574*E574</f>
        <v>0</v>
      </c>
      <c r="G574" s="168" t="s">
        <v>11169</v>
      </c>
      <c r="H574" s="169" t="s">
        <v>483</v>
      </c>
      <c r="I574" s="169" t="s">
        <v>11660</v>
      </c>
      <c r="J574" s="169" t="s">
        <v>11710</v>
      </c>
      <c r="K574" s="169" t="s">
        <v>474</v>
      </c>
      <c r="L574" s="169"/>
      <c r="M574" s="169"/>
      <c r="N574" s="169" t="s">
        <v>11762</v>
      </c>
    </row>
    <row r="575" spans="1:14" s="7" customFormat="1" ht="30" x14ac:dyDescent="0.25">
      <c r="A575" s="9" t="s">
        <v>10930</v>
      </c>
      <c r="B575" s="127" t="s">
        <v>3024</v>
      </c>
      <c r="C575" s="124" t="s">
        <v>10933</v>
      </c>
      <c r="D575" s="125">
        <v>6.5</v>
      </c>
      <c r="E575" s="10"/>
      <c r="F575" s="11">
        <f>D575*E575</f>
        <v>0</v>
      </c>
      <c r="G575" s="168" t="s">
        <v>11169</v>
      </c>
      <c r="H575" s="169" t="s">
        <v>483</v>
      </c>
      <c r="I575" s="169" t="s">
        <v>11660</v>
      </c>
      <c r="J575" s="169" t="s">
        <v>11710</v>
      </c>
      <c r="K575" s="169" t="s">
        <v>474</v>
      </c>
      <c r="L575" s="169"/>
      <c r="M575" s="169"/>
      <c r="N575" s="169" t="s">
        <v>11762</v>
      </c>
    </row>
    <row r="576" spans="1:14" s="7" customFormat="1" ht="30" x14ac:dyDescent="0.25">
      <c r="A576" s="9" t="s">
        <v>10154</v>
      </c>
      <c r="B576" s="127" t="s">
        <v>141</v>
      </c>
      <c r="C576" s="124" t="s">
        <v>10155</v>
      </c>
      <c r="D576" s="125">
        <v>6.5</v>
      </c>
      <c r="E576" s="10"/>
      <c r="F576" s="11">
        <f>D576*E576</f>
        <v>0</v>
      </c>
      <c r="G576" s="168" t="s">
        <v>11169</v>
      </c>
      <c r="H576" s="169" t="s">
        <v>483</v>
      </c>
      <c r="I576" s="169" t="s">
        <v>11345</v>
      </c>
      <c r="J576" s="169" t="s">
        <v>1552</v>
      </c>
      <c r="K576" s="169" t="s">
        <v>474</v>
      </c>
      <c r="L576" s="169">
        <v>0</v>
      </c>
      <c r="M576" s="169">
        <v>0</v>
      </c>
      <c r="N576" s="169" t="s">
        <v>11611</v>
      </c>
    </row>
    <row r="577" spans="1:14" s="7" customFormat="1" ht="30" x14ac:dyDescent="0.25">
      <c r="A577" s="9" t="s">
        <v>10156</v>
      </c>
      <c r="B577" s="127" t="s">
        <v>141</v>
      </c>
      <c r="C577" s="124" t="s">
        <v>10157</v>
      </c>
      <c r="D577" s="125">
        <v>6.5</v>
      </c>
      <c r="E577" s="10"/>
      <c r="F577" s="11">
        <f>D577*E577</f>
        <v>0</v>
      </c>
      <c r="G577" s="168" t="s">
        <v>11169</v>
      </c>
      <c r="H577" s="169" t="s">
        <v>483</v>
      </c>
      <c r="I577" s="169" t="s">
        <v>11345</v>
      </c>
      <c r="J577" s="169" t="s">
        <v>1552</v>
      </c>
      <c r="K577" s="169" t="s">
        <v>474</v>
      </c>
      <c r="L577" s="169">
        <v>0</v>
      </c>
      <c r="M577" s="169">
        <v>0</v>
      </c>
      <c r="N577" s="169" t="s">
        <v>11611</v>
      </c>
    </row>
    <row r="578" spans="1:14" s="7" customFormat="1" x14ac:dyDescent="0.25">
      <c r="A578" s="9" t="s">
        <v>10158</v>
      </c>
      <c r="B578" s="127" t="s">
        <v>141</v>
      </c>
      <c r="C578" s="124" t="s">
        <v>10159</v>
      </c>
      <c r="D578" s="125">
        <v>6.5</v>
      </c>
      <c r="E578" s="10"/>
      <c r="F578" s="11">
        <f>D578*E578</f>
        <v>0</v>
      </c>
      <c r="G578" s="168" t="s">
        <v>11169</v>
      </c>
      <c r="H578" s="169" t="s">
        <v>483</v>
      </c>
      <c r="I578" s="169" t="s">
        <v>11345</v>
      </c>
      <c r="J578" s="169" t="s">
        <v>1552</v>
      </c>
      <c r="K578" s="169" t="s">
        <v>474</v>
      </c>
      <c r="L578" s="169">
        <v>0</v>
      </c>
      <c r="M578" s="169">
        <v>0</v>
      </c>
      <c r="N578" s="169" t="s">
        <v>11611</v>
      </c>
    </row>
    <row r="579" spans="1:14" s="7" customFormat="1" ht="30" x14ac:dyDescent="0.25">
      <c r="A579" s="9" t="s">
        <v>10158</v>
      </c>
      <c r="B579" s="127" t="s">
        <v>8002</v>
      </c>
      <c r="C579" s="124" t="s">
        <v>10160</v>
      </c>
      <c r="D579" s="125">
        <v>8.75</v>
      </c>
      <c r="E579" s="10"/>
      <c r="F579" s="11">
        <f>D579*E579</f>
        <v>0</v>
      </c>
      <c r="G579" s="168" t="s">
        <v>11169</v>
      </c>
      <c r="H579" s="169" t="s">
        <v>483</v>
      </c>
      <c r="I579" s="169" t="s">
        <v>11345</v>
      </c>
      <c r="J579" s="169" t="s">
        <v>1552</v>
      </c>
      <c r="K579" s="169" t="s">
        <v>474</v>
      </c>
      <c r="L579" s="169"/>
      <c r="M579" s="169"/>
      <c r="N579" s="169" t="s">
        <v>11611</v>
      </c>
    </row>
    <row r="580" spans="1:14" s="7" customFormat="1" ht="30" x14ac:dyDescent="0.25">
      <c r="A580" s="9" t="s">
        <v>10158</v>
      </c>
      <c r="B580" s="127" t="s">
        <v>3024</v>
      </c>
      <c r="C580" s="124" t="s">
        <v>10161</v>
      </c>
      <c r="D580" s="125">
        <v>6.5</v>
      </c>
      <c r="E580" s="10"/>
      <c r="F580" s="11">
        <f>D580*E580</f>
        <v>0</v>
      </c>
      <c r="G580" s="168" t="s">
        <v>11169</v>
      </c>
      <c r="H580" s="169" t="s">
        <v>483</v>
      </c>
      <c r="I580" s="169" t="s">
        <v>11345</v>
      </c>
      <c r="J580" s="169" t="s">
        <v>1552</v>
      </c>
      <c r="K580" s="169" t="s">
        <v>474</v>
      </c>
      <c r="L580" s="169"/>
      <c r="M580" s="169"/>
      <c r="N580" s="169" t="s">
        <v>11611</v>
      </c>
    </row>
    <row r="581" spans="1:14" s="7" customFormat="1" ht="30" x14ac:dyDescent="0.25">
      <c r="A581" s="9" t="s">
        <v>8566</v>
      </c>
      <c r="B581" s="127" t="s">
        <v>141</v>
      </c>
      <c r="C581" s="124" t="s">
        <v>8567</v>
      </c>
      <c r="D581" s="125">
        <v>7.75</v>
      </c>
      <c r="E581" s="10"/>
      <c r="F581" s="11">
        <f>D581*E581</f>
        <v>0</v>
      </c>
      <c r="G581" s="168" t="s">
        <v>7380</v>
      </c>
      <c r="H581" s="169" t="s">
        <v>483</v>
      </c>
      <c r="I581" s="169" t="s">
        <v>11171</v>
      </c>
      <c r="J581" s="169" t="s">
        <v>11243</v>
      </c>
      <c r="K581" s="169" t="s">
        <v>474</v>
      </c>
      <c r="L581" s="169" t="s">
        <v>991</v>
      </c>
      <c r="M581" s="169">
        <v>0</v>
      </c>
      <c r="N581" s="169" t="s">
        <v>11274</v>
      </c>
    </row>
    <row r="582" spans="1:14" s="7" customFormat="1" ht="30" x14ac:dyDescent="0.25">
      <c r="A582" s="9" t="s">
        <v>8566</v>
      </c>
      <c r="B582" s="127" t="s">
        <v>142</v>
      </c>
      <c r="C582" s="124" t="s">
        <v>8568</v>
      </c>
      <c r="D582" s="125">
        <v>46.5</v>
      </c>
      <c r="E582" s="10"/>
      <c r="F582" s="11">
        <f>D582*E582</f>
        <v>0</v>
      </c>
      <c r="G582" s="168" t="s">
        <v>7380</v>
      </c>
      <c r="H582" s="169" t="s">
        <v>483</v>
      </c>
      <c r="I582" s="169" t="s">
        <v>11171</v>
      </c>
      <c r="J582" s="169" t="s">
        <v>11243</v>
      </c>
      <c r="K582" s="169" t="s">
        <v>474</v>
      </c>
      <c r="L582" s="169" t="s">
        <v>991</v>
      </c>
      <c r="M582" s="169">
        <v>0</v>
      </c>
      <c r="N582" s="169" t="s">
        <v>11274</v>
      </c>
    </row>
    <row r="583" spans="1:14" s="7" customFormat="1" ht="30" x14ac:dyDescent="0.25">
      <c r="A583" s="9" t="s">
        <v>8369</v>
      </c>
      <c r="B583" s="127" t="s">
        <v>141</v>
      </c>
      <c r="C583" s="124" t="s">
        <v>8370</v>
      </c>
      <c r="D583" s="125">
        <v>14.5</v>
      </c>
      <c r="E583" s="10"/>
      <c r="F583" s="11">
        <f>D583*E583</f>
        <v>0</v>
      </c>
      <c r="G583" s="168" t="s">
        <v>7384</v>
      </c>
      <c r="H583" s="169" t="s">
        <v>483</v>
      </c>
      <c r="I583" s="169" t="s">
        <v>11171</v>
      </c>
      <c r="J583" s="169" t="s">
        <v>11224</v>
      </c>
      <c r="K583" s="169" t="s">
        <v>474</v>
      </c>
      <c r="L583" s="169" t="s">
        <v>403</v>
      </c>
      <c r="M583" s="169" t="s">
        <v>400</v>
      </c>
      <c r="N583" s="169" t="s">
        <v>11231</v>
      </c>
    </row>
    <row r="584" spans="1:14" s="7" customFormat="1" ht="30" x14ac:dyDescent="0.25">
      <c r="A584" s="9" t="s">
        <v>8369</v>
      </c>
      <c r="B584" s="127" t="s">
        <v>142</v>
      </c>
      <c r="C584" s="124" t="s">
        <v>8371</v>
      </c>
      <c r="D584" s="125">
        <v>87</v>
      </c>
      <c r="E584" s="10"/>
      <c r="F584" s="11">
        <f>D584*E584</f>
        <v>0</v>
      </c>
      <c r="G584" s="168" t="s">
        <v>7384</v>
      </c>
      <c r="H584" s="169" t="s">
        <v>483</v>
      </c>
      <c r="I584" s="169" t="s">
        <v>11171</v>
      </c>
      <c r="J584" s="169" t="s">
        <v>11224</v>
      </c>
      <c r="K584" s="169" t="s">
        <v>474</v>
      </c>
      <c r="L584" s="169" t="s">
        <v>403</v>
      </c>
      <c r="M584" s="169" t="s">
        <v>400</v>
      </c>
      <c r="N584" s="169" t="s">
        <v>11231</v>
      </c>
    </row>
    <row r="585" spans="1:14" s="7" customFormat="1" ht="30" x14ac:dyDescent="0.25">
      <c r="A585" s="9" t="s">
        <v>9265</v>
      </c>
      <c r="B585" s="127" t="s">
        <v>141</v>
      </c>
      <c r="C585" s="124" t="s">
        <v>9266</v>
      </c>
      <c r="D585" s="125">
        <v>7.75</v>
      </c>
      <c r="E585" s="10"/>
      <c r="F585" s="11">
        <f>D585*E585</f>
        <v>0</v>
      </c>
      <c r="G585" s="168" t="s">
        <v>7380</v>
      </c>
      <c r="H585" s="169" t="s">
        <v>483</v>
      </c>
      <c r="I585" s="169" t="s">
        <v>11345</v>
      </c>
      <c r="J585" s="169" t="s">
        <v>635</v>
      </c>
      <c r="K585" s="169" t="s">
        <v>474</v>
      </c>
      <c r="L585" s="169" t="s">
        <v>1353</v>
      </c>
      <c r="M585" s="169">
        <v>0</v>
      </c>
      <c r="N585" s="169" t="s">
        <v>11415</v>
      </c>
    </row>
    <row r="586" spans="1:14" s="7" customFormat="1" ht="30" x14ac:dyDescent="0.25">
      <c r="A586" s="9" t="s">
        <v>9265</v>
      </c>
      <c r="B586" s="127" t="s">
        <v>142</v>
      </c>
      <c r="C586" s="124" t="s">
        <v>9267</v>
      </c>
      <c r="D586" s="125">
        <v>46.5</v>
      </c>
      <c r="E586" s="10"/>
      <c r="F586" s="11">
        <f>D586*E586</f>
        <v>0</v>
      </c>
      <c r="G586" s="168" t="s">
        <v>7380</v>
      </c>
      <c r="H586" s="169" t="s">
        <v>483</v>
      </c>
      <c r="I586" s="169" t="s">
        <v>11345</v>
      </c>
      <c r="J586" s="169" t="s">
        <v>635</v>
      </c>
      <c r="K586" s="169" t="s">
        <v>474</v>
      </c>
      <c r="L586" s="169" t="s">
        <v>1353</v>
      </c>
      <c r="M586" s="169">
        <v>0</v>
      </c>
      <c r="N586" s="169" t="s">
        <v>11415</v>
      </c>
    </row>
    <row r="587" spans="1:14" s="7" customFormat="1" x14ac:dyDescent="0.25">
      <c r="A587" s="9" t="s">
        <v>9844</v>
      </c>
      <c r="B587" s="127" t="s">
        <v>141</v>
      </c>
      <c r="C587" s="124" t="s">
        <v>9845</v>
      </c>
      <c r="D587" s="125">
        <v>7.75</v>
      </c>
      <c r="E587" s="10"/>
      <c r="F587" s="11">
        <f>D587*E587</f>
        <v>0</v>
      </c>
      <c r="G587" s="168" t="s">
        <v>7380</v>
      </c>
      <c r="H587" s="169" t="s">
        <v>483</v>
      </c>
      <c r="I587" s="169" t="s">
        <v>11345</v>
      </c>
      <c r="J587" s="169" t="s">
        <v>9666</v>
      </c>
      <c r="K587" s="169" t="s">
        <v>474</v>
      </c>
      <c r="L587" s="169" t="s">
        <v>356</v>
      </c>
      <c r="M587" s="169">
        <v>0</v>
      </c>
      <c r="N587" s="169" t="s">
        <v>11516</v>
      </c>
    </row>
    <row r="588" spans="1:14" s="7" customFormat="1" x14ac:dyDescent="0.25">
      <c r="A588" s="9" t="s">
        <v>9844</v>
      </c>
      <c r="B588" s="127" t="s">
        <v>142</v>
      </c>
      <c r="C588" s="124" t="s">
        <v>9846</v>
      </c>
      <c r="D588" s="125">
        <v>46.5</v>
      </c>
      <c r="E588" s="10"/>
      <c r="F588" s="11">
        <f>D588*E588</f>
        <v>0</v>
      </c>
      <c r="G588" s="168" t="s">
        <v>7380</v>
      </c>
      <c r="H588" s="169" t="s">
        <v>483</v>
      </c>
      <c r="I588" s="169" t="s">
        <v>11345</v>
      </c>
      <c r="J588" s="169" t="s">
        <v>9666</v>
      </c>
      <c r="K588" s="169" t="s">
        <v>474</v>
      </c>
      <c r="L588" s="169" t="s">
        <v>356</v>
      </c>
      <c r="M588" s="169">
        <v>0</v>
      </c>
      <c r="N588" s="169" t="s">
        <v>11516</v>
      </c>
    </row>
    <row r="589" spans="1:14" s="7" customFormat="1" ht="30" x14ac:dyDescent="0.25">
      <c r="A589" s="9" t="s">
        <v>10022</v>
      </c>
      <c r="B589" s="127" t="s">
        <v>141</v>
      </c>
      <c r="C589" s="124" t="s">
        <v>10023</v>
      </c>
      <c r="D589" s="125">
        <v>7.75</v>
      </c>
      <c r="E589" s="10"/>
      <c r="F589" s="11">
        <f>D589*E589</f>
        <v>0</v>
      </c>
      <c r="G589" s="168" t="s">
        <v>7380</v>
      </c>
      <c r="H589" s="169" t="s">
        <v>483</v>
      </c>
      <c r="I589" s="169" t="s">
        <v>11345</v>
      </c>
      <c r="J589" s="169" t="s">
        <v>11539</v>
      </c>
      <c r="K589" s="169" t="s">
        <v>474</v>
      </c>
      <c r="L589" s="169" t="s">
        <v>1353</v>
      </c>
      <c r="M589" s="169">
        <v>0</v>
      </c>
      <c r="N589" s="169" t="s">
        <v>11569</v>
      </c>
    </row>
    <row r="590" spans="1:14" s="7" customFormat="1" ht="30" x14ac:dyDescent="0.25">
      <c r="A590" s="9" t="s">
        <v>10022</v>
      </c>
      <c r="B590" s="127" t="s">
        <v>142</v>
      </c>
      <c r="C590" s="124" t="s">
        <v>10024</v>
      </c>
      <c r="D590" s="125">
        <v>46.5</v>
      </c>
      <c r="E590" s="10"/>
      <c r="F590" s="11">
        <f>D590*E590</f>
        <v>0</v>
      </c>
      <c r="G590" s="168" t="s">
        <v>7380</v>
      </c>
      <c r="H590" s="169" t="s">
        <v>483</v>
      </c>
      <c r="I590" s="169" t="s">
        <v>11345</v>
      </c>
      <c r="J590" s="169" t="s">
        <v>11539</v>
      </c>
      <c r="K590" s="169" t="s">
        <v>474</v>
      </c>
      <c r="L590" s="169" t="s">
        <v>1353</v>
      </c>
      <c r="M590" s="169">
        <v>0</v>
      </c>
      <c r="N590" s="169" t="s">
        <v>11569</v>
      </c>
    </row>
    <row r="591" spans="1:14" s="7" customFormat="1" ht="30" x14ac:dyDescent="0.25">
      <c r="A591" s="9" t="s">
        <v>8569</v>
      </c>
      <c r="B591" s="127" t="s">
        <v>141</v>
      </c>
      <c r="C591" s="124" t="s">
        <v>8570</v>
      </c>
      <c r="D591" s="125">
        <v>10.5</v>
      </c>
      <c r="E591" s="10"/>
      <c r="F591" s="11">
        <f>D591*E591</f>
        <v>0</v>
      </c>
      <c r="G591" s="168" t="s">
        <v>586</v>
      </c>
      <c r="H591" s="169" t="s">
        <v>483</v>
      </c>
      <c r="I591" s="169" t="s">
        <v>11171</v>
      </c>
      <c r="J591" s="169" t="s">
        <v>11243</v>
      </c>
      <c r="K591" s="169" t="s">
        <v>474</v>
      </c>
      <c r="L591" s="169" t="s">
        <v>1011</v>
      </c>
      <c r="M591" s="169" t="s">
        <v>359</v>
      </c>
      <c r="N591" s="169" t="s">
        <v>11282</v>
      </c>
    </row>
    <row r="592" spans="1:14" s="7" customFormat="1" ht="30" x14ac:dyDescent="0.25">
      <c r="A592" s="9" t="s">
        <v>8569</v>
      </c>
      <c r="B592" s="127" t="s">
        <v>142</v>
      </c>
      <c r="C592" s="124" t="s">
        <v>8571</v>
      </c>
      <c r="D592" s="125">
        <v>63</v>
      </c>
      <c r="E592" s="10"/>
      <c r="F592" s="11">
        <f>D592*E592</f>
        <v>0</v>
      </c>
      <c r="G592" s="168" t="s">
        <v>586</v>
      </c>
      <c r="H592" s="169" t="s">
        <v>483</v>
      </c>
      <c r="I592" s="169" t="s">
        <v>11171</v>
      </c>
      <c r="J592" s="169" t="s">
        <v>11243</v>
      </c>
      <c r="K592" s="169" t="s">
        <v>474</v>
      </c>
      <c r="L592" s="169" t="s">
        <v>1011</v>
      </c>
      <c r="M592" s="169" t="s">
        <v>359</v>
      </c>
      <c r="N592" s="169" t="s">
        <v>11282</v>
      </c>
    </row>
    <row r="593" spans="1:14" s="7" customFormat="1" ht="30" x14ac:dyDescent="0.25">
      <c r="A593" s="9" t="s">
        <v>8572</v>
      </c>
      <c r="B593" s="127" t="s">
        <v>141</v>
      </c>
      <c r="C593" s="124" t="s">
        <v>8573</v>
      </c>
      <c r="D593" s="125">
        <v>7.75</v>
      </c>
      <c r="E593" s="10"/>
      <c r="F593" s="11">
        <f>D593*E593</f>
        <v>0</v>
      </c>
      <c r="G593" s="168" t="s">
        <v>7380</v>
      </c>
      <c r="H593" s="169" t="s">
        <v>483</v>
      </c>
      <c r="I593" s="169" t="s">
        <v>11171</v>
      </c>
      <c r="J593" s="169" t="s">
        <v>11243</v>
      </c>
      <c r="K593" s="169" t="s">
        <v>474</v>
      </c>
      <c r="L593" s="169" t="s">
        <v>494</v>
      </c>
      <c r="M593" s="169" t="s">
        <v>353</v>
      </c>
      <c r="N593" s="169" t="s">
        <v>11283</v>
      </c>
    </row>
    <row r="594" spans="1:14" s="7" customFormat="1" ht="30" x14ac:dyDescent="0.25">
      <c r="A594" s="9" t="s">
        <v>8572</v>
      </c>
      <c r="B594" s="127" t="s">
        <v>142</v>
      </c>
      <c r="C594" s="124" t="s">
        <v>8574</v>
      </c>
      <c r="D594" s="125">
        <v>46.5</v>
      </c>
      <c r="E594" s="10"/>
      <c r="F594" s="11">
        <f>D594*E594</f>
        <v>0</v>
      </c>
      <c r="G594" s="168" t="s">
        <v>7380</v>
      </c>
      <c r="H594" s="169" t="s">
        <v>483</v>
      </c>
      <c r="I594" s="169" t="s">
        <v>11171</v>
      </c>
      <c r="J594" s="169" t="s">
        <v>11243</v>
      </c>
      <c r="K594" s="169" t="s">
        <v>474</v>
      </c>
      <c r="L594" s="169" t="s">
        <v>494</v>
      </c>
      <c r="M594" s="169" t="s">
        <v>353</v>
      </c>
      <c r="N594" s="169" t="s">
        <v>11283</v>
      </c>
    </row>
    <row r="595" spans="1:14" s="7" customFormat="1" ht="30" x14ac:dyDescent="0.25">
      <c r="A595" s="9" t="s">
        <v>8840</v>
      </c>
      <c r="B595" s="127" t="s">
        <v>141</v>
      </c>
      <c r="C595" s="124" t="s">
        <v>8841</v>
      </c>
      <c r="D595" s="125">
        <v>9</v>
      </c>
      <c r="E595" s="10"/>
      <c r="F595" s="11">
        <f>D595*E595</f>
        <v>0</v>
      </c>
      <c r="G595" s="168" t="s">
        <v>586</v>
      </c>
      <c r="H595" s="169" t="s">
        <v>483</v>
      </c>
      <c r="I595" s="169" t="s">
        <v>11171</v>
      </c>
      <c r="J595" s="169" t="s">
        <v>11298</v>
      </c>
      <c r="K595" s="169" t="s">
        <v>474</v>
      </c>
      <c r="L595" s="169" t="s">
        <v>346</v>
      </c>
      <c r="M595" s="169" t="s">
        <v>384</v>
      </c>
      <c r="N595" s="169" t="s">
        <v>11335</v>
      </c>
    </row>
    <row r="596" spans="1:14" s="7" customFormat="1" ht="30" x14ac:dyDescent="0.25">
      <c r="A596" s="9" t="s">
        <v>8840</v>
      </c>
      <c r="B596" s="127" t="s">
        <v>142</v>
      </c>
      <c r="C596" s="124" t="s">
        <v>8842</v>
      </c>
      <c r="D596" s="125">
        <v>54</v>
      </c>
      <c r="E596" s="10"/>
      <c r="F596" s="11">
        <f>D596*E596</f>
        <v>0</v>
      </c>
      <c r="G596" s="168" t="s">
        <v>586</v>
      </c>
      <c r="H596" s="169" t="s">
        <v>483</v>
      </c>
      <c r="I596" s="169" t="s">
        <v>11171</v>
      </c>
      <c r="J596" s="169" t="s">
        <v>11298</v>
      </c>
      <c r="K596" s="169" t="s">
        <v>474</v>
      </c>
      <c r="L596" s="169" t="s">
        <v>346</v>
      </c>
      <c r="M596" s="169" t="s">
        <v>384</v>
      </c>
      <c r="N596" s="169" t="s">
        <v>11335</v>
      </c>
    </row>
    <row r="597" spans="1:14" s="7" customFormat="1" ht="30" x14ac:dyDescent="0.25">
      <c r="A597" s="9" t="s">
        <v>8843</v>
      </c>
      <c r="B597" s="127" t="s">
        <v>143</v>
      </c>
      <c r="C597" s="124" t="s">
        <v>8845</v>
      </c>
      <c r="D597" s="125">
        <v>55</v>
      </c>
      <c r="E597" s="10"/>
      <c r="F597" s="11">
        <f>D597*E597</f>
        <v>0</v>
      </c>
      <c r="G597" s="168" t="s">
        <v>482</v>
      </c>
      <c r="H597" s="169" t="s">
        <v>483</v>
      </c>
      <c r="I597" s="169" t="s">
        <v>11171</v>
      </c>
      <c r="J597" s="169" t="s">
        <v>11298</v>
      </c>
      <c r="K597" s="169" t="s">
        <v>474</v>
      </c>
      <c r="L597" s="169" t="s">
        <v>491</v>
      </c>
      <c r="M597" s="169" t="s">
        <v>351</v>
      </c>
      <c r="N597" s="169" t="s">
        <v>11333</v>
      </c>
    </row>
    <row r="598" spans="1:14" s="7" customFormat="1" ht="30" x14ac:dyDescent="0.25">
      <c r="A598" s="9" t="s">
        <v>8843</v>
      </c>
      <c r="B598" s="127" t="s">
        <v>141</v>
      </c>
      <c r="C598" s="124" t="s">
        <v>8844</v>
      </c>
      <c r="D598" s="125">
        <v>12</v>
      </c>
      <c r="E598" s="10"/>
      <c r="F598" s="11">
        <f>D598*E598</f>
        <v>0</v>
      </c>
      <c r="G598" s="168" t="s">
        <v>587</v>
      </c>
      <c r="H598" s="169" t="s">
        <v>483</v>
      </c>
      <c r="I598" s="169" t="s">
        <v>11171</v>
      </c>
      <c r="J598" s="169" t="s">
        <v>11298</v>
      </c>
      <c r="K598" s="169" t="s">
        <v>474</v>
      </c>
      <c r="L598" s="169" t="s">
        <v>491</v>
      </c>
      <c r="M598" s="169" t="s">
        <v>351</v>
      </c>
      <c r="N598" s="169" t="s">
        <v>11333</v>
      </c>
    </row>
    <row r="599" spans="1:14" s="7" customFormat="1" ht="30" x14ac:dyDescent="0.25">
      <c r="A599" s="9" t="s">
        <v>8843</v>
      </c>
      <c r="B599" s="127" t="s">
        <v>142</v>
      </c>
      <c r="C599" s="124" t="s">
        <v>8846</v>
      </c>
      <c r="D599" s="125">
        <v>72</v>
      </c>
      <c r="E599" s="10"/>
      <c r="F599" s="11">
        <f>D599*E599</f>
        <v>0</v>
      </c>
      <c r="G599" s="168" t="s">
        <v>587</v>
      </c>
      <c r="H599" s="169" t="s">
        <v>483</v>
      </c>
      <c r="I599" s="169" t="s">
        <v>11171</v>
      </c>
      <c r="J599" s="169" t="s">
        <v>11298</v>
      </c>
      <c r="K599" s="169" t="s">
        <v>474</v>
      </c>
      <c r="L599" s="169" t="s">
        <v>491</v>
      </c>
      <c r="M599" s="169" t="s">
        <v>351</v>
      </c>
      <c r="N599" s="169" t="s">
        <v>11333</v>
      </c>
    </row>
    <row r="600" spans="1:14" s="7" customFormat="1" ht="30" x14ac:dyDescent="0.25">
      <c r="A600" s="9" t="s">
        <v>10366</v>
      </c>
      <c r="B600" s="127" t="s">
        <v>141</v>
      </c>
      <c r="C600" s="124" t="s">
        <v>10367</v>
      </c>
      <c r="D600" s="125">
        <v>13</v>
      </c>
      <c r="E600" s="10"/>
      <c r="F600" s="11">
        <f>D600*E600</f>
        <v>0</v>
      </c>
      <c r="G600" s="168" t="s">
        <v>7383</v>
      </c>
      <c r="H600" s="169" t="s">
        <v>483</v>
      </c>
      <c r="I600" s="169" t="s">
        <v>11660</v>
      </c>
      <c r="J600" s="169" t="s">
        <v>3641</v>
      </c>
      <c r="K600" s="169" t="s">
        <v>335</v>
      </c>
      <c r="L600" s="169" t="s">
        <v>370</v>
      </c>
      <c r="M600" s="169" t="s">
        <v>420</v>
      </c>
      <c r="N600" s="169" t="s">
        <v>11662</v>
      </c>
    </row>
    <row r="601" spans="1:14" s="7" customFormat="1" ht="30" x14ac:dyDescent="0.25">
      <c r="A601" s="9" t="s">
        <v>10366</v>
      </c>
      <c r="B601" s="127" t="s">
        <v>4692</v>
      </c>
      <c r="C601" s="124" t="s">
        <v>10368</v>
      </c>
      <c r="D601" s="125">
        <v>104</v>
      </c>
      <c r="E601" s="10"/>
      <c r="F601" s="11">
        <f>D601*E601</f>
        <v>0</v>
      </c>
      <c r="G601" s="168" t="s">
        <v>7383</v>
      </c>
      <c r="H601" s="169" t="s">
        <v>483</v>
      </c>
      <c r="I601" s="169" t="s">
        <v>11660</v>
      </c>
      <c r="J601" s="169" t="s">
        <v>3641</v>
      </c>
      <c r="K601" s="169" t="s">
        <v>335</v>
      </c>
      <c r="L601" s="169" t="s">
        <v>370</v>
      </c>
      <c r="M601" s="169" t="s">
        <v>420</v>
      </c>
      <c r="N601" s="169" t="s">
        <v>11662</v>
      </c>
    </row>
    <row r="602" spans="1:14" s="7" customFormat="1" ht="30" x14ac:dyDescent="0.25">
      <c r="A602" s="9" t="s">
        <v>10369</v>
      </c>
      <c r="B602" s="127" t="s">
        <v>141</v>
      </c>
      <c r="C602" s="124" t="s">
        <v>10370</v>
      </c>
      <c r="D602" s="125">
        <v>13</v>
      </c>
      <c r="E602" s="10"/>
      <c r="F602" s="11">
        <f>D602*E602</f>
        <v>0</v>
      </c>
      <c r="G602" s="168" t="s">
        <v>7383</v>
      </c>
      <c r="H602" s="169" t="s">
        <v>483</v>
      </c>
      <c r="I602" s="169" t="s">
        <v>11660</v>
      </c>
      <c r="J602" s="169" t="s">
        <v>3641</v>
      </c>
      <c r="K602" s="169" t="s">
        <v>335</v>
      </c>
      <c r="L602" s="169" t="s">
        <v>1315</v>
      </c>
      <c r="M602" s="169" t="s">
        <v>353</v>
      </c>
      <c r="N602" s="169" t="s">
        <v>11663</v>
      </c>
    </row>
    <row r="603" spans="1:14" s="7" customFormat="1" ht="30" x14ac:dyDescent="0.25">
      <c r="A603" s="9" t="s">
        <v>10369</v>
      </c>
      <c r="B603" s="127" t="s">
        <v>4692</v>
      </c>
      <c r="C603" s="124" t="s">
        <v>10371</v>
      </c>
      <c r="D603" s="125">
        <v>104</v>
      </c>
      <c r="E603" s="10"/>
      <c r="F603" s="11">
        <f>D603*E603</f>
        <v>0</v>
      </c>
      <c r="G603" s="168" t="s">
        <v>7383</v>
      </c>
      <c r="H603" s="169" t="s">
        <v>483</v>
      </c>
      <c r="I603" s="169" t="s">
        <v>11660</v>
      </c>
      <c r="J603" s="169" t="s">
        <v>3641</v>
      </c>
      <c r="K603" s="169" t="s">
        <v>335</v>
      </c>
      <c r="L603" s="169" t="s">
        <v>1315</v>
      </c>
      <c r="M603" s="169" t="s">
        <v>353</v>
      </c>
      <c r="N603" s="169" t="s">
        <v>11663</v>
      </c>
    </row>
    <row r="604" spans="1:14" s="7" customFormat="1" ht="30" x14ac:dyDescent="0.25">
      <c r="A604" s="9" t="s">
        <v>10372</v>
      </c>
      <c r="B604" s="127" t="s">
        <v>141</v>
      </c>
      <c r="C604" s="124" t="s">
        <v>10373</v>
      </c>
      <c r="D604" s="125">
        <v>13</v>
      </c>
      <c r="E604" s="10"/>
      <c r="F604" s="11">
        <f>D604*E604</f>
        <v>0</v>
      </c>
      <c r="G604" s="168" t="s">
        <v>7383</v>
      </c>
      <c r="H604" s="169" t="s">
        <v>483</v>
      </c>
      <c r="I604" s="169" t="s">
        <v>11660</v>
      </c>
      <c r="J604" s="169" t="s">
        <v>3641</v>
      </c>
      <c r="K604" s="169" t="s">
        <v>335</v>
      </c>
      <c r="L604" s="169" t="s">
        <v>4223</v>
      </c>
      <c r="M604" s="169" t="s">
        <v>445</v>
      </c>
      <c r="N604" s="169" t="s">
        <v>11664</v>
      </c>
    </row>
    <row r="605" spans="1:14" s="7" customFormat="1" ht="30" x14ac:dyDescent="0.25">
      <c r="A605" s="9" t="s">
        <v>10372</v>
      </c>
      <c r="B605" s="127" t="s">
        <v>4692</v>
      </c>
      <c r="C605" s="124" t="s">
        <v>10374</v>
      </c>
      <c r="D605" s="125">
        <v>104</v>
      </c>
      <c r="E605" s="10"/>
      <c r="F605" s="11">
        <f>D605*E605</f>
        <v>0</v>
      </c>
      <c r="G605" s="168" t="s">
        <v>7383</v>
      </c>
      <c r="H605" s="169" t="s">
        <v>483</v>
      </c>
      <c r="I605" s="169" t="s">
        <v>11660</v>
      </c>
      <c r="J605" s="169" t="s">
        <v>3641</v>
      </c>
      <c r="K605" s="169" t="s">
        <v>335</v>
      </c>
      <c r="L605" s="169" t="s">
        <v>4223</v>
      </c>
      <c r="M605" s="169" t="s">
        <v>445</v>
      </c>
      <c r="N605" s="169" t="s">
        <v>11664</v>
      </c>
    </row>
    <row r="606" spans="1:14" s="7" customFormat="1" ht="45" x14ac:dyDescent="0.25">
      <c r="A606" s="9" t="s">
        <v>10375</v>
      </c>
      <c r="B606" s="127" t="s">
        <v>141</v>
      </c>
      <c r="C606" s="124" t="s">
        <v>10376</v>
      </c>
      <c r="D606" s="125">
        <v>13</v>
      </c>
      <c r="E606" s="10"/>
      <c r="F606" s="11">
        <f>D606*E606</f>
        <v>0</v>
      </c>
      <c r="G606" s="168" t="s">
        <v>7383</v>
      </c>
      <c r="H606" s="169" t="s">
        <v>483</v>
      </c>
      <c r="I606" s="169" t="s">
        <v>11660</v>
      </c>
      <c r="J606" s="169" t="s">
        <v>3641</v>
      </c>
      <c r="K606" s="169" t="s">
        <v>335</v>
      </c>
      <c r="L606" s="169" t="s">
        <v>793</v>
      </c>
      <c r="M606" s="169" t="s">
        <v>408</v>
      </c>
      <c r="N606" s="169" t="s">
        <v>11665</v>
      </c>
    </row>
    <row r="607" spans="1:14" s="7" customFormat="1" ht="45" x14ac:dyDescent="0.25">
      <c r="A607" s="9" t="s">
        <v>10375</v>
      </c>
      <c r="B607" s="127" t="s">
        <v>4692</v>
      </c>
      <c r="C607" s="124" t="s">
        <v>10377</v>
      </c>
      <c r="D607" s="125">
        <v>104</v>
      </c>
      <c r="E607" s="10"/>
      <c r="F607" s="11">
        <f>D607*E607</f>
        <v>0</v>
      </c>
      <c r="G607" s="168" t="s">
        <v>7383</v>
      </c>
      <c r="H607" s="169" t="s">
        <v>483</v>
      </c>
      <c r="I607" s="169" t="s">
        <v>11660</v>
      </c>
      <c r="J607" s="169" t="s">
        <v>3641</v>
      </c>
      <c r="K607" s="169" t="s">
        <v>335</v>
      </c>
      <c r="L607" s="169" t="s">
        <v>793</v>
      </c>
      <c r="M607" s="169" t="s">
        <v>408</v>
      </c>
      <c r="N607" s="169" t="s">
        <v>11665</v>
      </c>
    </row>
    <row r="608" spans="1:14" s="7" customFormat="1" ht="45" x14ac:dyDescent="0.25">
      <c r="A608" s="9" t="s">
        <v>12410</v>
      </c>
      <c r="B608" s="127" t="s">
        <v>141</v>
      </c>
      <c r="C608" s="124" t="s">
        <v>10364</v>
      </c>
      <c r="D608" s="125">
        <v>14.5</v>
      </c>
      <c r="E608" s="10"/>
      <c r="F608" s="11">
        <f>D608*E608</f>
        <v>0</v>
      </c>
      <c r="G608" s="168" t="s">
        <v>7384</v>
      </c>
      <c r="H608" s="169" t="s">
        <v>483</v>
      </c>
      <c r="I608" s="169" t="s">
        <v>11660</v>
      </c>
      <c r="J608" s="169" t="s">
        <v>3641</v>
      </c>
      <c r="K608" s="169" t="s">
        <v>335</v>
      </c>
      <c r="L608" s="169" t="s">
        <v>1346</v>
      </c>
      <c r="M608" s="169" t="s">
        <v>415</v>
      </c>
      <c r="N608" s="169" t="s">
        <v>11661</v>
      </c>
    </row>
    <row r="609" spans="1:14" s="7" customFormat="1" ht="45" x14ac:dyDescent="0.25">
      <c r="A609" s="9" t="s">
        <v>12411</v>
      </c>
      <c r="B609" s="127" t="s">
        <v>142</v>
      </c>
      <c r="C609" s="124" t="s">
        <v>10365</v>
      </c>
      <c r="D609" s="125">
        <v>87</v>
      </c>
      <c r="E609" s="10"/>
      <c r="F609" s="11">
        <f>D609*E609</f>
        <v>0</v>
      </c>
      <c r="G609" s="168" t="s">
        <v>7384</v>
      </c>
      <c r="H609" s="169" t="s">
        <v>483</v>
      </c>
      <c r="I609" s="169" t="s">
        <v>11660</v>
      </c>
      <c r="J609" s="169" t="s">
        <v>3641</v>
      </c>
      <c r="K609" s="169" t="s">
        <v>335</v>
      </c>
      <c r="L609" s="169" t="s">
        <v>1346</v>
      </c>
      <c r="M609" s="169" t="s">
        <v>415</v>
      </c>
      <c r="N609" s="169" t="s">
        <v>11661</v>
      </c>
    </row>
    <row r="610" spans="1:14" s="7" customFormat="1" ht="45" x14ac:dyDescent="0.25">
      <c r="A610" s="9" t="s">
        <v>10580</v>
      </c>
      <c r="B610" s="127" t="s">
        <v>141</v>
      </c>
      <c r="C610" s="124" t="s">
        <v>10581</v>
      </c>
      <c r="D610" s="125">
        <v>7.75</v>
      </c>
      <c r="E610" s="10"/>
      <c r="F610" s="11">
        <f>D610*E610</f>
        <v>0</v>
      </c>
      <c r="G610" s="168" t="s">
        <v>7380</v>
      </c>
      <c r="H610" s="169" t="s">
        <v>483</v>
      </c>
      <c r="I610" s="169" t="s">
        <v>11660</v>
      </c>
      <c r="J610" s="169" t="s">
        <v>11685</v>
      </c>
      <c r="K610" s="169" t="s">
        <v>474</v>
      </c>
      <c r="L610" s="169" t="s">
        <v>982</v>
      </c>
      <c r="M610" s="169" t="s">
        <v>353</v>
      </c>
      <c r="N610" s="169" t="s">
        <v>11699</v>
      </c>
    </row>
    <row r="611" spans="1:14" s="7" customFormat="1" ht="45" x14ac:dyDescent="0.25">
      <c r="A611" s="9" t="s">
        <v>10580</v>
      </c>
      <c r="B611" s="127" t="s">
        <v>142</v>
      </c>
      <c r="C611" s="124" t="s">
        <v>10582</v>
      </c>
      <c r="D611" s="125">
        <v>46.5</v>
      </c>
      <c r="E611" s="10"/>
      <c r="F611" s="11">
        <f>D611*E611</f>
        <v>0</v>
      </c>
      <c r="G611" s="168" t="s">
        <v>7380</v>
      </c>
      <c r="H611" s="169" t="s">
        <v>483</v>
      </c>
      <c r="I611" s="169" t="s">
        <v>11660</v>
      </c>
      <c r="J611" s="169" t="s">
        <v>11685</v>
      </c>
      <c r="K611" s="169" t="s">
        <v>474</v>
      </c>
      <c r="L611" s="169" t="s">
        <v>982</v>
      </c>
      <c r="M611" s="169" t="s">
        <v>353</v>
      </c>
      <c r="N611" s="169" t="s">
        <v>11699</v>
      </c>
    </row>
    <row r="612" spans="1:14" s="7" customFormat="1" ht="30" x14ac:dyDescent="0.25">
      <c r="A612" s="9" t="s">
        <v>10631</v>
      </c>
      <c r="B612" s="127" t="s">
        <v>141</v>
      </c>
      <c r="C612" s="124" t="s">
        <v>10632</v>
      </c>
      <c r="D612" s="125">
        <v>6.5</v>
      </c>
      <c r="E612" s="10"/>
      <c r="F612" s="11">
        <f>D612*E612</f>
        <v>0</v>
      </c>
      <c r="G612" s="168" t="s">
        <v>11169</v>
      </c>
      <c r="H612" s="169" t="s">
        <v>483</v>
      </c>
      <c r="I612" s="169" t="s">
        <v>11660</v>
      </c>
      <c r="J612" s="169" t="s">
        <v>11702</v>
      </c>
      <c r="K612" s="169" t="s">
        <v>474</v>
      </c>
      <c r="L612" s="169">
        <v>0</v>
      </c>
      <c r="M612" s="169">
        <v>0</v>
      </c>
      <c r="N612" s="169" t="s">
        <v>11703</v>
      </c>
    </row>
    <row r="613" spans="1:14" s="7" customFormat="1" ht="30" x14ac:dyDescent="0.25">
      <c r="A613" s="9" t="s">
        <v>10633</v>
      </c>
      <c r="B613" s="127" t="s">
        <v>141</v>
      </c>
      <c r="C613" s="124" t="s">
        <v>10634</v>
      </c>
      <c r="D613" s="125">
        <v>6.5</v>
      </c>
      <c r="E613" s="10"/>
      <c r="F613" s="11">
        <f>D613*E613</f>
        <v>0</v>
      </c>
      <c r="G613" s="168" t="s">
        <v>11169</v>
      </c>
      <c r="H613" s="169" t="s">
        <v>483</v>
      </c>
      <c r="I613" s="169" t="s">
        <v>11660</v>
      </c>
      <c r="J613" s="169" t="s">
        <v>11702</v>
      </c>
      <c r="K613" s="169" t="s">
        <v>474</v>
      </c>
      <c r="L613" s="169">
        <v>0</v>
      </c>
      <c r="M613" s="169">
        <v>0</v>
      </c>
      <c r="N613" s="169" t="s">
        <v>11703</v>
      </c>
    </row>
    <row r="614" spans="1:14" s="7" customFormat="1" ht="30" x14ac:dyDescent="0.25">
      <c r="A614" s="9" t="s">
        <v>10635</v>
      </c>
      <c r="B614" s="127" t="s">
        <v>141</v>
      </c>
      <c r="C614" s="124" t="s">
        <v>10636</v>
      </c>
      <c r="D614" s="125">
        <v>6.5</v>
      </c>
      <c r="E614" s="10"/>
      <c r="F614" s="11">
        <f>D614*E614</f>
        <v>0</v>
      </c>
      <c r="G614" s="168" t="s">
        <v>11169</v>
      </c>
      <c r="H614" s="169" t="s">
        <v>483</v>
      </c>
      <c r="I614" s="169" t="s">
        <v>11660</v>
      </c>
      <c r="J614" s="169" t="s">
        <v>11702</v>
      </c>
      <c r="K614" s="169" t="s">
        <v>474</v>
      </c>
      <c r="L614" s="169">
        <v>0</v>
      </c>
      <c r="M614" s="169">
        <v>0</v>
      </c>
      <c r="N614" s="169" t="s">
        <v>11703</v>
      </c>
    </row>
    <row r="615" spans="1:14" s="7" customFormat="1" ht="30" x14ac:dyDescent="0.25">
      <c r="A615" s="9" t="s">
        <v>10635</v>
      </c>
      <c r="B615" s="127" t="s">
        <v>8002</v>
      </c>
      <c r="C615" s="124" t="s">
        <v>10637</v>
      </c>
      <c r="D615" s="125">
        <v>8.75</v>
      </c>
      <c r="E615" s="10"/>
      <c r="F615" s="11">
        <f>D615*E615</f>
        <v>0</v>
      </c>
      <c r="G615" s="168" t="s">
        <v>11169</v>
      </c>
      <c r="H615" s="169" t="s">
        <v>483</v>
      </c>
      <c r="I615" s="169" t="s">
        <v>11660</v>
      </c>
      <c r="J615" s="169" t="s">
        <v>11702</v>
      </c>
      <c r="K615" s="169" t="s">
        <v>474</v>
      </c>
      <c r="L615" s="169"/>
      <c r="M615" s="169"/>
      <c r="N615" s="169" t="s">
        <v>11703</v>
      </c>
    </row>
    <row r="616" spans="1:14" s="7" customFormat="1" ht="30" x14ac:dyDescent="0.25">
      <c r="A616" s="9" t="s">
        <v>10635</v>
      </c>
      <c r="B616" s="127" t="s">
        <v>3024</v>
      </c>
      <c r="C616" s="124" t="s">
        <v>10638</v>
      </c>
      <c r="D616" s="125">
        <v>6.5</v>
      </c>
      <c r="E616" s="10"/>
      <c r="F616" s="11">
        <f>D616*E616</f>
        <v>0</v>
      </c>
      <c r="G616" s="168" t="s">
        <v>11169</v>
      </c>
      <c r="H616" s="169" t="s">
        <v>483</v>
      </c>
      <c r="I616" s="169" t="s">
        <v>11660</v>
      </c>
      <c r="J616" s="169" t="s">
        <v>11702</v>
      </c>
      <c r="K616" s="169" t="s">
        <v>474</v>
      </c>
      <c r="L616" s="169"/>
      <c r="M616" s="169"/>
      <c r="N616" s="169" t="s">
        <v>11703</v>
      </c>
    </row>
    <row r="617" spans="1:14" s="7" customFormat="1" x14ac:dyDescent="0.25">
      <c r="A617" s="9" t="s">
        <v>9268</v>
      </c>
      <c r="B617" s="127" t="s">
        <v>141</v>
      </c>
      <c r="C617" s="124" t="s">
        <v>9269</v>
      </c>
      <c r="D617" s="125">
        <v>7.75</v>
      </c>
      <c r="E617" s="10"/>
      <c r="F617" s="11">
        <f>D617*E617</f>
        <v>0</v>
      </c>
      <c r="G617" s="168" t="s">
        <v>7380</v>
      </c>
      <c r="H617" s="169" t="s">
        <v>483</v>
      </c>
      <c r="I617" s="169" t="s">
        <v>11345</v>
      </c>
      <c r="J617" s="169" t="s">
        <v>635</v>
      </c>
      <c r="K617" s="169" t="s">
        <v>474</v>
      </c>
      <c r="L617" s="169" t="s">
        <v>1120</v>
      </c>
      <c r="M617" s="169">
        <v>0</v>
      </c>
      <c r="N617" s="169" t="s">
        <v>11403</v>
      </c>
    </row>
    <row r="618" spans="1:14" s="7" customFormat="1" x14ac:dyDescent="0.25">
      <c r="A618" s="9" t="s">
        <v>9268</v>
      </c>
      <c r="B618" s="127" t="s">
        <v>142</v>
      </c>
      <c r="C618" s="124" t="s">
        <v>9270</v>
      </c>
      <c r="D618" s="125">
        <v>46.5</v>
      </c>
      <c r="E618" s="10"/>
      <c r="F618" s="11">
        <f>D618*E618</f>
        <v>0</v>
      </c>
      <c r="G618" s="168" t="s">
        <v>7380</v>
      </c>
      <c r="H618" s="169" t="s">
        <v>483</v>
      </c>
      <c r="I618" s="169" t="s">
        <v>11345</v>
      </c>
      <c r="J618" s="169" t="s">
        <v>635</v>
      </c>
      <c r="K618" s="169" t="s">
        <v>474</v>
      </c>
      <c r="L618" s="169" t="s">
        <v>1120</v>
      </c>
      <c r="M618" s="169">
        <v>0</v>
      </c>
      <c r="N618" s="169" t="s">
        <v>11403</v>
      </c>
    </row>
    <row r="619" spans="1:14" s="7" customFormat="1" ht="45" x14ac:dyDescent="0.25">
      <c r="A619" s="9" t="s">
        <v>8575</v>
      </c>
      <c r="B619" s="127" t="s">
        <v>141</v>
      </c>
      <c r="C619" s="124" t="s">
        <v>8576</v>
      </c>
      <c r="D619" s="125">
        <v>8.25</v>
      </c>
      <c r="E619" s="10"/>
      <c r="F619" s="11">
        <f>D619*E619</f>
        <v>0</v>
      </c>
      <c r="G619" s="168" t="s">
        <v>586</v>
      </c>
      <c r="H619" s="169" t="s">
        <v>483</v>
      </c>
      <c r="I619" s="169" t="s">
        <v>11171</v>
      </c>
      <c r="J619" s="169" t="s">
        <v>11243</v>
      </c>
      <c r="K619" s="169" t="s">
        <v>474</v>
      </c>
      <c r="L619" s="169" t="s">
        <v>462</v>
      </c>
      <c r="M619" s="169" t="s">
        <v>337</v>
      </c>
      <c r="N619" s="169" t="s">
        <v>11262</v>
      </c>
    </row>
    <row r="620" spans="1:14" s="7" customFormat="1" ht="45" x14ac:dyDescent="0.25">
      <c r="A620" s="9" t="s">
        <v>8575</v>
      </c>
      <c r="B620" s="127" t="s">
        <v>142</v>
      </c>
      <c r="C620" s="124" t="s">
        <v>8577</v>
      </c>
      <c r="D620" s="125">
        <v>49.5</v>
      </c>
      <c r="E620" s="10"/>
      <c r="F620" s="11">
        <f>D620*E620</f>
        <v>0</v>
      </c>
      <c r="G620" s="168" t="s">
        <v>586</v>
      </c>
      <c r="H620" s="169" t="s">
        <v>483</v>
      </c>
      <c r="I620" s="169" t="s">
        <v>11171</v>
      </c>
      <c r="J620" s="169" t="s">
        <v>11243</v>
      </c>
      <c r="K620" s="169" t="s">
        <v>474</v>
      </c>
      <c r="L620" s="169" t="s">
        <v>462</v>
      </c>
      <c r="M620" s="169" t="s">
        <v>337</v>
      </c>
      <c r="N620" s="169" t="s">
        <v>11262</v>
      </c>
    </row>
    <row r="621" spans="1:14" s="7" customFormat="1" ht="30" x14ac:dyDescent="0.25">
      <c r="A621" s="9" t="s">
        <v>9271</v>
      </c>
      <c r="B621" s="127" t="s">
        <v>141</v>
      </c>
      <c r="C621" s="124" t="s">
        <v>9272</v>
      </c>
      <c r="D621" s="125">
        <v>7.25</v>
      </c>
      <c r="E621" s="10"/>
      <c r="F621" s="11">
        <f>D621*E621</f>
        <v>0</v>
      </c>
      <c r="G621" s="168" t="s">
        <v>586</v>
      </c>
      <c r="H621" s="169" t="s">
        <v>483</v>
      </c>
      <c r="I621" s="169" t="s">
        <v>11345</v>
      </c>
      <c r="J621" s="169" t="s">
        <v>635</v>
      </c>
      <c r="K621" s="169" t="s">
        <v>474</v>
      </c>
      <c r="L621" s="169" t="s">
        <v>403</v>
      </c>
      <c r="M621" s="169" t="s">
        <v>361</v>
      </c>
      <c r="N621" s="169" t="s">
        <v>11404</v>
      </c>
    </row>
    <row r="622" spans="1:14" s="7" customFormat="1" ht="30" x14ac:dyDescent="0.25">
      <c r="A622" s="9" t="s">
        <v>9271</v>
      </c>
      <c r="B622" s="127" t="s">
        <v>142</v>
      </c>
      <c r="C622" s="124" t="s">
        <v>9273</v>
      </c>
      <c r="D622" s="125">
        <v>43.5</v>
      </c>
      <c r="E622" s="10"/>
      <c r="F622" s="11">
        <f>D622*E622</f>
        <v>0</v>
      </c>
      <c r="G622" s="168" t="s">
        <v>586</v>
      </c>
      <c r="H622" s="169" t="s">
        <v>483</v>
      </c>
      <c r="I622" s="169" t="s">
        <v>11345</v>
      </c>
      <c r="J622" s="169" t="s">
        <v>635</v>
      </c>
      <c r="K622" s="169" t="s">
        <v>474</v>
      </c>
      <c r="L622" s="169" t="s">
        <v>403</v>
      </c>
      <c r="M622" s="169" t="s">
        <v>361</v>
      </c>
      <c r="N622" s="169" t="s">
        <v>11404</v>
      </c>
    </row>
    <row r="623" spans="1:14" s="7" customFormat="1" ht="30" x14ac:dyDescent="0.25">
      <c r="A623" s="9" t="s">
        <v>9083</v>
      </c>
      <c r="B623" s="127" t="s">
        <v>141</v>
      </c>
      <c r="C623" s="124" t="s">
        <v>9084</v>
      </c>
      <c r="D623" s="125">
        <v>13.5</v>
      </c>
      <c r="E623" s="10"/>
      <c r="F623" s="11">
        <f>D623*E623</f>
        <v>0</v>
      </c>
      <c r="G623" s="168" t="s">
        <v>480</v>
      </c>
      <c r="H623" s="169" t="s">
        <v>483</v>
      </c>
      <c r="I623" s="169" t="s">
        <v>11345</v>
      </c>
      <c r="J623" s="169" t="s">
        <v>635</v>
      </c>
      <c r="K623" s="169" t="s">
        <v>335</v>
      </c>
      <c r="L623" s="169" t="s">
        <v>1765</v>
      </c>
      <c r="M623" s="169" t="s">
        <v>357</v>
      </c>
      <c r="N623" s="169" t="s">
        <v>11386</v>
      </c>
    </row>
    <row r="624" spans="1:14" s="7" customFormat="1" ht="30" x14ac:dyDescent="0.25">
      <c r="A624" s="9" t="s">
        <v>9083</v>
      </c>
      <c r="B624" s="127" t="s">
        <v>142</v>
      </c>
      <c r="C624" s="124" t="s">
        <v>9085</v>
      </c>
      <c r="D624" s="125">
        <v>81</v>
      </c>
      <c r="E624" s="10"/>
      <c r="F624" s="11">
        <f>D624*E624</f>
        <v>0</v>
      </c>
      <c r="G624" s="168" t="s">
        <v>480</v>
      </c>
      <c r="H624" s="169" t="s">
        <v>483</v>
      </c>
      <c r="I624" s="169" t="s">
        <v>11345</v>
      </c>
      <c r="J624" s="169" t="s">
        <v>635</v>
      </c>
      <c r="K624" s="169" t="s">
        <v>335</v>
      </c>
      <c r="L624" s="169" t="s">
        <v>1765</v>
      </c>
      <c r="M624" s="169" t="s">
        <v>357</v>
      </c>
      <c r="N624" s="169" t="s">
        <v>11386</v>
      </c>
    </row>
    <row r="625" spans="1:14" s="7" customFormat="1" ht="45" x14ac:dyDescent="0.25">
      <c r="A625" s="180" t="s">
        <v>12912</v>
      </c>
      <c r="B625" s="127" t="s">
        <v>141</v>
      </c>
      <c r="C625" s="270" t="s">
        <v>12913</v>
      </c>
      <c r="D625" s="125">
        <v>11.5</v>
      </c>
      <c r="E625" s="10"/>
      <c r="F625" s="11">
        <f>D625*E625</f>
        <v>0</v>
      </c>
      <c r="G625" s="168" t="s">
        <v>7390</v>
      </c>
      <c r="H625" s="169" t="s">
        <v>483</v>
      </c>
      <c r="I625" s="169" t="s">
        <v>754</v>
      </c>
      <c r="J625" s="169" t="s">
        <v>635</v>
      </c>
      <c r="K625" s="169" t="s">
        <v>335</v>
      </c>
      <c r="L625" s="169" t="s">
        <v>1251</v>
      </c>
      <c r="M625" s="169"/>
      <c r="N625" s="169" t="s">
        <v>12920</v>
      </c>
    </row>
    <row r="626" spans="1:14" s="7" customFormat="1" ht="45" x14ac:dyDescent="0.25">
      <c r="A626" s="180" t="s">
        <v>12916</v>
      </c>
      <c r="B626" s="127" t="s">
        <v>3024</v>
      </c>
      <c r="C626" s="270" t="s">
        <v>12917</v>
      </c>
      <c r="D626" s="125">
        <v>11.5</v>
      </c>
      <c r="E626" s="10"/>
      <c r="F626" s="11">
        <f>D626*E626</f>
        <v>0</v>
      </c>
      <c r="G626" s="168" t="s">
        <v>7390</v>
      </c>
      <c r="H626" s="169" t="s">
        <v>483</v>
      </c>
      <c r="I626" s="169" t="s">
        <v>754</v>
      </c>
      <c r="J626" s="169" t="s">
        <v>635</v>
      </c>
      <c r="K626" s="169" t="s">
        <v>335</v>
      </c>
      <c r="L626" s="169" t="s">
        <v>1251</v>
      </c>
      <c r="M626" s="169"/>
      <c r="N626" s="169" t="s">
        <v>12920</v>
      </c>
    </row>
    <row r="627" spans="1:14" s="7" customFormat="1" ht="45" x14ac:dyDescent="0.25">
      <c r="A627" s="180" t="s">
        <v>12914</v>
      </c>
      <c r="B627" s="127" t="s">
        <v>142</v>
      </c>
      <c r="C627" s="270" t="s">
        <v>12915</v>
      </c>
      <c r="D627" s="125">
        <v>69</v>
      </c>
      <c r="E627" s="10"/>
      <c r="F627" s="11">
        <f>D627*E627</f>
        <v>0</v>
      </c>
      <c r="G627" s="168" t="s">
        <v>7390</v>
      </c>
      <c r="H627" s="169" t="s">
        <v>483</v>
      </c>
      <c r="I627" s="169" t="s">
        <v>754</v>
      </c>
      <c r="J627" s="169" t="s">
        <v>635</v>
      </c>
      <c r="K627" s="169" t="s">
        <v>335</v>
      </c>
      <c r="L627" s="169" t="s">
        <v>1251</v>
      </c>
      <c r="M627" s="169"/>
      <c r="N627" s="169" t="s">
        <v>12920</v>
      </c>
    </row>
    <row r="628" spans="1:14" s="7" customFormat="1" ht="45" x14ac:dyDescent="0.25">
      <c r="A628" s="9" t="s">
        <v>12412</v>
      </c>
      <c r="B628" s="127" t="s">
        <v>141</v>
      </c>
      <c r="C628" s="124" t="s">
        <v>10378</v>
      </c>
      <c r="D628" s="125">
        <v>14.5</v>
      </c>
      <c r="E628" s="10"/>
      <c r="F628" s="11">
        <f>D628*E628</f>
        <v>0</v>
      </c>
      <c r="G628" s="168" t="s">
        <v>7384</v>
      </c>
      <c r="H628" s="169" t="s">
        <v>483</v>
      </c>
      <c r="I628" s="169" t="s">
        <v>11660</v>
      </c>
      <c r="J628" s="169" t="s">
        <v>3641</v>
      </c>
      <c r="K628" s="169" t="s">
        <v>335</v>
      </c>
      <c r="L628" s="169" t="s">
        <v>432</v>
      </c>
      <c r="M628" s="169" t="s">
        <v>420</v>
      </c>
      <c r="N628" s="169" t="s">
        <v>11666</v>
      </c>
    </row>
    <row r="629" spans="1:14" s="7" customFormat="1" ht="45" x14ac:dyDescent="0.25">
      <c r="A629" s="9" t="s">
        <v>12413</v>
      </c>
      <c r="B629" s="127" t="s">
        <v>142</v>
      </c>
      <c r="C629" s="124" t="s">
        <v>10379</v>
      </c>
      <c r="D629" s="125">
        <v>87</v>
      </c>
      <c r="E629" s="10"/>
      <c r="F629" s="11">
        <f>D629*E629</f>
        <v>0</v>
      </c>
      <c r="G629" s="168" t="s">
        <v>7384</v>
      </c>
      <c r="H629" s="169" t="s">
        <v>483</v>
      </c>
      <c r="I629" s="169" t="s">
        <v>11660</v>
      </c>
      <c r="J629" s="169" t="s">
        <v>3641</v>
      </c>
      <c r="K629" s="169" t="s">
        <v>335</v>
      </c>
      <c r="L629" s="169" t="s">
        <v>432</v>
      </c>
      <c r="M629" s="169" t="s">
        <v>420</v>
      </c>
      <c r="N629" s="169" t="s">
        <v>11666</v>
      </c>
    </row>
    <row r="630" spans="1:14" s="7" customFormat="1" ht="30" x14ac:dyDescent="0.25">
      <c r="A630" s="9" t="s">
        <v>10380</v>
      </c>
      <c r="B630" s="127" t="s">
        <v>141</v>
      </c>
      <c r="C630" s="124" t="s">
        <v>10381</v>
      </c>
      <c r="D630" s="125">
        <v>13</v>
      </c>
      <c r="E630" s="10"/>
      <c r="F630" s="11">
        <f>D630*E630</f>
        <v>0</v>
      </c>
      <c r="G630" s="168" t="s">
        <v>7383</v>
      </c>
      <c r="H630" s="169" t="s">
        <v>483</v>
      </c>
      <c r="I630" s="169" t="s">
        <v>11660</v>
      </c>
      <c r="J630" s="169" t="s">
        <v>3641</v>
      </c>
      <c r="K630" s="169" t="s">
        <v>335</v>
      </c>
      <c r="L630" s="169" t="s">
        <v>805</v>
      </c>
      <c r="M630" s="169" t="s">
        <v>408</v>
      </c>
      <c r="N630" s="169" t="s">
        <v>11667</v>
      </c>
    </row>
    <row r="631" spans="1:14" s="7" customFormat="1" ht="30" x14ac:dyDescent="0.25">
      <c r="A631" s="9" t="s">
        <v>10380</v>
      </c>
      <c r="B631" s="127" t="s">
        <v>4692</v>
      </c>
      <c r="C631" s="124" t="s">
        <v>10382</v>
      </c>
      <c r="D631" s="125">
        <v>104</v>
      </c>
      <c r="E631" s="10"/>
      <c r="F631" s="11">
        <f>D631*E631</f>
        <v>0</v>
      </c>
      <c r="G631" s="168" t="s">
        <v>7383</v>
      </c>
      <c r="H631" s="169" t="s">
        <v>483</v>
      </c>
      <c r="I631" s="169" t="s">
        <v>11660</v>
      </c>
      <c r="J631" s="169" t="s">
        <v>3641</v>
      </c>
      <c r="K631" s="169" t="s">
        <v>335</v>
      </c>
      <c r="L631" s="169" t="s">
        <v>805</v>
      </c>
      <c r="M631" s="169" t="s">
        <v>408</v>
      </c>
      <c r="N631" s="169" t="s">
        <v>11667</v>
      </c>
    </row>
    <row r="632" spans="1:14" s="7" customFormat="1" ht="30" x14ac:dyDescent="0.25">
      <c r="A632" s="9" t="s">
        <v>10383</v>
      </c>
      <c r="B632" s="127" t="s">
        <v>141</v>
      </c>
      <c r="C632" s="124" t="s">
        <v>10384</v>
      </c>
      <c r="D632" s="125">
        <v>13</v>
      </c>
      <c r="E632" s="10"/>
      <c r="F632" s="11">
        <f>D632*E632</f>
        <v>0</v>
      </c>
      <c r="G632" s="168" t="s">
        <v>7383</v>
      </c>
      <c r="H632" s="169" t="s">
        <v>483</v>
      </c>
      <c r="I632" s="169" t="s">
        <v>11660</v>
      </c>
      <c r="J632" s="169" t="s">
        <v>3641</v>
      </c>
      <c r="K632" s="169" t="s">
        <v>335</v>
      </c>
      <c r="L632" s="169" t="s">
        <v>4046</v>
      </c>
      <c r="M632" s="169" t="s">
        <v>445</v>
      </c>
      <c r="N632" s="169" t="s">
        <v>11668</v>
      </c>
    </row>
    <row r="633" spans="1:14" s="7" customFormat="1" ht="30" x14ac:dyDescent="0.25">
      <c r="A633" s="9" t="s">
        <v>10383</v>
      </c>
      <c r="B633" s="127" t="s">
        <v>4692</v>
      </c>
      <c r="C633" s="124" t="s">
        <v>10385</v>
      </c>
      <c r="D633" s="125">
        <v>104</v>
      </c>
      <c r="E633" s="10"/>
      <c r="F633" s="11">
        <f>D633*E633</f>
        <v>0</v>
      </c>
      <c r="G633" s="168" t="s">
        <v>7383</v>
      </c>
      <c r="H633" s="169" t="s">
        <v>483</v>
      </c>
      <c r="I633" s="169" t="s">
        <v>11660</v>
      </c>
      <c r="J633" s="169" t="s">
        <v>3641</v>
      </c>
      <c r="K633" s="169" t="s">
        <v>335</v>
      </c>
      <c r="L633" s="169" t="s">
        <v>4046</v>
      </c>
      <c r="M633" s="169" t="s">
        <v>445</v>
      </c>
      <c r="N633" s="169" t="s">
        <v>11668</v>
      </c>
    </row>
    <row r="634" spans="1:14" s="7" customFormat="1" ht="30" x14ac:dyDescent="0.25">
      <c r="A634" s="9" t="s">
        <v>10386</v>
      </c>
      <c r="B634" s="127" t="s">
        <v>141</v>
      </c>
      <c r="C634" s="124" t="s">
        <v>10387</v>
      </c>
      <c r="D634" s="125">
        <v>13</v>
      </c>
      <c r="E634" s="10"/>
      <c r="F634" s="11">
        <f>D634*E634</f>
        <v>0</v>
      </c>
      <c r="G634" s="168" t="s">
        <v>7383</v>
      </c>
      <c r="H634" s="169" t="s">
        <v>483</v>
      </c>
      <c r="I634" s="169" t="s">
        <v>11660</v>
      </c>
      <c r="J634" s="169" t="s">
        <v>3641</v>
      </c>
      <c r="K634" s="169" t="s">
        <v>335</v>
      </c>
      <c r="L634" s="169" t="s">
        <v>4031</v>
      </c>
      <c r="M634" s="169" t="s">
        <v>415</v>
      </c>
      <c r="N634" s="169" t="s">
        <v>11669</v>
      </c>
    </row>
    <row r="635" spans="1:14" s="7" customFormat="1" ht="30" x14ac:dyDescent="0.25">
      <c r="A635" s="9" t="s">
        <v>10386</v>
      </c>
      <c r="B635" s="127" t="s">
        <v>4692</v>
      </c>
      <c r="C635" s="124" t="s">
        <v>10388</v>
      </c>
      <c r="D635" s="125">
        <v>104</v>
      </c>
      <c r="E635" s="10"/>
      <c r="F635" s="11">
        <f>D635*E635</f>
        <v>0</v>
      </c>
      <c r="G635" s="168" t="s">
        <v>7383</v>
      </c>
      <c r="H635" s="169" t="s">
        <v>483</v>
      </c>
      <c r="I635" s="169" t="s">
        <v>11660</v>
      </c>
      <c r="J635" s="169" t="s">
        <v>3641</v>
      </c>
      <c r="K635" s="169" t="s">
        <v>335</v>
      </c>
      <c r="L635" s="169" t="s">
        <v>4031</v>
      </c>
      <c r="M635" s="169" t="s">
        <v>415</v>
      </c>
      <c r="N635" s="169" t="s">
        <v>11669</v>
      </c>
    </row>
    <row r="636" spans="1:14" s="7" customFormat="1" ht="30" x14ac:dyDescent="0.25">
      <c r="A636" s="9" t="s">
        <v>10389</v>
      </c>
      <c r="B636" s="127" t="s">
        <v>141</v>
      </c>
      <c r="C636" s="124" t="s">
        <v>10390</v>
      </c>
      <c r="D636" s="125">
        <v>13</v>
      </c>
      <c r="E636" s="10"/>
      <c r="F636" s="11">
        <f>D636*E636</f>
        <v>0</v>
      </c>
      <c r="G636" s="168" t="s">
        <v>7383</v>
      </c>
      <c r="H636" s="169" t="s">
        <v>483</v>
      </c>
      <c r="I636" s="169" t="s">
        <v>11660</v>
      </c>
      <c r="J636" s="169" t="s">
        <v>3641</v>
      </c>
      <c r="K636" s="169" t="s">
        <v>335</v>
      </c>
      <c r="L636" s="169" t="s">
        <v>493</v>
      </c>
      <c r="M636" s="169" t="s">
        <v>415</v>
      </c>
      <c r="N636" s="169" t="s">
        <v>11670</v>
      </c>
    </row>
    <row r="637" spans="1:14" s="7" customFormat="1" ht="30" x14ac:dyDescent="0.25">
      <c r="A637" s="9" t="s">
        <v>10389</v>
      </c>
      <c r="B637" s="127" t="s">
        <v>4692</v>
      </c>
      <c r="C637" s="124" t="s">
        <v>10391</v>
      </c>
      <c r="D637" s="125">
        <v>104</v>
      </c>
      <c r="E637" s="10"/>
      <c r="F637" s="11">
        <f>D637*E637</f>
        <v>0</v>
      </c>
      <c r="G637" s="168" t="s">
        <v>7383</v>
      </c>
      <c r="H637" s="169" t="s">
        <v>483</v>
      </c>
      <c r="I637" s="169" t="s">
        <v>11660</v>
      </c>
      <c r="J637" s="169" t="s">
        <v>3641</v>
      </c>
      <c r="K637" s="169" t="s">
        <v>335</v>
      </c>
      <c r="L637" s="169" t="s">
        <v>493</v>
      </c>
      <c r="M637" s="169" t="s">
        <v>415</v>
      </c>
      <c r="N637" s="169" t="s">
        <v>11670</v>
      </c>
    </row>
    <row r="638" spans="1:14" s="7" customFormat="1" ht="30" x14ac:dyDescent="0.25">
      <c r="A638" s="180" t="s">
        <v>5736</v>
      </c>
      <c r="B638" s="127" t="s">
        <v>3024</v>
      </c>
      <c r="C638" s="124" t="s">
        <v>5742</v>
      </c>
      <c r="D638" s="125">
        <v>9.5</v>
      </c>
      <c r="E638" s="10"/>
      <c r="F638" s="11">
        <f>D638*E638</f>
        <v>0</v>
      </c>
      <c r="G638" s="168" t="s">
        <v>7378</v>
      </c>
      <c r="H638" s="169" t="s">
        <v>483</v>
      </c>
      <c r="I638" s="169" t="s">
        <v>5833</v>
      </c>
      <c r="J638" s="169" t="s">
        <v>7623</v>
      </c>
      <c r="K638" s="169" t="s">
        <v>335</v>
      </c>
      <c r="L638" s="169" t="s">
        <v>710</v>
      </c>
      <c r="M638" s="169"/>
      <c r="N638" s="169" t="s">
        <v>7638</v>
      </c>
    </row>
    <row r="639" spans="1:14" s="7" customFormat="1" ht="45" x14ac:dyDescent="0.25">
      <c r="A639" s="180" t="s">
        <v>11920</v>
      </c>
      <c r="B639" s="127" t="s">
        <v>141</v>
      </c>
      <c r="C639" s="124" t="s">
        <v>5737</v>
      </c>
      <c r="D639" s="125">
        <v>9.5</v>
      </c>
      <c r="E639" s="10"/>
      <c r="F639" s="11">
        <f>D639*E639</f>
        <v>0</v>
      </c>
      <c r="G639" s="168" t="s">
        <v>7378</v>
      </c>
      <c r="H639" s="169" t="s">
        <v>483</v>
      </c>
      <c r="I639" s="169" t="s">
        <v>5833</v>
      </c>
      <c r="J639" s="169" t="s">
        <v>7623</v>
      </c>
      <c r="K639" s="169" t="s">
        <v>335</v>
      </c>
      <c r="L639" s="169" t="s">
        <v>710</v>
      </c>
      <c r="M639" s="169">
        <v>0</v>
      </c>
      <c r="N639" s="169" t="s">
        <v>7638</v>
      </c>
    </row>
    <row r="640" spans="1:14" s="7" customFormat="1" ht="45" x14ac:dyDescent="0.25">
      <c r="A640" s="180" t="s">
        <v>12131</v>
      </c>
      <c r="B640" s="127" t="s">
        <v>142</v>
      </c>
      <c r="C640" s="124" t="s">
        <v>5745</v>
      </c>
      <c r="D640" s="125">
        <v>57</v>
      </c>
      <c r="E640" s="10"/>
      <c r="F640" s="11">
        <f>D640*E640</f>
        <v>0</v>
      </c>
      <c r="G640" s="168" t="s">
        <v>7378</v>
      </c>
      <c r="H640" s="169" t="s">
        <v>483</v>
      </c>
      <c r="I640" s="169" t="s">
        <v>5833</v>
      </c>
      <c r="J640" s="169" t="s">
        <v>7623</v>
      </c>
      <c r="K640" s="169" t="s">
        <v>335</v>
      </c>
      <c r="L640" s="169" t="s">
        <v>710</v>
      </c>
      <c r="M640" s="169">
        <v>0</v>
      </c>
      <c r="N640" s="169" t="s">
        <v>7638</v>
      </c>
    </row>
    <row r="641" spans="1:14" s="7" customFormat="1" ht="30" x14ac:dyDescent="0.25">
      <c r="A641" s="180" t="s">
        <v>5738</v>
      </c>
      <c r="B641" s="127" t="s">
        <v>3024</v>
      </c>
      <c r="C641" s="124" t="s">
        <v>5743</v>
      </c>
      <c r="D641" s="125">
        <v>9.5</v>
      </c>
      <c r="E641" s="10"/>
      <c r="F641" s="11">
        <f>D641*E641</f>
        <v>0</v>
      </c>
      <c r="G641" s="168" t="s">
        <v>7378</v>
      </c>
      <c r="H641" s="169" t="s">
        <v>483</v>
      </c>
      <c r="I641" s="169" t="s">
        <v>5833</v>
      </c>
      <c r="J641" s="169" t="s">
        <v>7623</v>
      </c>
      <c r="K641" s="169" t="s">
        <v>335</v>
      </c>
      <c r="L641" s="169" t="s">
        <v>673</v>
      </c>
      <c r="M641" s="169"/>
      <c r="N641" s="169" t="s">
        <v>7638</v>
      </c>
    </row>
    <row r="642" spans="1:14" s="7" customFormat="1" ht="45" x14ac:dyDescent="0.25">
      <c r="A642" s="180" t="s">
        <v>11921</v>
      </c>
      <c r="B642" s="127" t="s">
        <v>141</v>
      </c>
      <c r="C642" s="124" t="s">
        <v>5739</v>
      </c>
      <c r="D642" s="125">
        <v>9.5</v>
      </c>
      <c r="E642" s="10"/>
      <c r="F642" s="11">
        <f>D642*E642</f>
        <v>0</v>
      </c>
      <c r="G642" s="168" t="s">
        <v>7378</v>
      </c>
      <c r="H642" s="169" t="s">
        <v>483</v>
      </c>
      <c r="I642" s="169" t="s">
        <v>5833</v>
      </c>
      <c r="J642" s="169" t="s">
        <v>7623</v>
      </c>
      <c r="K642" s="169" t="s">
        <v>335</v>
      </c>
      <c r="L642" s="169" t="s">
        <v>673</v>
      </c>
      <c r="M642" s="169">
        <v>0</v>
      </c>
      <c r="N642" s="169" t="s">
        <v>7638</v>
      </c>
    </row>
    <row r="643" spans="1:14" s="7" customFormat="1" ht="45" x14ac:dyDescent="0.25">
      <c r="A643" s="180" t="s">
        <v>12132</v>
      </c>
      <c r="B643" s="127" t="s">
        <v>142</v>
      </c>
      <c r="C643" s="124" t="s">
        <v>5746</v>
      </c>
      <c r="D643" s="125">
        <v>57</v>
      </c>
      <c r="E643" s="10"/>
      <c r="F643" s="11">
        <f>D643*E643</f>
        <v>0</v>
      </c>
      <c r="G643" s="168" t="s">
        <v>7378</v>
      </c>
      <c r="H643" s="169" t="s">
        <v>483</v>
      </c>
      <c r="I643" s="169" t="s">
        <v>5833</v>
      </c>
      <c r="J643" s="169" t="s">
        <v>7623</v>
      </c>
      <c r="K643" s="169" t="s">
        <v>335</v>
      </c>
      <c r="L643" s="169" t="s">
        <v>673</v>
      </c>
      <c r="M643" s="169">
        <v>0</v>
      </c>
      <c r="N643" s="169" t="s">
        <v>7638</v>
      </c>
    </row>
    <row r="644" spans="1:14" s="7" customFormat="1" ht="30" x14ac:dyDescent="0.25">
      <c r="A644" s="180" t="s">
        <v>5740</v>
      </c>
      <c r="B644" s="127" t="s">
        <v>3024</v>
      </c>
      <c r="C644" s="124" t="s">
        <v>5744</v>
      </c>
      <c r="D644" s="125">
        <v>9.5</v>
      </c>
      <c r="E644" s="10"/>
      <c r="F644" s="11">
        <f>D644*E644</f>
        <v>0</v>
      </c>
      <c r="G644" s="168" t="s">
        <v>7378</v>
      </c>
      <c r="H644" s="169" t="s">
        <v>483</v>
      </c>
      <c r="I644" s="169" t="s">
        <v>5833</v>
      </c>
      <c r="J644" s="169" t="s">
        <v>7623</v>
      </c>
      <c r="K644" s="169" t="s">
        <v>335</v>
      </c>
      <c r="L644" s="169" t="s">
        <v>1178</v>
      </c>
      <c r="M644" s="169"/>
      <c r="N644" s="169" t="s">
        <v>7638</v>
      </c>
    </row>
    <row r="645" spans="1:14" s="7" customFormat="1" ht="45" x14ac:dyDescent="0.25">
      <c r="A645" s="180" t="s">
        <v>11922</v>
      </c>
      <c r="B645" s="127" t="s">
        <v>141</v>
      </c>
      <c r="C645" s="124" t="s">
        <v>5741</v>
      </c>
      <c r="D645" s="125">
        <v>9.5</v>
      </c>
      <c r="E645" s="10"/>
      <c r="F645" s="11">
        <f>D645*E645</f>
        <v>0</v>
      </c>
      <c r="G645" s="168" t="s">
        <v>7378</v>
      </c>
      <c r="H645" s="169" t="s">
        <v>483</v>
      </c>
      <c r="I645" s="169" t="s">
        <v>5833</v>
      </c>
      <c r="J645" s="169" t="s">
        <v>7623</v>
      </c>
      <c r="K645" s="169" t="s">
        <v>335</v>
      </c>
      <c r="L645" s="169" t="s">
        <v>1178</v>
      </c>
      <c r="M645" s="169">
        <v>0</v>
      </c>
      <c r="N645" s="169" t="s">
        <v>7638</v>
      </c>
    </row>
    <row r="646" spans="1:14" s="7" customFormat="1" ht="45" x14ac:dyDescent="0.25">
      <c r="A646" s="180" t="s">
        <v>12133</v>
      </c>
      <c r="B646" s="127" t="s">
        <v>142</v>
      </c>
      <c r="C646" s="124" t="s">
        <v>5747</v>
      </c>
      <c r="D646" s="125">
        <v>57</v>
      </c>
      <c r="E646" s="10"/>
      <c r="F646" s="11">
        <f>D646*E646</f>
        <v>0</v>
      </c>
      <c r="G646" s="168" t="s">
        <v>7378</v>
      </c>
      <c r="H646" s="169" t="s">
        <v>483</v>
      </c>
      <c r="I646" s="169" t="s">
        <v>5833</v>
      </c>
      <c r="J646" s="169" t="s">
        <v>7623</v>
      </c>
      <c r="K646" s="169" t="s">
        <v>335</v>
      </c>
      <c r="L646" s="169" t="s">
        <v>1178</v>
      </c>
      <c r="M646" s="169">
        <v>0</v>
      </c>
      <c r="N646" s="169" t="s">
        <v>7638</v>
      </c>
    </row>
    <row r="647" spans="1:14" s="7" customFormat="1" ht="30" x14ac:dyDescent="0.25">
      <c r="A647" s="9" t="s">
        <v>8156</v>
      </c>
      <c r="B647" s="127" t="s">
        <v>142</v>
      </c>
      <c r="C647" s="124" t="s">
        <v>8158</v>
      </c>
      <c r="D647" s="125">
        <v>39</v>
      </c>
      <c r="E647" s="10"/>
      <c r="F647" s="11">
        <f>D647*E647</f>
        <v>0</v>
      </c>
      <c r="G647" s="168" t="s">
        <v>11169</v>
      </c>
      <c r="H647" s="169" t="s">
        <v>483</v>
      </c>
      <c r="I647" s="169" t="s">
        <v>11171</v>
      </c>
      <c r="J647" s="169" t="s">
        <v>11198</v>
      </c>
      <c r="K647" s="169" t="s">
        <v>335</v>
      </c>
      <c r="L647" s="169" t="s">
        <v>801</v>
      </c>
      <c r="M647" s="169">
        <v>0</v>
      </c>
      <c r="N647" s="169" t="s">
        <v>11201</v>
      </c>
    </row>
    <row r="648" spans="1:14" s="7" customFormat="1" ht="45" x14ac:dyDescent="0.25">
      <c r="A648" s="9" t="s">
        <v>12414</v>
      </c>
      <c r="B648" s="127" t="s">
        <v>141</v>
      </c>
      <c r="C648" s="124" t="s">
        <v>8157</v>
      </c>
      <c r="D648" s="125">
        <v>6.5</v>
      </c>
      <c r="E648" s="10"/>
      <c r="F648" s="11">
        <f>D648*E648</f>
        <v>0</v>
      </c>
      <c r="G648" s="168" t="s">
        <v>11169</v>
      </c>
      <c r="H648" s="169" t="s">
        <v>483</v>
      </c>
      <c r="I648" s="169" t="s">
        <v>11171</v>
      </c>
      <c r="J648" s="169" t="s">
        <v>11198</v>
      </c>
      <c r="K648" s="169" t="s">
        <v>335</v>
      </c>
      <c r="L648" s="169" t="s">
        <v>801</v>
      </c>
      <c r="M648" s="169">
        <v>0</v>
      </c>
      <c r="N648" s="169" t="s">
        <v>11201</v>
      </c>
    </row>
    <row r="649" spans="1:14" s="7" customFormat="1" ht="30" x14ac:dyDescent="0.25">
      <c r="A649" s="9" t="s">
        <v>8159</v>
      </c>
      <c r="B649" s="127" t="s">
        <v>142</v>
      </c>
      <c r="C649" s="124" t="s">
        <v>8161</v>
      </c>
      <c r="D649" s="125">
        <v>39</v>
      </c>
      <c r="E649" s="10"/>
      <c r="F649" s="11">
        <f>D649*E649</f>
        <v>0</v>
      </c>
      <c r="G649" s="168" t="s">
        <v>11169</v>
      </c>
      <c r="H649" s="169" t="s">
        <v>483</v>
      </c>
      <c r="I649" s="169" t="s">
        <v>11171</v>
      </c>
      <c r="J649" s="169" t="s">
        <v>11198</v>
      </c>
      <c r="K649" s="169" t="s">
        <v>335</v>
      </c>
      <c r="L649" s="169" t="s">
        <v>399</v>
      </c>
      <c r="M649" s="169">
        <v>0</v>
      </c>
      <c r="N649" s="169" t="s">
        <v>11201</v>
      </c>
    </row>
    <row r="650" spans="1:14" s="7" customFormat="1" ht="45" x14ac:dyDescent="0.25">
      <c r="A650" s="9" t="s">
        <v>12415</v>
      </c>
      <c r="B650" s="127" t="s">
        <v>141</v>
      </c>
      <c r="C650" s="124" t="s">
        <v>8160</v>
      </c>
      <c r="D650" s="125">
        <v>6.5</v>
      </c>
      <c r="E650" s="10"/>
      <c r="F650" s="11">
        <f>D650*E650</f>
        <v>0</v>
      </c>
      <c r="G650" s="168" t="s">
        <v>11169</v>
      </c>
      <c r="H650" s="169" t="s">
        <v>483</v>
      </c>
      <c r="I650" s="169" t="s">
        <v>11171</v>
      </c>
      <c r="J650" s="169" t="s">
        <v>11198</v>
      </c>
      <c r="K650" s="169" t="s">
        <v>335</v>
      </c>
      <c r="L650" s="169" t="s">
        <v>399</v>
      </c>
      <c r="M650" s="169">
        <v>0</v>
      </c>
      <c r="N650" s="169" t="s">
        <v>11201</v>
      </c>
    </row>
    <row r="651" spans="1:14" s="7" customFormat="1" ht="30" x14ac:dyDescent="0.25">
      <c r="A651" s="9" t="s">
        <v>8162</v>
      </c>
      <c r="B651" s="127" t="s">
        <v>142</v>
      </c>
      <c r="C651" s="124" t="s">
        <v>8166</v>
      </c>
      <c r="D651" s="125">
        <v>39</v>
      </c>
      <c r="E651" s="10"/>
      <c r="F651" s="11">
        <f>D651*E651</f>
        <v>0</v>
      </c>
      <c r="G651" s="168" t="s">
        <v>11169</v>
      </c>
      <c r="H651" s="169" t="s">
        <v>483</v>
      </c>
      <c r="I651" s="169" t="s">
        <v>11171</v>
      </c>
      <c r="J651" s="169" t="s">
        <v>11198</v>
      </c>
      <c r="K651" s="169" t="s">
        <v>335</v>
      </c>
      <c r="L651" s="169" t="s">
        <v>1011</v>
      </c>
      <c r="M651" s="169">
        <v>0</v>
      </c>
      <c r="N651" s="169" t="s">
        <v>11201</v>
      </c>
    </row>
    <row r="652" spans="1:14" s="7" customFormat="1" ht="45" x14ac:dyDescent="0.25">
      <c r="A652" s="9" t="s">
        <v>12416</v>
      </c>
      <c r="B652" s="127" t="s">
        <v>141</v>
      </c>
      <c r="C652" s="124" t="s">
        <v>8163</v>
      </c>
      <c r="D652" s="125">
        <v>6.5</v>
      </c>
      <c r="E652" s="10"/>
      <c r="F652" s="11">
        <f>D652*E652</f>
        <v>0</v>
      </c>
      <c r="G652" s="168" t="s">
        <v>11169</v>
      </c>
      <c r="H652" s="169" t="s">
        <v>483</v>
      </c>
      <c r="I652" s="169" t="s">
        <v>11171</v>
      </c>
      <c r="J652" s="169" t="s">
        <v>11198</v>
      </c>
      <c r="K652" s="169" t="s">
        <v>335</v>
      </c>
      <c r="L652" s="169" t="s">
        <v>1011</v>
      </c>
      <c r="M652" s="169">
        <v>0</v>
      </c>
      <c r="N652" s="169" t="s">
        <v>11201</v>
      </c>
    </row>
    <row r="653" spans="1:14" s="7" customFormat="1" ht="45" x14ac:dyDescent="0.25">
      <c r="A653" s="9" t="s">
        <v>12417</v>
      </c>
      <c r="B653" s="127" t="s">
        <v>3024</v>
      </c>
      <c r="C653" s="124" t="s">
        <v>8165</v>
      </c>
      <c r="D653" s="125">
        <v>6.5</v>
      </c>
      <c r="E653" s="10"/>
      <c r="F653" s="11">
        <f>D653*E653</f>
        <v>0</v>
      </c>
      <c r="G653" s="168" t="s">
        <v>11169</v>
      </c>
      <c r="H653" s="169" t="s">
        <v>483</v>
      </c>
      <c r="I653" s="169" t="s">
        <v>11171</v>
      </c>
      <c r="J653" s="169" t="s">
        <v>11198</v>
      </c>
      <c r="K653" s="169" t="s">
        <v>335</v>
      </c>
      <c r="L653" s="169" t="s">
        <v>1011</v>
      </c>
      <c r="M653" s="169"/>
      <c r="N653" s="169" t="s">
        <v>11201</v>
      </c>
    </row>
    <row r="654" spans="1:14" s="7" customFormat="1" ht="45" x14ac:dyDescent="0.25">
      <c r="A654" s="9" t="s">
        <v>12418</v>
      </c>
      <c r="B654" s="127" t="s">
        <v>8002</v>
      </c>
      <c r="C654" s="124" t="s">
        <v>8164</v>
      </c>
      <c r="D654" s="125">
        <v>8.75</v>
      </c>
      <c r="E654" s="10"/>
      <c r="F654" s="11">
        <f>D654*E654</f>
        <v>0</v>
      </c>
      <c r="G654" s="168" t="s">
        <v>11169</v>
      </c>
      <c r="H654" s="169" t="s">
        <v>483</v>
      </c>
      <c r="I654" s="169" t="s">
        <v>11171</v>
      </c>
      <c r="J654" s="169" t="s">
        <v>11198</v>
      </c>
      <c r="K654" s="169" t="s">
        <v>335</v>
      </c>
      <c r="L654" s="169" t="s">
        <v>1011</v>
      </c>
      <c r="M654" s="169"/>
      <c r="N654" s="169" t="s">
        <v>11201</v>
      </c>
    </row>
    <row r="655" spans="1:14" s="7" customFormat="1" ht="30" x14ac:dyDescent="0.25">
      <c r="A655" s="9" t="s">
        <v>8847</v>
      </c>
      <c r="B655" s="127" t="s">
        <v>141</v>
      </c>
      <c r="C655" s="124" t="s">
        <v>8848</v>
      </c>
      <c r="D655" s="125">
        <v>7.75</v>
      </c>
      <c r="E655" s="10"/>
      <c r="F655" s="11">
        <f>D655*E655</f>
        <v>0</v>
      </c>
      <c r="G655" s="168" t="s">
        <v>7380</v>
      </c>
      <c r="H655" s="169" t="s">
        <v>483</v>
      </c>
      <c r="I655" s="169" t="s">
        <v>11171</v>
      </c>
      <c r="J655" s="169" t="s">
        <v>11298</v>
      </c>
      <c r="K655" s="169" t="s">
        <v>474</v>
      </c>
      <c r="L655" s="169" t="s">
        <v>4031</v>
      </c>
      <c r="M655" s="169" t="s">
        <v>445</v>
      </c>
      <c r="N655" s="169" t="s">
        <v>11313</v>
      </c>
    </row>
    <row r="656" spans="1:14" s="7" customFormat="1" ht="30" x14ac:dyDescent="0.25">
      <c r="A656" s="9" t="s">
        <v>8847</v>
      </c>
      <c r="B656" s="127" t="s">
        <v>142</v>
      </c>
      <c r="C656" s="124" t="s">
        <v>8849</v>
      </c>
      <c r="D656" s="125">
        <v>46.5</v>
      </c>
      <c r="E656" s="10"/>
      <c r="F656" s="11">
        <f>D656*E656</f>
        <v>0</v>
      </c>
      <c r="G656" s="168" t="s">
        <v>7380</v>
      </c>
      <c r="H656" s="169" t="s">
        <v>483</v>
      </c>
      <c r="I656" s="169" t="s">
        <v>11171</v>
      </c>
      <c r="J656" s="169" t="s">
        <v>11298</v>
      </c>
      <c r="K656" s="169" t="s">
        <v>474</v>
      </c>
      <c r="L656" s="169" t="s">
        <v>4031</v>
      </c>
      <c r="M656" s="169" t="s">
        <v>445</v>
      </c>
      <c r="N656" s="169" t="s">
        <v>11313</v>
      </c>
    </row>
    <row r="657" spans="1:14" s="7" customFormat="1" ht="45" x14ac:dyDescent="0.25">
      <c r="A657" s="180" t="s">
        <v>12918</v>
      </c>
      <c r="B657" s="127" t="s">
        <v>141</v>
      </c>
      <c r="C657" s="124" t="s">
        <v>12919</v>
      </c>
      <c r="D657" s="125">
        <v>11.5</v>
      </c>
      <c r="E657" s="10"/>
      <c r="F657" s="11">
        <f>D657*E657</f>
        <v>0</v>
      </c>
      <c r="G657" s="168" t="s">
        <v>7390</v>
      </c>
      <c r="H657" s="169" t="s">
        <v>483</v>
      </c>
      <c r="I657" s="169" t="s">
        <v>754</v>
      </c>
      <c r="J657" s="169" t="s">
        <v>635</v>
      </c>
      <c r="K657" s="169" t="s">
        <v>474</v>
      </c>
      <c r="L657" s="169"/>
      <c r="M657" s="169"/>
      <c r="N657" s="169" t="s">
        <v>12920</v>
      </c>
    </row>
    <row r="658" spans="1:14" s="7" customFormat="1" ht="45" x14ac:dyDescent="0.25">
      <c r="A658" s="180" t="s">
        <v>12918</v>
      </c>
      <c r="B658" s="127" t="s">
        <v>142</v>
      </c>
      <c r="C658" s="124" t="s">
        <v>12921</v>
      </c>
      <c r="D658" s="125">
        <v>69</v>
      </c>
      <c r="E658" s="10"/>
      <c r="F658" s="11">
        <f>D658*E658</f>
        <v>0</v>
      </c>
      <c r="G658" s="168" t="s">
        <v>7390</v>
      </c>
      <c r="H658" s="169" t="s">
        <v>483</v>
      </c>
      <c r="I658" s="169" t="s">
        <v>754</v>
      </c>
      <c r="J658" s="169" t="s">
        <v>635</v>
      </c>
      <c r="K658" s="169" t="s">
        <v>474</v>
      </c>
      <c r="L658" s="169"/>
      <c r="M658" s="169"/>
      <c r="N658" s="169" t="s">
        <v>12920</v>
      </c>
    </row>
    <row r="659" spans="1:14" s="7" customFormat="1" ht="45" x14ac:dyDescent="0.25">
      <c r="A659" s="180" t="s">
        <v>12918</v>
      </c>
      <c r="B659" s="127" t="s">
        <v>3024</v>
      </c>
      <c r="C659" s="124" t="s">
        <v>12922</v>
      </c>
      <c r="D659" s="125">
        <v>11.5</v>
      </c>
      <c r="E659" s="10"/>
      <c r="F659" s="11">
        <f>D659*E659</f>
        <v>0</v>
      </c>
      <c r="G659" s="168" t="s">
        <v>7390</v>
      </c>
      <c r="H659" s="169" t="s">
        <v>483</v>
      </c>
      <c r="I659" s="169" t="s">
        <v>754</v>
      </c>
      <c r="J659" s="169" t="s">
        <v>635</v>
      </c>
      <c r="K659" s="169" t="s">
        <v>474</v>
      </c>
      <c r="L659" s="169"/>
      <c r="M659" s="169"/>
      <c r="N659" s="169" t="s">
        <v>12920</v>
      </c>
    </row>
    <row r="660" spans="1:14" s="7" customFormat="1" x14ac:dyDescent="0.25">
      <c r="A660" s="9" t="s">
        <v>10934</v>
      </c>
      <c r="B660" s="127" t="s">
        <v>143</v>
      </c>
      <c r="C660" s="124" t="s">
        <v>10936</v>
      </c>
      <c r="D660" s="125">
        <v>55</v>
      </c>
      <c r="E660" s="10"/>
      <c r="F660" s="11">
        <f>D660*E660</f>
        <v>0</v>
      </c>
      <c r="G660" s="168" t="s">
        <v>482</v>
      </c>
      <c r="H660" s="169" t="s">
        <v>483</v>
      </c>
      <c r="I660" s="169" t="s">
        <v>11660</v>
      </c>
      <c r="J660" s="169" t="s">
        <v>11710</v>
      </c>
      <c r="K660" s="169" t="s">
        <v>474</v>
      </c>
      <c r="L660" s="169" t="s">
        <v>4071</v>
      </c>
      <c r="M660" s="169" t="s">
        <v>344</v>
      </c>
      <c r="N660" s="169" t="s">
        <v>11758</v>
      </c>
    </row>
    <row r="661" spans="1:14" s="7" customFormat="1" x14ac:dyDescent="0.25">
      <c r="A661" s="9" t="s">
        <v>10934</v>
      </c>
      <c r="B661" s="127" t="s">
        <v>141</v>
      </c>
      <c r="C661" s="124" t="s">
        <v>10935</v>
      </c>
      <c r="D661" s="125">
        <v>18.5</v>
      </c>
      <c r="E661" s="10"/>
      <c r="F661" s="11">
        <f>D661*E661</f>
        <v>0</v>
      </c>
      <c r="G661" s="168" t="s">
        <v>587</v>
      </c>
      <c r="H661" s="169" t="s">
        <v>483</v>
      </c>
      <c r="I661" s="169" t="s">
        <v>11660</v>
      </c>
      <c r="J661" s="169" t="s">
        <v>11710</v>
      </c>
      <c r="K661" s="169" t="s">
        <v>474</v>
      </c>
      <c r="L661" s="169" t="s">
        <v>4071</v>
      </c>
      <c r="M661" s="169" t="s">
        <v>344</v>
      </c>
      <c r="N661" s="169" t="s">
        <v>11758</v>
      </c>
    </row>
    <row r="662" spans="1:14" s="7" customFormat="1" x14ac:dyDescent="0.25">
      <c r="A662" s="9" t="s">
        <v>10934</v>
      </c>
      <c r="B662" s="127" t="s">
        <v>142</v>
      </c>
      <c r="C662" s="124" t="s">
        <v>10937</v>
      </c>
      <c r="D662" s="125">
        <v>111</v>
      </c>
      <c r="E662" s="10"/>
      <c r="F662" s="11">
        <f>D662*E662</f>
        <v>0</v>
      </c>
      <c r="G662" s="168" t="s">
        <v>587</v>
      </c>
      <c r="H662" s="169" t="s">
        <v>483</v>
      </c>
      <c r="I662" s="169" t="s">
        <v>11660</v>
      </c>
      <c r="J662" s="169" t="s">
        <v>11710</v>
      </c>
      <c r="K662" s="169" t="s">
        <v>474</v>
      </c>
      <c r="L662" s="169" t="s">
        <v>4071</v>
      </c>
      <c r="M662" s="169" t="s">
        <v>344</v>
      </c>
      <c r="N662" s="169" t="s">
        <v>11758</v>
      </c>
    </row>
    <row r="663" spans="1:14" s="7" customFormat="1" ht="45" x14ac:dyDescent="0.25">
      <c r="A663" s="9" t="s">
        <v>12419</v>
      </c>
      <c r="B663" s="127" t="s">
        <v>141</v>
      </c>
      <c r="C663" s="124" t="s">
        <v>10674</v>
      </c>
      <c r="D663" s="125">
        <v>9</v>
      </c>
      <c r="E663" s="10"/>
      <c r="F663" s="11">
        <f>D663*E663</f>
        <v>0</v>
      </c>
      <c r="G663" s="168" t="s">
        <v>479</v>
      </c>
      <c r="H663" s="169" t="s">
        <v>483</v>
      </c>
      <c r="I663" s="169" t="s">
        <v>11660</v>
      </c>
      <c r="J663" s="169" t="s">
        <v>11710</v>
      </c>
      <c r="K663" s="169" t="s">
        <v>335</v>
      </c>
      <c r="L663" s="169" t="s">
        <v>1346</v>
      </c>
      <c r="M663" s="169" t="s">
        <v>344</v>
      </c>
      <c r="N663" s="169" t="s">
        <v>11721</v>
      </c>
    </row>
    <row r="664" spans="1:14" s="7" customFormat="1" ht="45" x14ac:dyDescent="0.25">
      <c r="A664" s="9" t="s">
        <v>12420</v>
      </c>
      <c r="B664" s="127" t="s">
        <v>142</v>
      </c>
      <c r="C664" s="124" t="s">
        <v>10675</v>
      </c>
      <c r="D664" s="125">
        <v>54</v>
      </c>
      <c r="E664" s="10"/>
      <c r="F664" s="11">
        <f>D664*E664</f>
        <v>0</v>
      </c>
      <c r="G664" s="168" t="s">
        <v>479</v>
      </c>
      <c r="H664" s="169" t="s">
        <v>483</v>
      </c>
      <c r="I664" s="169" t="s">
        <v>11660</v>
      </c>
      <c r="J664" s="169" t="s">
        <v>11710</v>
      </c>
      <c r="K664" s="169" t="s">
        <v>335</v>
      </c>
      <c r="L664" s="169" t="s">
        <v>1346</v>
      </c>
      <c r="M664" s="169" t="s">
        <v>344</v>
      </c>
      <c r="N664" s="169" t="s">
        <v>11721</v>
      </c>
    </row>
    <row r="665" spans="1:14" s="7" customFormat="1" x14ac:dyDescent="0.25">
      <c r="A665" s="9" t="s">
        <v>8008</v>
      </c>
      <c r="B665" s="127" t="s">
        <v>141</v>
      </c>
      <c r="C665" s="124" t="s">
        <v>8009</v>
      </c>
      <c r="D665" s="125">
        <v>19.75</v>
      </c>
      <c r="E665" s="10"/>
      <c r="F665" s="11">
        <f>D665*E665</f>
        <v>0</v>
      </c>
      <c r="G665" s="168" t="s">
        <v>7386</v>
      </c>
      <c r="H665" s="169" t="s">
        <v>337</v>
      </c>
      <c r="I665" s="169" t="s">
        <v>11171</v>
      </c>
      <c r="J665" s="169" t="s">
        <v>11172</v>
      </c>
      <c r="K665" s="169" t="s">
        <v>335</v>
      </c>
      <c r="L665" s="169" t="s">
        <v>403</v>
      </c>
      <c r="M665" s="169" t="s">
        <v>445</v>
      </c>
      <c r="N665" s="169" t="s">
        <v>11180</v>
      </c>
    </row>
    <row r="666" spans="1:14" s="7" customFormat="1" x14ac:dyDescent="0.25">
      <c r="A666" s="9" t="s">
        <v>8008</v>
      </c>
      <c r="B666" s="127" t="s">
        <v>142</v>
      </c>
      <c r="C666" s="124" t="s">
        <v>8010</v>
      </c>
      <c r="D666" s="125">
        <v>118.5</v>
      </c>
      <c r="E666" s="10"/>
      <c r="F666" s="11">
        <f>D666*E666</f>
        <v>0</v>
      </c>
      <c r="G666" s="168" t="s">
        <v>7386</v>
      </c>
      <c r="H666" s="169" t="s">
        <v>337</v>
      </c>
      <c r="I666" s="169" t="s">
        <v>11171</v>
      </c>
      <c r="J666" s="169" t="s">
        <v>11172</v>
      </c>
      <c r="K666" s="169" t="s">
        <v>335</v>
      </c>
      <c r="L666" s="169" t="s">
        <v>403</v>
      </c>
      <c r="M666" s="169" t="s">
        <v>445</v>
      </c>
      <c r="N666" s="169" t="s">
        <v>11180</v>
      </c>
    </row>
    <row r="667" spans="1:14" s="7" customFormat="1" ht="45" x14ac:dyDescent="0.25">
      <c r="A667" s="9" t="s">
        <v>9847</v>
      </c>
      <c r="B667" s="127" t="s">
        <v>141</v>
      </c>
      <c r="C667" s="124" t="s">
        <v>9848</v>
      </c>
      <c r="D667" s="125">
        <v>14.5</v>
      </c>
      <c r="E667" s="10"/>
      <c r="F667" s="11">
        <f>D667*E667</f>
        <v>0</v>
      </c>
      <c r="G667" s="168" t="s">
        <v>7384</v>
      </c>
      <c r="H667" s="169" t="s">
        <v>483</v>
      </c>
      <c r="I667" s="169" t="s">
        <v>11345</v>
      </c>
      <c r="J667" s="169" t="s">
        <v>9666</v>
      </c>
      <c r="K667" s="169" t="s">
        <v>474</v>
      </c>
      <c r="L667" s="169" t="s">
        <v>403</v>
      </c>
      <c r="M667" s="169" t="s">
        <v>420</v>
      </c>
      <c r="N667" s="169" t="s">
        <v>11497</v>
      </c>
    </row>
    <row r="668" spans="1:14" s="7" customFormat="1" ht="45" x14ac:dyDescent="0.25">
      <c r="A668" s="9" t="s">
        <v>9847</v>
      </c>
      <c r="B668" s="127" t="s">
        <v>142</v>
      </c>
      <c r="C668" s="124" t="s">
        <v>9849</v>
      </c>
      <c r="D668" s="125">
        <v>87</v>
      </c>
      <c r="E668" s="10"/>
      <c r="F668" s="11">
        <f>D668*E668</f>
        <v>0</v>
      </c>
      <c r="G668" s="168" t="s">
        <v>7384</v>
      </c>
      <c r="H668" s="169" t="s">
        <v>483</v>
      </c>
      <c r="I668" s="169" t="s">
        <v>11345</v>
      </c>
      <c r="J668" s="169" t="s">
        <v>9666</v>
      </c>
      <c r="K668" s="169" t="s">
        <v>474</v>
      </c>
      <c r="L668" s="169" t="s">
        <v>403</v>
      </c>
      <c r="M668" s="169" t="s">
        <v>420</v>
      </c>
      <c r="N668" s="169" t="s">
        <v>11497</v>
      </c>
    </row>
    <row r="669" spans="1:14" s="7" customFormat="1" ht="30" x14ac:dyDescent="0.25">
      <c r="A669" s="9" t="s">
        <v>10162</v>
      </c>
      <c r="B669" s="127" t="s">
        <v>141</v>
      </c>
      <c r="C669" s="124" t="s">
        <v>10163</v>
      </c>
      <c r="D669" s="125">
        <v>14.5</v>
      </c>
      <c r="E669" s="10"/>
      <c r="F669" s="11">
        <f>D669*E669</f>
        <v>0</v>
      </c>
      <c r="G669" s="168" t="s">
        <v>7385</v>
      </c>
      <c r="H669" s="169" t="s">
        <v>483</v>
      </c>
      <c r="I669" s="169" t="s">
        <v>11345</v>
      </c>
      <c r="J669" s="169" t="s">
        <v>1552</v>
      </c>
      <c r="K669" s="169" t="s">
        <v>474</v>
      </c>
      <c r="L669" s="169" t="s">
        <v>403</v>
      </c>
      <c r="M669" s="169" t="s">
        <v>359</v>
      </c>
      <c r="N669" s="169" t="s">
        <v>11604</v>
      </c>
    </row>
    <row r="670" spans="1:14" s="7" customFormat="1" ht="30" x14ac:dyDescent="0.25">
      <c r="A670" s="9" t="s">
        <v>10162</v>
      </c>
      <c r="B670" s="127" t="s">
        <v>142</v>
      </c>
      <c r="C670" s="124" t="s">
        <v>10164</v>
      </c>
      <c r="D670" s="125">
        <v>87</v>
      </c>
      <c r="E670" s="10"/>
      <c r="F670" s="11">
        <f>D670*E670</f>
        <v>0</v>
      </c>
      <c r="G670" s="168" t="s">
        <v>7385</v>
      </c>
      <c r="H670" s="169" t="s">
        <v>483</v>
      </c>
      <c r="I670" s="169" t="s">
        <v>11345</v>
      </c>
      <c r="J670" s="169" t="s">
        <v>1552</v>
      </c>
      <c r="K670" s="169" t="s">
        <v>474</v>
      </c>
      <c r="L670" s="169" t="s">
        <v>403</v>
      </c>
      <c r="M670" s="169" t="s">
        <v>359</v>
      </c>
      <c r="N670" s="169" t="s">
        <v>11604</v>
      </c>
    </row>
    <row r="671" spans="1:14" s="7" customFormat="1" ht="45" x14ac:dyDescent="0.25">
      <c r="A671" s="9" t="s">
        <v>10469</v>
      </c>
      <c r="B671" s="127" t="s">
        <v>141</v>
      </c>
      <c r="C671" s="124" t="s">
        <v>10470</v>
      </c>
      <c r="D671" s="125">
        <v>6.5</v>
      </c>
      <c r="E671" s="10"/>
      <c r="F671" s="11">
        <f>D671*E671</f>
        <v>0</v>
      </c>
      <c r="G671" s="168" t="s">
        <v>11169</v>
      </c>
      <c r="H671" s="169" t="s">
        <v>483</v>
      </c>
      <c r="I671" s="169" t="s">
        <v>11660</v>
      </c>
      <c r="J671" s="169" t="s">
        <v>3641</v>
      </c>
      <c r="K671" s="169" t="s">
        <v>474</v>
      </c>
      <c r="L671" s="169">
        <v>0</v>
      </c>
      <c r="M671" s="169">
        <v>0</v>
      </c>
      <c r="N671" s="169" t="s">
        <v>11671</v>
      </c>
    </row>
    <row r="672" spans="1:14" s="7" customFormat="1" ht="45" x14ac:dyDescent="0.25">
      <c r="A672" s="9" t="s">
        <v>10471</v>
      </c>
      <c r="B672" s="127" t="s">
        <v>141</v>
      </c>
      <c r="C672" s="124" t="s">
        <v>10472</v>
      </c>
      <c r="D672" s="125">
        <v>6.5</v>
      </c>
      <c r="E672" s="10"/>
      <c r="F672" s="11">
        <f>D672*E672</f>
        <v>0</v>
      </c>
      <c r="G672" s="168" t="s">
        <v>11169</v>
      </c>
      <c r="H672" s="169" t="s">
        <v>483</v>
      </c>
      <c r="I672" s="169" t="s">
        <v>11660</v>
      </c>
      <c r="J672" s="169" t="s">
        <v>3641</v>
      </c>
      <c r="K672" s="169" t="s">
        <v>474</v>
      </c>
      <c r="L672" s="169">
        <v>0</v>
      </c>
      <c r="M672" s="169">
        <v>0</v>
      </c>
      <c r="N672" s="169" t="s">
        <v>11671</v>
      </c>
    </row>
    <row r="673" spans="1:14" s="7" customFormat="1" ht="30" x14ac:dyDescent="0.25">
      <c r="A673" s="9" t="s">
        <v>10473</v>
      </c>
      <c r="B673" s="127" t="s">
        <v>141</v>
      </c>
      <c r="C673" s="124" t="s">
        <v>10474</v>
      </c>
      <c r="D673" s="125">
        <v>6.5</v>
      </c>
      <c r="E673" s="10"/>
      <c r="F673" s="11">
        <f>D673*E673</f>
        <v>0</v>
      </c>
      <c r="G673" s="168" t="s">
        <v>11169</v>
      </c>
      <c r="H673" s="169" t="s">
        <v>483</v>
      </c>
      <c r="I673" s="169" t="s">
        <v>11660</v>
      </c>
      <c r="J673" s="169" t="s">
        <v>3641</v>
      </c>
      <c r="K673" s="169" t="s">
        <v>474</v>
      </c>
      <c r="L673" s="169">
        <v>0</v>
      </c>
      <c r="M673" s="169">
        <v>0</v>
      </c>
      <c r="N673" s="169" t="s">
        <v>11671</v>
      </c>
    </row>
    <row r="674" spans="1:14" s="7" customFormat="1" ht="30" x14ac:dyDescent="0.25">
      <c r="A674" s="9" t="s">
        <v>10473</v>
      </c>
      <c r="B674" s="127" t="s">
        <v>8002</v>
      </c>
      <c r="C674" s="124" t="s">
        <v>10475</v>
      </c>
      <c r="D674" s="125">
        <v>8.75</v>
      </c>
      <c r="E674" s="10"/>
      <c r="F674" s="11">
        <f>D674*E674</f>
        <v>0</v>
      </c>
      <c r="G674" s="168" t="s">
        <v>11169</v>
      </c>
      <c r="H674" s="169" t="s">
        <v>483</v>
      </c>
      <c r="I674" s="169" t="s">
        <v>11660</v>
      </c>
      <c r="J674" s="169" t="s">
        <v>3641</v>
      </c>
      <c r="K674" s="169" t="s">
        <v>474</v>
      </c>
      <c r="L674" s="169"/>
      <c r="M674" s="169"/>
      <c r="N674" s="169" t="s">
        <v>11671</v>
      </c>
    </row>
    <row r="675" spans="1:14" s="7" customFormat="1" ht="30" x14ac:dyDescent="0.25">
      <c r="A675" s="9" t="s">
        <v>10473</v>
      </c>
      <c r="B675" s="127" t="s">
        <v>3024</v>
      </c>
      <c r="C675" s="124" t="s">
        <v>10476</v>
      </c>
      <c r="D675" s="125">
        <v>6.5</v>
      </c>
      <c r="E675" s="10"/>
      <c r="F675" s="11">
        <f>D675*E675</f>
        <v>0</v>
      </c>
      <c r="G675" s="168" t="s">
        <v>11169</v>
      </c>
      <c r="H675" s="169" t="s">
        <v>483</v>
      </c>
      <c r="I675" s="169" t="s">
        <v>11660</v>
      </c>
      <c r="J675" s="169" t="s">
        <v>3641</v>
      </c>
      <c r="K675" s="169" t="s">
        <v>474</v>
      </c>
      <c r="L675" s="169"/>
      <c r="M675" s="169"/>
      <c r="N675" s="169" t="s">
        <v>11671</v>
      </c>
    </row>
    <row r="676" spans="1:14" s="7" customFormat="1" ht="30" x14ac:dyDescent="0.25">
      <c r="A676" s="9" t="s">
        <v>8109</v>
      </c>
      <c r="B676" s="127" t="s">
        <v>141</v>
      </c>
      <c r="C676" s="124" t="s">
        <v>8110</v>
      </c>
      <c r="D676" s="125">
        <v>7.75</v>
      </c>
      <c r="E676" s="10"/>
      <c r="F676" s="11">
        <f>D676*E676</f>
        <v>0</v>
      </c>
      <c r="G676" s="168" t="s">
        <v>7380</v>
      </c>
      <c r="H676" s="169" t="s">
        <v>483</v>
      </c>
      <c r="I676" s="169" t="s">
        <v>11171</v>
      </c>
      <c r="J676" s="169" t="s">
        <v>11172</v>
      </c>
      <c r="K676" s="169" t="s">
        <v>474</v>
      </c>
      <c r="L676" s="169" t="s">
        <v>437</v>
      </c>
      <c r="M676" s="169" t="s">
        <v>400</v>
      </c>
      <c r="N676" s="169" t="s">
        <v>11181</v>
      </c>
    </row>
    <row r="677" spans="1:14" s="7" customFormat="1" ht="30" x14ac:dyDescent="0.25">
      <c r="A677" s="9" t="s">
        <v>8109</v>
      </c>
      <c r="B677" s="127" t="s">
        <v>142</v>
      </c>
      <c r="C677" s="124" t="s">
        <v>8111</v>
      </c>
      <c r="D677" s="125">
        <v>46.5</v>
      </c>
      <c r="E677" s="10"/>
      <c r="F677" s="11">
        <f>D677*E677</f>
        <v>0</v>
      </c>
      <c r="G677" s="168" t="s">
        <v>7380</v>
      </c>
      <c r="H677" s="169" t="s">
        <v>483</v>
      </c>
      <c r="I677" s="169" t="s">
        <v>11171</v>
      </c>
      <c r="J677" s="169" t="s">
        <v>11172</v>
      </c>
      <c r="K677" s="169" t="s">
        <v>474</v>
      </c>
      <c r="L677" s="169" t="s">
        <v>437</v>
      </c>
      <c r="M677" s="169" t="s">
        <v>400</v>
      </c>
      <c r="N677" s="169" t="s">
        <v>11181</v>
      </c>
    </row>
    <row r="678" spans="1:14" s="7" customFormat="1" ht="30" x14ac:dyDescent="0.25">
      <c r="A678" s="9" t="s">
        <v>9850</v>
      </c>
      <c r="B678" s="127" t="s">
        <v>141</v>
      </c>
      <c r="C678" s="124" t="s">
        <v>9851</v>
      </c>
      <c r="D678" s="125">
        <v>6.5</v>
      </c>
      <c r="E678" s="10"/>
      <c r="F678" s="11">
        <f>D678*E678</f>
        <v>0</v>
      </c>
      <c r="G678" s="168" t="s">
        <v>11169</v>
      </c>
      <c r="H678" s="169" t="s">
        <v>483</v>
      </c>
      <c r="I678" s="169" t="s">
        <v>11345</v>
      </c>
      <c r="J678" s="169" t="s">
        <v>9666</v>
      </c>
      <c r="K678" s="169" t="s">
        <v>474</v>
      </c>
      <c r="L678" s="169">
        <v>0</v>
      </c>
      <c r="M678" s="169">
        <v>0</v>
      </c>
      <c r="N678" s="169" t="s">
        <v>11496</v>
      </c>
    </row>
    <row r="679" spans="1:14" s="7" customFormat="1" ht="30" x14ac:dyDescent="0.25">
      <c r="A679" s="9" t="s">
        <v>9852</v>
      </c>
      <c r="B679" s="127" t="s">
        <v>141</v>
      </c>
      <c r="C679" s="124" t="s">
        <v>9853</v>
      </c>
      <c r="D679" s="125">
        <v>6.5</v>
      </c>
      <c r="E679" s="10"/>
      <c r="F679" s="11">
        <f>D679*E679</f>
        <v>0</v>
      </c>
      <c r="G679" s="168" t="s">
        <v>11169</v>
      </c>
      <c r="H679" s="169" t="s">
        <v>483</v>
      </c>
      <c r="I679" s="169" t="s">
        <v>11345</v>
      </c>
      <c r="J679" s="169" t="s">
        <v>9666</v>
      </c>
      <c r="K679" s="169" t="s">
        <v>474</v>
      </c>
      <c r="L679" s="169">
        <v>0</v>
      </c>
      <c r="M679" s="169">
        <v>0</v>
      </c>
      <c r="N679" s="169" t="s">
        <v>11496</v>
      </c>
    </row>
    <row r="680" spans="1:14" s="7" customFormat="1" ht="30" x14ac:dyDescent="0.25">
      <c r="A680" s="9" t="s">
        <v>9854</v>
      </c>
      <c r="B680" s="127" t="s">
        <v>141</v>
      </c>
      <c r="C680" s="124" t="s">
        <v>9855</v>
      </c>
      <c r="D680" s="125">
        <v>6.5</v>
      </c>
      <c r="E680" s="10"/>
      <c r="F680" s="11">
        <f>D680*E680</f>
        <v>0</v>
      </c>
      <c r="G680" s="168" t="s">
        <v>11169</v>
      </c>
      <c r="H680" s="169" t="s">
        <v>483</v>
      </c>
      <c r="I680" s="169" t="s">
        <v>11345</v>
      </c>
      <c r="J680" s="169" t="s">
        <v>9666</v>
      </c>
      <c r="K680" s="169" t="s">
        <v>474</v>
      </c>
      <c r="L680" s="169">
        <v>0</v>
      </c>
      <c r="M680" s="169">
        <v>0</v>
      </c>
      <c r="N680" s="169" t="s">
        <v>11496</v>
      </c>
    </row>
    <row r="681" spans="1:14" s="7" customFormat="1" ht="30" x14ac:dyDescent="0.25">
      <c r="A681" s="9" t="s">
        <v>9854</v>
      </c>
      <c r="B681" s="127" t="s">
        <v>8002</v>
      </c>
      <c r="C681" s="124" t="s">
        <v>9856</v>
      </c>
      <c r="D681" s="125">
        <v>8.75</v>
      </c>
      <c r="E681" s="10"/>
      <c r="F681" s="11">
        <f>D681*E681</f>
        <v>0</v>
      </c>
      <c r="G681" s="168" t="s">
        <v>11169</v>
      </c>
      <c r="H681" s="169" t="s">
        <v>483</v>
      </c>
      <c r="I681" s="169" t="s">
        <v>11345</v>
      </c>
      <c r="J681" s="169" t="s">
        <v>9666</v>
      </c>
      <c r="K681" s="169" t="s">
        <v>474</v>
      </c>
      <c r="L681" s="169"/>
      <c r="M681" s="169"/>
      <c r="N681" s="169" t="s">
        <v>11496</v>
      </c>
    </row>
    <row r="682" spans="1:14" s="7" customFormat="1" ht="30" x14ac:dyDescent="0.25">
      <c r="A682" s="9" t="s">
        <v>9854</v>
      </c>
      <c r="B682" s="127" t="s">
        <v>3024</v>
      </c>
      <c r="C682" s="124" t="s">
        <v>9857</v>
      </c>
      <c r="D682" s="125">
        <v>6.5</v>
      </c>
      <c r="E682" s="10"/>
      <c r="F682" s="11">
        <f>D682*E682</f>
        <v>0</v>
      </c>
      <c r="G682" s="168" t="s">
        <v>11169</v>
      </c>
      <c r="H682" s="169" t="s">
        <v>483</v>
      </c>
      <c r="I682" s="169" t="s">
        <v>11345</v>
      </c>
      <c r="J682" s="169" t="s">
        <v>9666</v>
      </c>
      <c r="K682" s="169" t="s">
        <v>474</v>
      </c>
      <c r="L682" s="169"/>
      <c r="M682" s="169"/>
      <c r="N682" s="169" t="s">
        <v>11496</v>
      </c>
    </row>
    <row r="683" spans="1:14" s="7" customFormat="1" ht="45" x14ac:dyDescent="0.25">
      <c r="A683" s="9" t="s">
        <v>9556</v>
      </c>
      <c r="B683" s="127" t="s">
        <v>141</v>
      </c>
      <c r="C683" s="124" t="s">
        <v>9557</v>
      </c>
      <c r="D683" s="125">
        <v>9</v>
      </c>
      <c r="E683" s="10"/>
      <c r="F683" s="11">
        <f>D683*E683</f>
        <v>0</v>
      </c>
      <c r="G683" s="168" t="s">
        <v>479</v>
      </c>
      <c r="H683" s="169" t="s">
        <v>483</v>
      </c>
      <c r="I683" s="169" t="s">
        <v>11345</v>
      </c>
      <c r="J683" s="169" t="s">
        <v>11469</v>
      </c>
      <c r="K683" s="169" t="s">
        <v>474</v>
      </c>
      <c r="L683" s="169">
        <v>0</v>
      </c>
      <c r="M683" s="169">
        <v>0</v>
      </c>
      <c r="N683" s="169" t="s">
        <v>11475</v>
      </c>
    </row>
    <row r="684" spans="1:14" s="7" customFormat="1" ht="45" x14ac:dyDescent="0.25">
      <c r="A684" s="9" t="s">
        <v>9556</v>
      </c>
      <c r="B684" s="127" t="s">
        <v>142</v>
      </c>
      <c r="C684" s="124" t="s">
        <v>9558</v>
      </c>
      <c r="D684" s="125">
        <v>54</v>
      </c>
      <c r="E684" s="10"/>
      <c r="F684" s="11">
        <f>D684*E684</f>
        <v>0</v>
      </c>
      <c r="G684" s="168" t="s">
        <v>479</v>
      </c>
      <c r="H684" s="169" t="s">
        <v>483</v>
      </c>
      <c r="I684" s="169" t="s">
        <v>11345</v>
      </c>
      <c r="J684" s="169" t="s">
        <v>11469</v>
      </c>
      <c r="K684" s="169" t="s">
        <v>474</v>
      </c>
      <c r="L684" s="169">
        <v>0</v>
      </c>
      <c r="M684" s="169">
        <v>0</v>
      </c>
      <c r="N684" s="169" t="s">
        <v>11475</v>
      </c>
    </row>
    <row r="685" spans="1:14" s="7" customFormat="1" ht="30" x14ac:dyDescent="0.25">
      <c r="A685" s="9" t="s">
        <v>8578</v>
      </c>
      <c r="B685" s="127" t="s">
        <v>141</v>
      </c>
      <c r="C685" s="124" t="s">
        <v>8579</v>
      </c>
      <c r="D685" s="125">
        <v>6.5</v>
      </c>
      <c r="E685" s="10"/>
      <c r="F685" s="11">
        <f>D685*E685</f>
        <v>0</v>
      </c>
      <c r="G685" s="168" t="s">
        <v>11169</v>
      </c>
      <c r="H685" s="169" t="s">
        <v>483</v>
      </c>
      <c r="I685" s="169" t="s">
        <v>11171</v>
      </c>
      <c r="J685" s="169" t="s">
        <v>11243</v>
      </c>
      <c r="K685" s="169" t="s">
        <v>474</v>
      </c>
      <c r="L685" s="169">
        <v>0</v>
      </c>
      <c r="M685" s="169">
        <v>0</v>
      </c>
      <c r="N685" s="169" t="s">
        <v>11256</v>
      </c>
    </row>
    <row r="686" spans="1:14" s="7" customFormat="1" ht="30" x14ac:dyDescent="0.25">
      <c r="A686" s="9" t="s">
        <v>8580</v>
      </c>
      <c r="B686" s="127" t="s">
        <v>141</v>
      </c>
      <c r="C686" s="124" t="s">
        <v>8581</v>
      </c>
      <c r="D686" s="125">
        <v>6.5</v>
      </c>
      <c r="E686" s="10"/>
      <c r="F686" s="11">
        <f>D686*E686</f>
        <v>0</v>
      </c>
      <c r="G686" s="168" t="s">
        <v>11169</v>
      </c>
      <c r="H686" s="169" t="s">
        <v>483</v>
      </c>
      <c r="I686" s="169" t="s">
        <v>11171</v>
      </c>
      <c r="J686" s="169" t="s">
        <v>11243</v>
      </c>
      <c r="K686" s="169" t="s">
        <v>474</v>
      </c>
      <c r="L686" s="169">
        <v>0</v>
      </c>
      <c r="M686" s="169">
        <v>0</v>
      </c>
      <c r="N686" s="169" t="s">
        <v>11256</v>
      </c>
    </row>
    <row r="687" spans="1:14" s="7" customFormat="1" ht="30" x14ac:dyDescent="0.25">
      <c r="A687" s="9" t="s">
        <v>8582</v>
      </c>
      <c r="B687" s="127" t="s">
        <v>141</v>
      </c>
      <c r="C687" s="124" t="s">
        <v>8583</v>
      </c>
      <c r="D687" s="125">
        <v>6.5</v>
      </c>
      <c r="E687" s="10"/>
      <c r="F687" s="11">
        <f>D687*E687</f>
        <v>0</v>
      </c>
      <c r="G687" s="168" t="s">
        <v>11169</v>
      </c>
      <c r="H687" s="169" t="s">
        <v>483</v>
      </c>
      <c r="I687" s="169" t="s">
        <v>11171</v>
      </c>
      <c r="J687" s="169" t="s">
        <v>11243</v>
      </c>
      <c r="K687" s="169" t="s">
        <v>474</v>
      </c>
      <c r="L687" s="169">
        <v>0</v>
      </c>
      <c r="M687" s="169">
        <v>0</v>
      </c>
      <c r="N687" s="169" t="s">
        <v>11256</v>
      </c>
    </row>
    <row r="688" spans="1:14" s="7" customFormat="1" ht="30" x14ac:dyDescent="0.25">
      <c r="A688" s="9" t="s">
        <v>8582</v>
      </c>
      <c r="B688" s="127" t="s">
        <v>8002</v>
      </c>
      <c r="C688" s="124" t="s">
        <v>8584</v>
      </c>
      <c r="D688" s="125">
        <v>8.75</v>
      </c>
      <c r="E688" s="10"/>
      <c r="F688" s="11">
        <f>D688*E688</f>
        <v>0</v>
      </c>
      <c r="G688" s="168" t="s">
        <v>11169</v>
      </c>
      <c r="H688" s="169" t="s">
        <v>483</v>
      </c>
      <c r="I688" s="169" t="s">
        <v>11171</v>
      </c>
      <c r="J688" s="169" t="s">
        <v>11243</v>
      </c>
      <c r="K688" s="169" t="s">
        <v>474</v>
      </c>
      <c r="L688" s="169"/>
      <c r="M688" s="169"/>
      <c r="N688" s="169" t="s">
        <v>11256</v>
      </c>
    </row>
    <row r="689" spans="1:14" s="7" customFormat="1" ht="30" x14ac:dyDescent="0.25">
      <c r="A689" s="9" t="s">
        <v>8582</v>
      </c>
      <c r="B689" s="127" t="s">
        <v>3024</v>
      </c>
      <c r="C689" s="124" t="s">
        <v>8585</v>
      </c>
      <c r="D689" s="125">
        <v>6.5</v>
      </c>
      <c r="E689" s="10"/>
      <c r="F689" s="11">
        <f>D689*E689</f>
        <v>0</v>
      </c>
      <c r="G689" s="168" t="s">
        <v>11169</v>
      </c>
      <c r="H689" s="169" t="s">
        <v>483</v>
      </c>
      <c r="I689" s="169" t="s">
        <v>11171</v>
      </c>
      <c r="J689" s="169" t="s">
        <v>11243</v>
      </c>
      <c r="K689" s="169" t="s">
        <v>474</v>
      </c>
      <c r="L689" s="169"/>
      <c r="M689" s="169"/>
      <c r="N689" s="169" t="s">
        <v>11256</v>
      </c>
    </row>
    <row r="690" spans="1:14" s="7" customFormat="1" ht="30" x14ac:dyDescent="0.25">
      <c r="A690" s="9" t="s">
        <v>10392</v>
      </c>
      <c r="B690" s="127" t="s">
        <v>142</v>
      </c>
      <c r="C690" s="124" t="s">
        <v>10394</v>
      </c>
      <c r="D690" s="125">
        <v>39</v>
      </c>
      <c r="E690" s="10"/>
      <c r="F690" s="11">
        <f>D690*E690</f>
        <v>0</v>
      </c>
      <c r="G690" s="168" t="s">
        <v>11169</v>
      </c>
      <c r="H690" s="169" t="s">
        <v>483</v>
      </c>
      <c r="I690" s="169" t="s">
        <v>11660</v>
      </c>
      <c r="J690" s="169" t="s">
        <v>3641</v>
      </c>
      <c r="K690" s="169" t="s">
        <v>335</v>
      </c>
      <c r="L690" s="169" t="s">
        <v>1380</v>
      </c>
      <c r="M690" s="169">
        <v>0</v>
      </c>
      <c r="N690" s="169" t="s">
        <v>11671</v>
      </c>
    </row>
    <row r="691" spans="1:14" s="7" customFormat="1" ht="60" x14ac:dyDescent="0.25">
      <c r="A691" s="9" t="s">
        <v>12421</v>
      </c>
      <c r="B691" s="127" t="s">
        <v>141</v>
      </c>
      <c r="C691" s="124" t="s">
        <v>10393</v>
      </c>
      <c r="D691" s="125">
        <v>6.5</v>
      </c>
      <c r="E691" s="10"/>
      <c r="F691" s="11">
        <f>D691*E691</f>
        <v>0</v>
      </c>
      <c r="G691" s="168" t="s">
        <v>11169</v>
      </c>
      <c r="H691" s="169" t="s">
        <v>483</v>
      </c>
      <c r="I691" s="169" t="s">
        <v>11660</v>
      </c>
      <c r="J691" s="169" t="s">
        <v>3641</v>
      </c>
      <c r="K691" s="169" t="s">
        <v>335</v>
      </c>
      <c r="L691" s="169" t="s">
        <v>1380</v>
      </c>
      <c r="M691" s="169">
        <v>0</v>
      </c>
      <c r="N691" s="169" t="s">
        <v>11671</v>
      </c>
    </row>
    <row r="692" spans="1:14" s="7" customFormat="1" ht="30" x14ac:dyDescent="0.25">
      <c r="A692" s="9" t="s">
        <v>10395</v>
      </c>
      <c r="B692" s="127" t="s">
        <v>142</v>
      </c>
      <c r="C692" s="124" t="s">
        <v>10397</v>
      </c>
      <c r="D692" s="125">
        <v>39</v>
      </c>
      <c r="E692" s="10"/>
      <c r="F692" s="11">
        <f>D692*E692</f>
        <v>0</v>
      </c>
      <c r="G692" s="168" t="s">
        <v>11169</v>
      </c>
      <c r="H692" s="169" t="s">
        <v>483</v>
      </c>
      <c r="I692" s="169" t="s">
        <v>11660</v>
      </c>
      <c r="J692" s="169" t="s">
        <v>3641</v>
      </c>
      <c r="K692" s="169" t="s">
        <v>335</v>
      </c>
      <c r="L692" s="169" t="s">
        <v>399</v>
      </c>
      <c r="M692" s="169">
        <v>0</v>
      </c>
      <c r="N692" s="169" t="s">
        <v>11671</v>
      </c>
    </row>
    <row r="693" spans="1:14" s="7" customFormat="1" ht="60" x14ac:dyDescent="0.25">
      <c r="A693" s="9" t="s">
        <v>12422</v>
      </c>
      <c r="B693" s="127" t="s">
        <v>141</v>
      </c>
      <c r="C693" s="124" t="s">
        <v>10396</v>
      </c>
      <c r="D693" s="125">
        <v>6.5</v>
      </c>
      <c r="E693" s="10"/>
      <c r="F693" s="11">
        <f>D693*E693</f>
        <v>0</v>
      </c>
      <c r="G693" s="168" t="s">
        <v>11169</v>
      </c>
      <c r="H693" s="169" t="s">
        <v>483</v>
      </c>
      <c r="I693" s="169" t="s">
        <v>11660</v>
      </c>
      <c r="J693" s="169" t="s">
        <v>3641</v>
      </c>
      <c r="K693" s="169" t="s">
        <v>335</v>
      </c>
      <c r="L693" s="169" t="s">
        <v>399</v>
      </c>
      <c r="M693" s="169">
        <v>0</v>
      </c>
      <c r="N693" s="169" t="s">
        <v>11671</v>
      </c>
    </row>
    <row r="694" spans="1:14" s="7" customFormat="1" ht="30" x14ac:dyDescent="0.25">
      <c r="A694" s="9" t="s">
        <v>10398</v>
      </c>
      <c r="B694" s="127" t="s">
        <v>142</v>
      </c>
      <c r="C694" s="124" t="s">
        <v>10402</v>
      </c>
      <c r="D694" s="125">
        <v>39</v>
      </c>
      <c r="E694" s="10"/>
      <c r="F694" s="11">
        <f>D694*E694</f>
        <v>0</v>
      </c>
      <c r="G694" s="168" t="s">
        <v>11169</v>
      </c>
      <c r="H694" s="169" t="s">
        <v>483</v>
      </c>
      <c r="I694" s="169" t="s">
        <v>11660</v>
      </c>
      <c r="J694" s="169" t="s">
        <v>3641</v>
      </c>
      <c r="K694" s="169" t="s">
        <v>335</v>
      </c>
      <c r="L694" s="169" t="s">
        <v>1315</v>
      </c>
      <c r="M694" s="169">
        <v>0</v>
      </c>
      <c r="N694" s="169" t="s">
        <v>11671</v>
      </c>
    </row>
    <row r="695" spans="1:14" s="7" customFormat="1" ht="60" x14ac:dyDescent="0.25">
      <c r="A695" s="9" t="s">
        <v>12423</v>
      </c>
      <c r="B695" s="127" t="s">
        <v>141</v>
      </c>
      <c r="C695" s="124" t="s">
        <v>10399</v>
      </c>
      <c r="D695" s="125">
        <v>6.5</v>
      </c>
      <c r="E695" s="10"/>
      <c r="F695" s="11">
        <f>D695*E695</f>
        <v>0</v>
      </c>
      <c r="G695" s="168" t="s">
        <v>11169</v>
      </c>
      <c r="H695" s="169" t="s">
        <v>483</v>
      </c>
      <c r="I695" s="169" t="s">
        <v>11660</v>
      </c>
      <c r="J695" s="169" t="s">
        <v>3641</v>
      </c>
      <c r="K695" s="169" t="s">
        <v>335</v>
      </c>
      <c r="L695" s="169" t="s">
        <v>1315</v>
      </c>
      <c r="M695" s="169">
        <v>0</v>
      </c>
      <c r="N695" s="169" t="s">
        <v>11671</v>
      </c>
    </row>
    <row r="696" spans="1:14" s="7" customFormat="1" ht="60" x14ac:dyDescent="0.25">
      <c r="A696" s="9" t="s">
        <v>12424</v>
      </c>
      <c r="B696" s="127" t="s">
        <v>3024</v>
      </c>
      <c r="C696" s="124" t="s">
        <v>10401</v>
      </c>
      <c r="D696" s="125">
        <v>6.5</v>
      </c>
      <c r="E696" s="10"/>
      <c r="F696" s="11">
        <f>D696*E696</f>
        <v>0</v>
      </c>
      <c r="G696" s="168" t="s">
        <v>11169</v>
      </c>
      <c r="H696" s="169" t="s">
        <v>483</v>
      </c>
      <c r="I696" s="169" t="s">
        <v>11660</v>
      </c>
      <c r="J696" s="169" t="s">
        <v>3641</v>
      </c>
      <c r="K696" s="169" t="s">
        <v>335</v>
      </c>
      <c r="L696" s="169" t="s">
        <v>1315</v>
      </c>
      <c r="M696" s="169"/>
      <c r="N696" s="169" t="s">
        <v>11671</v>
      </c>
    </row>
    <row r="697" spans="1:14" s="7" customFormat="1" ht="60" x14ac:dyDescent="0.25">
      <c r="A697" s="9" t="s">
        <v>12425</v>
      </c>
      <c r="B697" s="127" t="s">
        <v>8002</v>
      </c>
      <c r="C697" s="124" t="s">
        <v>10400</v>
      </c>
      <c r="D697" s="125">
        <v>8.75</v>
      </c>
      <c r="E697" s="10"/>
      <c r="F697" s="11">
        <f>D697*E697</f>
        <v>0</v>
      </c>
      <c r="G697" s="168" t="s">
        <v>11169</v>
      </c>
      <c r="H697" s="169" t="s">
        <v>483</v>
      </c>
      <c r="I697" s="169" t="s">
        <v>11660</v>
      </c>
      <c r="J697" s="169" t="s">
        <v>3641</v>
      </c>
      <c r="K697" s="169" t="s">
        <v>335</v>
      </c>
      <c r="L697" s="169" t="s">
        <v>1315</v>
      </c>
      <c r="M697" s="169"/>
      <c r="N697" s="169" t="s">
        <v>11671</v>
      </c>
    </row>
    <row r="698" spans="1:14" s="7" customFormat="1" ht="30" x14ac:dyDescent="0.25">
      <c r="A698" s="9" t="s">
        <v>8167</v>
      </c>
      <c r="B698" s="127" t="s">
        <v>142</v>
      </c>
      <c r="C698" s="124" t="s">
        <v>8169</v>
      </c>
      <c r="D698" s="125">
        <v>39</v>
      </c>
      <c r="E698" s="10"/>
      <c r="F698" s="11">
        <f>D698*E698</f>
        <v>0</v>
      </c>
      <c r="G698" s="168" t="s">
        <v>11169</v>
      </c>
      <c r="H698" s="169" t="s">
        <v>483</v>
      </c>
      <c r="I698" s="169" t="s">
        <v>11171</v>
      </c>
      <c r="J698" s="169" t="s">
        <v>11198</v>
      </c>
      <c r="K698" s="169" t="s">
        <v>335</v>
      </c>
      <c r="L698" s="169" t="s">
        <v>805</v>
      </c>
      <c r="M698" s="169">
        <v>0</v>
      </c>
      <c r="N698" s="169" t="s">
        <v>11202</v>
      </c>
    </row>
    <row r="699" spans="1:14" s="7" customFormat="1" ht="60" x14ac:dyDescent="0.25">
      <c r="A699" s="9" t="s">
        <v>12426</v>
      </c>
      <c r="B699" s="127" t="s">
        <v>141</v>
      </c>
      <c r="C699" s="124" t="s">
        <v>8168</v>
      </c>
      <c r="D699" s="125">
        <v>6.5</v>
      </c>
      <c r="E699" s="10"/>
      <c r="F699" s="11">
        <f>D699*E699</f>
        <v>0</v>
      </c>
      <c r="G699" s="168" t="s">
        <v>11169</v>
      </c>
      <c r="H699" s="169" t="s">
        <v>483</v>
      </c>
      <c r="I699" s="169" t="s">
        <v>11171</v>
      </c>
      <c r="J699" s="169" t="s">
        <v>11198</v>
      </c>
      <c r="K699" s="169" t="s">
        <v>335</v>
      </c>
      <c r="L699" s="169" t="s">
        <v>805</v>
      </c>
      <c r="M699" s="169">
        <v>0</v>
      </c>
      <c r="N699" s="169" t="s">
        <v>11202</v>
      </c>
    </row>
    <row r="700" spans="1:14" s="7" customFormat="1" ht="30" x14ac:dyDescent="0.25">
      <c r="A700" s="9" t="s">
        <v>8170</v>
      </c>
      <c r="B700" s="127" t="s">
        <v>142</v>
      </c>
      <c r="C700" s="124" t="s">
        <v>8172</v>
      </c>
      <c r="D700" s="125">
        <v>39</v>
      </c>
      <c r="E700" s="10"/>
      <c r="F700" s="11">
        <f>D700*E700</f>
        <v>0</v>
      </c>
      <c r="G700" s="168" t="s">
        <v>11169</v>
      </c>
      <c r="H700" s="169" t="s">
        <v>483</v>
      </c>
      <c r="I700" s="169" t="s">
        <v>11171</v>
      </c>
      <c r="J700" s="169" t="s">
        <v>11198</v>
      </c>
      <c r="K700" s="169" t="s">
        <v>335</v>
      </c>
      <c r="L700" s="169" t="s">
        <v>4223</v>
      </c>
      <c r="M700" s="169">
        <v>0</v>
      </c>
      <c r="N700" s="169" t="s">
        <v>11202</v>
      </c>
    </row>
    <row r="701" spans="1:14" s="7" customFormat="1" ht="60" x14ac:dyDescent="0.25">
      <c r="A701" s="9" t="s">
        <v>12427</v>
      </c>
      <c r="B701" s="127" t="s">
        <v>141</v>
      </c>
      <c r="C701" s="124" t="s">
        <v>8171</v>
      </c>
      <c r="D701" s="125">
        <v>6.5</v>
      </c>
      <c r="E701" s="10"/>
      <c r="F701" s="11">
        <f>D701*E701</f>
        <v>0</v>
      </c>
      <c r="G701" s="168" t="s">
        <v>11169</v>
      </c>
      <c r="H701" s="169" t="s">
        <v>483</v>
      </c>
      <c r="I701" s="169" t="s">
        <v>11171</v>
      </c>
      <c r="J701" s="169" t="s">
        <v>11198</v>
      </c>
      <c r="K701" s="169" t="s">
        <v>335</v>
      </c>
      <c r="L701" s="169" t="s">
        <v>4223</v>
      </c>
      <c r="M701" s="169">
        <v>0</v>
      </c>
      <c r="N701" s="169" t="s">
        <v>11202</v>
      </c>
    </row>
    <row r="702" spans="1:14" s="7" customFormat="1" ht="30" x14ac:dyDescent="0.25">
      <c r="A702" s="9" t="s">
        <v>8173</v>
      </c>
      <c r="B702" s="127" t="s">
        <v>142</v>
      </c>
      <c r="C702" s="124" t="s">
        <v>8177</v>
      </c>
      <c r="D702" s="125">
        <v>39</v>
      </c>
      <c r="E702" s="10"/>
      <c r="F702" s="11">
        <f>D702*E702</f>
        <v>0</v>
      </c>
      <c r="G702" s="168" t="s">
        <v>11169</v>
      </c>
      <c r="H702" s="169" t="s">
        <v>483</v>
      </c>
      <c r="I702" s="169" t="s">
        <v>11171</v>
      </c>
      <c r="J702" s="169" t="s">
        <v>11198</v>
      </c>
      <c r="K702" s="169" t="s">
        <v>335</v>
      </c>
      <c r="L702" s="169" t="s">
        <v>4038</v>
      </c>
      <c r="M702" s="169">
        <v>0</v>
      </c>
      <c r="N702" s="169" t="s">
        <v>11202</v>
      </c>
    </row>
    <row r="703" spans="1:14" s="7" customFormat="1" ht="60" x14ac:dyDescent="0.25">
      <c r="A703" s="9" t="s">
        <v>12428</v>
      </c>
      <c r="B703" s="127" t="s">
        <v>141</v>
      </c>
      <c r="C703" s="124" t="s">
        <v>8174</v>
      </c>
      <c r="D703" s="125">
        <v>6.5</v>
      </c>
      <c r="E703" s="10"/>
      <c r="F703" s="11">
        <f>D703*E703</f>
        <v>0</v>
      </c>
      <c r="G703" s="168" t="s">
        <v>11169</v>
      </c>
      <c r="H703" s="169" t="s">
        <v>483</v>
      </c>
      <c r="I703" s="169" t="s">
        <v>11171</v>
      </c>
      <c r="J703" s="169" t="s">
        <v>11198</v>
      </c>
      <c r="K703" s="169" t="s">
        <v>335</v>
      </c>
      <c r="L703" s="169" t="s">
        <v>4038</v>
      </c>
      <c r="M703" s="169">
        <v>0</v>
      </c>
      <c r="N703" s="169" t="s">
        <v>11202</v>
      </c>
    </row>
    <row r="704" spans="1:14" s="7" customFormat="1" ht="60" x14ac:dyDescent="0.25">
      <c r="A704" s="9" t="s">
        <v>12429</v>
      </c>
      <c r="B704" s="127" t="s">
        <v>3024</v>
      </c>
      <c r="C704" s="124" t="s">
        <v>8176</v>
      </c>
      <c r="D704" s="125">
        <v>6.5</v>
      </c>
      <c r="E704" s="10"/>
      <c r="F704" s="11">
        <f>D704*E704</f>
        <v>0</v>
      </c>
      <c r="G704" s="168" t="s">
        <v>11169</v>
      </c>
      <c r="H704" s="169" t="s">
        <v>483</v>
      </c>
      <c r="I704" s="169" t="s">
        <v>11171</v>
      </c>
      <c r="J704" s="169" t="s">
        <v>11198</v>
      </c>
      <c r="K704" s="169" t="s">
        <v>335</v>
      </c>
      <c r="L704" s="169" t="s">
        <v>4038</v>
      </c>
      <c r="M704" s="169"/>
      <c r="N704" s="169" t="s">
        <v>11202</v>
      </c>
    </row>
    <row r="705" spans="1:14" s="7" customFormat="1" ht="60" x14ac:dyDescent="0.25">
      <c r="A705" s="9" t="s">
        <v>12430</v>
      </c>
      <c r="B705" s="127" t="s">
        <v>8002</v>
      </c>
      <c r="C705" s="124" t="s">
        <v>8175</v>
      </c>
      <c r="D705" s="125">
        <v>8.75</v>
      </c>
      <c r="E705" s="10"/>
      <c r="F705" s="11">
        <f>D705*E705</f>
        <v>0</v>
      </c>
      <c r="G705" s="168" t="s">
        <v>11169</v>
      </c>
      <c r="H705" s="169" t="s">
        <v>483</v>
      </c>
      <c r="I705" s="169" t="s">
        <v>11171</v>
      </c>
      <c r="J705" s="169" t="s">
        <v>11198</v>
      </c>
      <c r="K705" s="169" t="s">
        <v>335</v>
      </c>
      <c r="L705" s="169" t="s">
        <v>4038</v>
      </c>
      <c r="M705" s="169"/>
      <c r="N705" s="169" t="s">
        <v>11202</v>
      </c>
    </row>
    <row r="706" spans="1:14" s="7" customFormat="1" ht="30" x14ac:dyDescent="0.25">
      <c r="A706" s="9" t="s">
        <v>9473</v>
      </c>
      <c r="B706" s="127" t="s">
        <v>142</v>
      </c>
      <c r="C706" s="124" t="s">
        <v>9475</v>
      </c>
      <c r="D706" s="125">
        <v>39</v>
      </c>
      <c r="E706" s="10"/>
      <c r="F706" s="11">
        <f>D706*E706</f>
        <v>0</v>
      </c>
      <c r="G706" s="168" t="s">
        <v>11169</v>
      </c>
      <c r="H706" s="169" t="s">
        <v>483</v>
      </c>
      <c r="I706" s="169" t="s">
        <v>11345</v>
      </c>
      <c r="J706" s="169" t="s">
        <v>11458</v>
      </c>
      <c r="K706" s="169" t="s">
        <v>335</v>
      </c>
      <c r="L706" s="169" t="s">
        <v>1178</v>
      </c>
      <c r="M706" s="169">
        <v>0</v>
      </c>
      <c r="N706" s="169" t="s">
        <v>11461</v>
      </c>
    </row>
    <row r="707" spans="1:14" s="7" customFormat="1" ht="60" x14ac:dyDescent="0.25">
      <c r="A707" s="9" t="s">
        <v>12431</v>
      </c>
      <c r="B707" s="127" t="s">
        <v>141</v>
      </c>
      <c r="C707" s="124" t="s">
        <v>9474</v>
      </c>
      <c r="D707" s="125">
        <v>6.5</v>
      </c>
      <c r="E707" s="10"/>
      <c r="F707" s="11">
        <f>D707*E707</f>
        <v>0</v>
      </c>
      <c r="G707" s="168" t="s">
        <v>11169</v>
      </c>
      <c r="H707" s="169" t="s">
        <v>483</v>
      </c>
      <c r="I707" s="169" t="s">
        <v>11345</v>
      </c>
      <c r="J707" s="169" t="s">
        <v>11458</v>
      </c>
      <c r="K707" s="169" t="s">
        <v>335</v>
      </c>
      <c r="L707" s="169" t="s">
        <v>1178</v>
      </c>
      <c r="M707" s="169">
        <v>0</v>
      </c>
      <c r="N707" s="169" t="s">
        <v>11461</v>
      </c>
    </row>
    <row r="708" spans="1:14" s="7" customFormat="1" ht="30" x14ac:dyDescent="0.25">
      <c r="A708" s="9" t="s">
        <v>9476</v>
      </c>
      <c r="B708" s="127" t="s">
        <v>142</v>
      </c>
      <c r="C708" s="124" t="s">
        <v>9478</v>
      </c>
      <c r="D708" s="125">
        <v>39</v>
      </c>
      <c r="E708" s="10"/>
      <c r="F708" s="11">
        <f>D708*E708</f>
        <v>0</v>
      </c>
      <c r="G708" s="168" t="s">
        <v>11169</v>
      </c>
      <c r="H708" s="169" t="s">
        <v>483</v>
      </c>
      <c r="I708" s="169" t="s">
        <v>11345</v>
      </c>
      <c r="J708" s="169" t="s">
        <v>11458</v>
      </c>
      <c r="K708" s="169" t="s">
        <v>335</v>
      </c>
      <c r="L708" s="169" t="s">
        <v>793</v>
      </c>
      <c r="M708" s="169">
        <v>0</v>
      </c>
      <c r="N708" s="169" t="s">
        <v>11461</v>
      </c>
    </row>
    <row r="709" spans="1:14" s="7" customFormat="1" ht="60" x14ac:dyDescent="0.25">
      <c r="A709" s="9" t="s">
        <v>12432</v>
      </c>
      <c r="B709" s="127" t="s">
        <v>141</v>
      </c>
      <c r="C709" s="124" t="s">
        <v>9477</v>
      </c>
      <c r="D709" s="125">
        <v>6.5</v>
      </c>
      <c r="E709" s="10"/>
      <c r="F709" s="11">
        <f>D709*E709</f>
        <v>0</v>
      </c>
      <c r="G709" s="168" t="s">
        <v>11169</v>
      </c>
      <c r="H709" s="169" t="s">
        <v>483</v>
      </c>
      <c r="I709" s="169" t="s">
        <v>11345</v>
      </c>
      <c r="J709" s="169" t="s">
        <v>11458</v>
      </c>
      <c r="K709" s="169" t="s">
        <v>335</v>
      </c>
      <c r="L709" s="169" t="s">
        <v>793</v>
      </c>
      <c r="M709" s="169">
        <v>0</v>
      </c>
      <c r="N709" s="169" t="s">
        <v>11461</v>
      </c>
    </row>
    <row r="710" spans="1:14" s="7" customFormat="1" ht="30" x14ac:dyDescent="0.25">
      <c r="A710" s="9" t="s">
        <v>9479</v>
      </c>
      <c r="B710" s="127" t="s">
        <v>142</v>
      </c>
      <c r="C710" s="124" t="s">
        <v>9483</v>
      </c>
      <c r="D710" s="125">
        <v>39</v>
      </c>
      <c r="E710" s="10"/>
      <c r="F710" s="11">
        <f>D710*E710</f>
        <v>0</v>
      </c>
      <c r="G710" s="168" t="s">
        <v>11169</v>
      </c>
      <c r="H710" s="169" t="s">
        <v>483</v>
      </c>
      <c r="I710" s="169" t="s">
        <v>11345</v>
      </c>
      <c r="J710" s="169" t="s">
        <v>11458</v>
      </c>
      <c r="K710" s="169" t="s">
        <v>335</v>
      </c>
      <c r="L710" s="169" t="s">
        <v>805</v>
      </c>
      <c r="M710" s="169">
        <v>0</v>
      </c>
      <c r="N710" s="169" t="s">
        <v>11461</v>
      </c>
    </row>
    <row r="711" spans="1:14" s="7" customFormat="1" ht="60" x14ac:dyDescent="0.25">
      <c r="A711" s="9" t="s">
        <v>12433</v>
      </c>
      <c r="B711" s="127" t="s">
        <v>141</v>
      </c>
      <c r="C711" s="124" t="s">
        <v>9480</v>
      </c>
      <c r="D711" s="125">
        <v>6.5</v>
      </c>
      <c r="E711" s="10"/>
      <c r="F711" s="11">
        <f>D711*E711</f>
        <v>0</v>
      </c>
      <c r="G711" s="168" t="s">
        <v>11169</v>
      </c>
      <c r="H711" s="169" t="s">
        <v>483</v>
      </c>
      <c r="I711" s="169" t="s">
        <v>11345</v>
      </c>
      <c r="J711" s="169" t="s">
        <v>11458</v>
      </c>
      <c r="K711" s="169" t="s">
        <v>335</v>
      </c>
      <c r="L711" s="169" t="s">
        <v>805</v>
      </c>
      <c r="M711" s="169">
        <v>0</v>
      </c>
      <c r="N711" s="169" t="s">
        <v>11461</v>
      </c>
    </row>
    <row r="712" spans="1:14" s="7" customFormat="1" ht="60" x14ac:dyDescent="0.25">
      <c r="A712" s="9" t="s">
        <v>12434</v>
      </c>
      <c r="B712" s="127" t="s">
        <v>3024</v>
      </c>
      <c r="C712" s="124" t="s">
        <v>9482</v>
      </c>
      <c r="D712" s="125">
        <v>6.5</v>
      </c>
      <c r="E712" s="10"/>
      <c r="F712" s="11">
        <f>D712*E712</f>
        <v>0</v>
      </c>
      <c r="G712" s="168" t="s">
        <v>11169</v>
      </c>
      <c r="H712" s="169" t="s">
        <v>483</v>
      </c>
      <c r="I712" s="169" t="s">
        <v>11345</v>
      </c>
      <c r="J712" s="169" t="s">
        <v>11458</v>
      </c>
      <c r="K712" s="169" t="s">
        <v>335</v>
      </c>
      <c r="L712" s="169" t="s">
        <v>805</v>
      </c>
      <c r="M712" s="169"/>
      <c r="N712" s="169" t="s">
        <v>11461</v>
      </c>
    </row>
    <row r="713" spans="1:14" s="7" customFormat="1" ht="60" x14ac:dyDescent="0.25">
      <c r="A713" s="9" t="s">
        <v>12435</v>
      </c>
      <c r="B713" s="127" t="s">
        <v>8002</v>
      </c>
      <c r="C713" s="124" t="s">
        <v>9481</v>
      </c>
      <c r="D713" s="125">
        <v>8.75</v>
      </c>
      <c r="E713" s="10"/>
      <c r="F713" s="11">
        <f>D713*E713</f>
        <v>0</v>
      </c>
      <c r="G713" s="168" t="s">
        <v>11169</v>
      </c>
      <c r="H713" s="169" t="s">
        <v>483</v>
      </c>
      <c r="I713" s="169" t="s">
        <v>11345</v>
      </c>
      <c r="J713" s="169" t="s">
        <v>11458</v>
      </c>
      <c r="K713" s="169" t="s">
        <v>335</v>
      </c>
      <c r="L713" s="169" t="s">
        <v>805</v>
      </c>
      <c r="M713" s="169"/>
      <c r="N713" s="169" t="s">
        <v>11461</v>
      </c>
    </row>
    <row r="714" spans="1:14" s="7" customFormat="1" ht="30" x14ac:dyDescent="0.25">
      <c r="A714" s="9" t="s">
        <v>8423</v>
      </c>
      <c r="B714" s="127" t="s">
        <v>142</v>
      </c>
      <c r="C714" s="124" t="s">
        <v>8425</v>
      </c>
      <c r="D714" s="125">
        <v>39</v>
      </c>
      <c r="E714" s="10"/>
      <c r="F714" s="11">
        <f>D714*E714</f>
        <v>0</v>
      </c>
      <c r="G714" s="168" t="s">
        <v>11169</v>
      </c>
      <c r="H714" s="169" t="s">
        <v>483</v>
      </c>
      <c r="I714" s="169" t="s">
        <v>11171</v>
      </c>
      <c r="J714" s="169" t="s">
        <v>11243</v>
      </c>
      <c r="K714" s="169" t="s">
        <v>335</v>
      </c>
      <c r="L714" s="169" t="s">
        <v>1178</v>
      </c>
      <c r="M714" s="169">
        <v>0</v>
      </c>
      <c r="N714" s="169" t="s">
        <v>11256</v>
      </c>
    </row>
    <row r="715" spans="1:14" s="7" customFormat="1" ht="60" x14ac:dyDescent="0.25">
      <c r="A715" s="9" t="s">
        <v>12436</v>
      </c>
      <c r="B715" s="127" t="s">
        <v>141</v>
      </c>
      <c r="C715" s="124" t="s">
        <v>8424</v>
      </c>
      <c r="D715" s="125">
        <v>6.5</v>
      </c>
      <c r="E715" s="10"/>
      <c r="F715" s="11">
        <f>D715*E715</f>
        <v>0</v>
      </c>
      <c r="G715" s="168" t="s">
        <v>11169</v>
      </c>
      <c r="H715" s="169" t="s">
        <v>483</v>
      </c>
      <c r="I715" s="169" t="s">
        <v>11171</v>
      </c>
      <c r="J715" s="169" t="s">
        <v>11243</v>
      </c>
      <c r="K715" s="169" t="s">
        <v>335</v>
      </c>
      <c r="L715" s="169" t="s">
        <v>1178</v>
      </c>
      <c r="M715" s="169">
        <v>0</v>
      </c>
      <c r="N715" s="169" t="s">
        <v>11256</v>
      </c>
    </row>
    <row r="716" spans="1:14" s="7" customFormat="1" ht="30" x14ac:dyDescent="0.25">
      <c r="A716" s="9" t="s">
        <v>8426</v>
      </c>
      <c r="B716" s="127" t="s">
        <v>142</v>
      </c>
      <c r="C716" s="124" t="s">
        <v>8428</v>
      </c>
      <c r="D716" s="125">
        <v>39</v>
      </c>
      <c r="E716" s="10"/>
      <c r="F716" s="11">
        <f>D716*E716</f>
        <v>0</v>
      </c>
      <c r="G716" s="168" t="s">
        <v>11169</v>
      </c>
      <c r="H716" s="169" t="s">
        <v>483</v>
      </c>
      <c r="I716" s="169" t="s">
        <v>11171</v>
      </c>
      <c r="J716" s="169" t="s">
        <v>11243</v>
      </c>
      <c r="K716" s="169" t="s">
        <v>335</v>
      </c>
      <c r="L716" s="169" t="s">
        <v>793</v>
      </c>
      <c r="M716" s="169">
        <v>0</v>
      </c>
      <c r="N716" s="169" t="s">
        <v>11256</v>
      </c>
    </row>
    <row r="717" spans="1:14" s="7" customFormat="1" ht="60" x14ac:dyDescent="0.25">
      <c r="A717" s="9" t="s">
        <v>12437</v>
      </c>
      <c r="B717" s="127" t="s">
        <v>141</v>
      </c>
      <c r="C717" s="124" t="s">
        <v>8427</v>
      </c>
      <c r="D717" s="125">
        <v>6.5</v>
      </c>
      <c r="E717" s="10"/>
      <c r="F717" s="11">
        <f>D717*E717</f>
        <v>0</v>
      </c>
      <c r="G717" s="168" t="s">
        <v>11169</v>
      </c>
      <c r="H717" s="169" t="s">
        <v>483</v>
      </c>
      <c r="I717" s="169" t="s">
        <v>11171</v>
      </c>
      <c r="J717" s="169" t="s">
        <v>11243</v>
      </c>
      <c r="K717" s="169" t="s">
        <v>335</v>
      </c>
      <c r="L717" s="169" t="s">
        <v>793</v>
      </c>
      <c r="M717" s="169">
        <v>0</v>
      </c>
      <c r="N717" s="169" t="s">
        <v>11256</v>
      </c>
    </row>
    <row r="718" spans="1:14" s="7" customFormat="1" ht="30" x14ac:dyDescent="0.25">
      <c r="A718" s="9" t="s">
        <v>8429</v>
      </c>
      <c r="B718" s="127" t="s">
        <v>142</v>
      </c>
      <c r="C718" s="124" t="s">
        <v>8433</v>
      </c>
      <c r="D718" s="125">
        <v>39</v>
      </c>
      <c r="E718" s="10"/>
      <c r="F718" s="11">
        <f>D718*E718</f>
        <v>0</v>
      </c>
      <c r="G718" s="168" t="s">
        <v>11169</v>
      </c>
      <c r="H718" s="169" t="s">
        <v>483</v>
      </c>
      <c r="I718" s="169" t="s">
        <v>11171</v>
      </c>
      <c r="J718" s="169" t="s">
        <v>11243</v>
      </c>
      <c r="K718" s="169" t="s">
        <v>335</v>
      </c>
      <c r="L718" s="169" t="s">
        <v>805</v>
      </c>
      <c r="M718" s="169">
        <v>0</v>
      </c>
      <c r="N718" s="169" t="s">
        <v>11256</v>
      </c>
    </row>
    <row r="719" spans="1:14" s="7" customFormat="1" ht="60" x14ac:dyDescent="0.25">
      <c r="A719" s="9" t="s">
        <v>12439</v>
      </c>
      <c r="B719" s="127" t="s">
        <v>141</v>
      </c>
      <c r="C719" s="124" t="s">
        <v>8430</v>
      </c>
      <c r="D719" s="125">
        <v>6.5</v>
      </c>
      <c r="E719" s="10"/>
      <c r="F719" s="11">
        <f>D719*E719</f>
        <v>0</v>
      </c>
      <c r="G719" s="168" t="s">
        <v>11169</v>
      </c>
      <c r="H719" s="169" t="s">
        <v>483</v>
      </c>
      <c r="I719" s="169" t="s">
        <v>11171</v>
      </c>
      <c r="J719" s="169" t="s">
        <v>11243</v>
      </c>
      <c r="K719" s="169" t="s">
        <v>335</v>
      </c>
      <c r="L719" s="169" t="s">
        <v>805</v>
      </c>
      <c r="M719" s="169">
        <v>0</v>
      </c>
      <c r="N719" s="169" t="s">
        <v>11256</v>
      </c>
    </row>
    <row r="720" spans="1:14" s="7" customFormat="1" ht="60" x14ac:dyDescent="0.25">
      <c r="A720" s="9" t="s">
        <v>12438</v>
      </c>
      <c r="B720" s="127" t="s">
        <v>3024</v>
      </c>
      <c r="C720" s="124" t="s">
        <v>8432</v>
      </c>
      <c r="D720" s="125">
        <v>6.5</v>
      </c>
      <c r="E720" s="10"/>
      <c r="F720" s="11">
        <f>D720*E720</f>
        <v>0</v>
      </c>
      <c r="G720" s="168" t="s">
        <v>11169</v>
      </c>
      <c r="H720" s="169" t="s">
        <v>483</v>
      </c>
      <c r="I720" s="169" t="s">
        <v>11171</v>
      </c>
      <c r="J720" s="169" t="s">
        <v>11243</v>
      </c>
      <c r="K720" s="169" t="s">
        <v>335</v>
      </c>
      <c r="L720" s="169" t="s">
        <v>805</v>
      </c>
      <c r="M720" s="169"/>
      <c r="N720" s="169" t="s">
        <v>11256</v>
      </c>
    </row>
    <row r="721" spans="1:14" s="7" customFormat="1" ht="60" x14ac:dyDescent="0.25">
      <c r="A721" s="9" t="s">
        <v>12440</v>
      </c>
      <c r="B721" s="127" t="s">
        <v>8002</v>
      </c>
      <c r="C721" s="124" t="s">
        <v>8431</v>
      </c>
      <c r="D721" s="125">
        <v>8.75</v>
      </c>
      <c r="E721" s="10"/>
      <c r="F721" s="11">
        <f>D721*E721</f>
        <v>0</v>
      </c>
      <c r="G721" s="168" t="s">
        <v>11169</v>
      </c>
      <c r="H721" s="169" t="s">
        <v>483</v>
      </c>
      <c r="I721" s="169" t="s">
        <v>11171</v>
      </c>
      <c r="J721" s="169" t="s">
        <v>11243</v>
      </c>
      <c r="K721" s="169" t="s">
        <v>335</v>
      </c>
      <c r="L721" s="169" t="s">
        <v>805</v>
      </c>
      <c r="M721" s="169"/>
      <c r="N721" s="169" t="s">
        <v>11256</v>
      </c>
    </row>
    <row r="722" spans="1:14" s="7" customFormat="1" ht="30" x14ac:dyDescent="0.25">
      <c r="A722" s="9" t="s">
        <v>8011</v>
      </c>
      <c r="B722" s="127" t="s">
        <v>3024</v>
      </c>
      <c r="C722" s="124" t="s">
        <v>8013</v>
      </c>
      <c r="D722" s="125">
        <v>7.75</v>
      </c>
      <c r="E722" s="10"/>
      <c r="F722" s="11">
        <f>D722*E722</f>
        <v>0</v>
      </c>
      <c r="G722" s="168" t="s">
        <v>7379</v>
      </c>
      <c r="H722" s="169" t="s">
        <v>483</v>
      </c>
      <c r="I722" s="169" t="s">
        <v>11171</v>
      </c>
      <c r="J722" s="169" t="s">
        <v>11172</v>
      </c>
      <c r="K722" s="169" t="s">
        <v>335</v>
      </c>
      <c r="L722" s="169" t="s">
        <v>437</v>
      </c>
      <c r="M722" s="169" t="s">
        <v>400</v>
      </c>
      <c r="N722" s="169" t="s">
        <v>11181</v>
      </c>
    </row>
    <row r="723" spans="1:14" s="7" customFormat="1" ht="45" x14ac:dyDescent="0.25">
      <c r="A723" s="9" t="s">
        <v>12441</v>
      </c>
      <c r="B723" s="127" t="s">
        <v>141</v>
      </c>
      <c r="C723" s="124" t="s">
        <v>8012</v>
      </c>
      <c r="D723" s="125">
        <v>7.75</v>
      </c>
      <c r="E723" s="10"/>
      <c r="F723" s="11">
        <f>D723*E723</f>
        <v>0</v>
      </c>
      <c r="G723" s="168" t="s">
        <v>7379</v>
      </c>
      <c r="H723" s="169" t="s">
        <v>483</v>
      </c>
      <c r="I723" s="169" t="s">
        <v>11171</v>
      </c>
      <c r="J723" s="169" t="s">
        <v>11172</v>
      </c>
      <c r="K723" s="169" t="s">
        <v>335</v>
      </c>
      <c r="L723" s="169" t="s">
        <v>437</v>
      </c>
      <c r="M723" s="169" t="s">
        <v>400</v>
      </c>
      <c r="N723" s="169" t="s">
        <v>11181</v>
      </c>
    </row>
    <row r="724" spans="1:14" s="7" customFormat="1" ht="45" x14ac:dyDescent="0.25">
      <c r="A724" s="9" t="s">
        <v>12442</v>
      </c>
      <c r="B724" s="127" t="s">
        <v>142</v>
      </c>
      <c r="C724" s="124" t="s">
        <v>8014</v>
      </c>
      <c r="D724" s="125">
        <v>46.5</v>
      </c>
      <c r="E724" s="10"/>
      <c r="F724" s="11">
        <f>D724*E724</f>
        <v>0</v>
      </c>
      <c r="G724" s="168" t="s">
        <v>7379</v>
      </c>
      <c r="H724" s="169" t="s">
        <v>483</v>
      </c>
      <c r="I724" s="169" t="s">
        <v>11171</v>
      </c>
      <c r="J724" s="169" t="s">
        <v>11172</v>
      </c>
      <c r="K724" s="169" t="s">
        <v>335</v>
      </c>
      <c r="L724" s="169" t="s">
        <v>437</v>
      </c>
      <c r="M724" s="169" t="s">
        <v>400</v>
      </c>
      <c r="N724" s="169" t="s">
        <v>11181</v>
      </c>
    </row>
    <row r="725" spans="1:14" s="7" customFormat="1" ht="30" x14ac:dyDescent="0.25">
      <c r="A725" s="9" t="s">
        <v>8015</v>
      </c>
      <c r="B725" s="127" t="s">
        <v>141</v>
      </c>
      <c r="C725" s="124" t="s">
        <v>8016</v>
      </c>
      <c r="D725" s="125">
        <v>7.75</v>
      </c>
      <c r="E725" s="10"/>
      <c r="F725" s="11">
        <f>D725*E725</f>
        <v>0</v>
      </c>
      <c r="G725" s="168" t="s">
        <v>7379</v>
      </c>
      <c r="H725" s="169" t="s">
        <v>483</v>
      </c>
      <c r="I725" s="169" t="s">
        <v>11171</v>
      </c>
      <c r="J725" s="169" t="s">
        <v>11172</v>
      </c>
      <c r="K725" s="169" t="s">
        <v>335</v>
      </c>
      <c r="L725" s="169" t="s">
        <v>466</v>
      </c>
      <c r="M725" s="169" t="s">
        <v>368</v>
      </c>
      <c r="N725" s="169" t="s">
        <v>11181</v>
      </c>
    </row>
    <row r="726" spans="1:14" s="7" customFormat="1" ht="30" x14ac:dyDescent="0.25">
      <c r="A726" s="9" t="s">
        <v>8015</v>
      </c>
      <c r="B726" s="127" t="s">
        <v>3024</v>
      </c>
      <c r="C726" s="124" t="s">
        <v>8017</v>
      </c>
      <c r="D726" s="125">
        <v>7.75</v>
      </c>
      <c r="E726" s="10"/>
      <c r="F726" s="11">
        <f>D726*E726</f>
        <v>0</v>
      </c>
      <c r="G726" s="168" t="s">
        <v>7379</v>
      </c>
      <c r="H726" s="169" t="s">
        <v>483</v>
      </c>
      <c r="I726" s="169" t="s">
        <v>11171</v>
      </c>
      <c r="J726" s="169" t="s">
        <v>11172</v>
      </c>
      <c r="K726" s="169" t="s">
        <v>335</v>
      </c>
      <c r="L726" s="169" t="s">
        <v>466</v>
      </c>
      <c r="M726" s="169" t="s">
        <v>368</v>
      </c>
      <c r="N726" s="169" t="s">
        <v>11181</v>
      </c>
    </row>
    <row r="727" spans="1:14" s="7" customFormat="1" ht="30" x14ac:dyDescent="0.25">
      <c r="A727" s="9" t="s">
        <v>8015</v>
      </c>
      <c r="B727" s="127" t="s">
        <v>142</v>
      </c>
      <c r="C727" s="124" t="s">
        <v>8018</v>
      </c>
      <c r="D727" s="125">
        <v>46.5</v>
      </c>
      <c r="E727" s="10"/>
      <c r="F727" s="11">
        <f>D727*E727</f>
        <v>0</v>
      </c>
      <c r="G727" s="168" t="s">
        <v>7379</v>
      </c>
      <c r="H727" s="169" t="s">
        <v>483</v>
      </c>
      <c r="I727" s="169" t="s">
        <v>11171</v>
      </c>
      <c r="J727" s="169" t="s">
        <v>11172</v>
      </c>
      <c r="K727" s="169" t="s">
        <v>335</v>
      </c>
      <c r="L727" s="169" t="s">
        <v>466</v>
      </c>
      <c r="M727" s="169" t="s">
        <v>368</v>
      </c>
      <c r="N727" s="169" t="s">
        <v>11181</v>
      </c>
    </row>
    <row r="728" spans="1:14" s="7" customFormat="1" ht="30" x14ac:dyDescent="0.25">
      <c r="A728" s="9" t="s">
        <v>9639</v>
      </c>
      <c r="B728" s="127" t="s">
        <v>142</v>
      </c>
      <c r="C728" s="124" t="s">
        <v>9641</v>
      </c>
      <c r="D728" s="125">
        <v>39</v>
      </c>
      <c r="E728" s="10"/>
      <c r="F728" s="11">
        <f>D728*E728</f>
        <v>0</v>
      </c>
      <c r="G728" s="168" t="s">
        <v>11169</v>
      </c>
      <c r="H728" s="169" t="s">
        <v>483</v>
      </c>
      <c r="I728" s="169" t="s">
        <v>11345</v>
      </c>
      <c r="J728" s="169" t="s">
        <v>9666</v>
      </c>
      <c r="K728" s="169" t="s">
        <v>335</v>
      </c>
      <c r="L728" s="169" t="s">
        <v>4053</v>
      </c>
      <c r="M728" s="169">
        <v>0</v>
      </c>
      <c r="N728" s="169" t="s">
        <v>11496</v>
      </c>
    </row>
    <row r="729" spans="1:14" s="7" customFormat="1" ht="60" x14ac:dyDescent="0.25">
      <c r="A729" s="9" t="s">
        <v>12443</v>
      </c>
      <c r="B729" s="127" t="s">
        <v>141</v>
      </c>
      <c r="C729" s="124" t="s">
        <v>9640</v>
      </c>
      <c r="D729" s="125">
        <v>6.5</v>
      </c>
      <c r="E729" s="10"/>
      <c r="F729" s="11">
        <f>D729*E729</f>
        <v>0</v>
      </c>
      <c r="G729" s="168" t="s">
        <v>11169</v>
      </c>
      <c r="H729" s="169" t="s">
        <v>483</v>
      </c>
      <c r="I729" s="169" t="s">
        <v>11345</v>
      </c>
      <c r="J729" s="169" t="s">
        <v>9666</v>
      </c>
      <c r="K729" s="169" t="s">
        <v>335</v>
      </c>
      <c r="L729" s="169" t="s">
        <v>4053</v>
      </c>
      <c r="M729" s="169">
        <v>0</v>
      </c>
      <c r="N729" s="169" t="s">
        <v>11496</v>
      </c>
    </row>
    <row r="730" spans="1:14" s="7" customFormat="1" ht="30" x14ac:dyDescent="0.25">
      <c r="A730" s="9" t="s">
        <v>9642</v>
      </c>
      <c r="B730" s="127" t="s">
        <v>142</v>
      </c>
      <c r="C730" s="124" t="s">
        <v>9644</v>
      </c>
      <c r="D730" s="125">
        <v>39</v>
      </c>
      <c r="E730" s="10"/>
      <c r="F730" s="11">
        <f>D730*E730</f>
        <v>0</v>
      </c>
      <c r="G730" s="168" t="s">
        <v>11169</v>
      </c>
      <c r="H730" s="169" t="s">
        <v>483</v>
      </c>
      <c r="I730" s="169" t="s">
        <v>11345</v>
      </c>
      <c r="J730" s="169" t="s">
        <v>9666</v>
      </c>
      <c r="K730" s="169" t="s">
        <v>335</v>
      </c>
      <c r="L730" s="169" t="s">
        <v>1315</v>
      </c>
      <c r="M730" s="169">
        <v>0</v>
      </c>
      <c r="N730" s="169" t="s">
        <v>11496</v>
      </c>
    </row>
    <row r="731" spans="1:14" s="7" customFormat="1" ht="60" x14ac:dyDescent="0.25">
      <c r="A731" s="9" t="s">
        <v>12444</v>
      </c>
      <c r="B731" s="127" t="s">
        <v>141</v>
      </c>
      <c r="C731" s="124" t="s">
        <v>9643</v>
      </c>
      <c r="D731" s="125">
        <v>6.5</v>
      </c>
      <c r="E731" s="10"/>
      <c r="F731" s="11">
        <f>D731*E731</f>
        <v>0</v>
      </c>
      <c r="G731" s="168" t="s">
        <v>11169</v>
      </c>
      <c r="H731" s="169" t="s">
        <v>483</v>
      </c>
      <c r="I731" s="169" t="s">
        <v>11345</v>
      </c>
      <c r="J731" s="169" t="s">
        <v>9666</v>
      </c>
      <c r="K731" s="169" t="s">
        <v>335</v>
      </c>
      <c r="L731" s="169" t="s">
        <v>1315</v>
      </c>
      <c r="M731" s="169">
        <v>0</v>
      </c>
      <c r="N731" s="169" t="s">
        <v>11496</v>
      </c>
    </row>
    <row r="732" spans="1:14" s="7" customFormat="1" x14ac:dyDescent="0.25">
      <c r="A732" s="9" t="s">
        <v>9645</v>
      </c>
      <c r="B732" s="127" t="s">
        <v>142</v>
      </c>
      <c r="C732" s="124" t="s">
        <v>9649</v>
      </c>
      <c r="D732" s="125">
        <v>39</v>
      </c>
      <c r="E732" s="10"/>
      <c r="F732" s="11">
        <f>D732*E732</f>
        <v>0</v>
      </c>
      <c r="G732" s="168" t="s">
        <v>11169</v>
      </c>
      <c r="H732" s="169" t="s">
        <v>483</v>
      </c>
      <c r="I732" s="169" t="s">
        <v>11345</v>
      </c>
      <c r="J732" s="169" t="s">
        <v>9666</v>
      </c>
      <c r="K732" s="169" t="s">
        <v>335</v>
      </c>
      <c r="L732" s="169" t="s">
        <v>1606</v>
      </c>
      <c r="M732" s="169">
        <v>0</v>
      </c>
      <c r="N732" s="169" t="s">
        <v>11496</v>
      </c>
    </row>
    <row r="733" spans="1:14" s="7" customFormat="1" ht="45" x14ac:dyDescent="0.25">
      <c r="A733" s="9" t="s">
        <v>12445</v>
      </c>
      <c r="B733" s="127" t="s">
        <v>141</v>
      </c>
      <c r="C733" s="124" t="s">
        <v>9646</v>
      </c>
      <c r="D733" s="125">
        <v>6.5</v>
      </c>
      <c r="E733" s="10"/>
      <c r="F733" s="11">
        <f>D733*E733</f>
        <v>0</v>
      </c>
      <c r="G733" s="168" t="s">
        <v>11169</v>
      </c>
      <c r="H733" s="169" t="s">
        <v>483</v>
      </c>
      <c r="I733" s="169" t="s">
        <v>11345</v>
      </c>
      <c r="J733" s="169" t="s">
        <v>9666</v>
      </c>
      <c r="K733" s="169" t="s">
        <v>335</v>
      </c>
      <c r="L733" s="169" t="s">
        <v>1606</v>
      </c>
      <c r="M733" s="169">
        <v>0</v>
      </c>
      <c r="N733" s="169" t="s">
        <v>11496</v>
      </c>
    </row>
    <row r="734" spans="1:14" s="7" customFormat="1" ht="45" x14ac:dyDescent="0.25">
      <c r="A734" s="9" t="s">
        <v>12446</v>
      </c>
      <c r="B734" s="127" t="s">
        <v>3024</v>
      </c>
      <c r="C734" s="124" t="s">
        <v>9648</v>
      </c>
      <c r="D734" s="125">
        <v>6.5</v>
      </c>
      <c r="E734" s="10"/>
      <c r="F734" s="11">
        <f>D734*E734</f>
        <v>0</v>
      </c>
      <c r="G734" s="168" t="s">
        <v>11169</v>
      </c>
      <c r="H734" s="169" t="s">
        <v>483</v>
      </c>
      <c r="I734" s="169" t="s">
        <v>11345</v>
      </c>
      <c r="J734" s="169" t="s">
        <v>9666</v>
      </c>
      <c r="K734" s="169" t="s">
        <v>335</v>
      </c>
      <c r="L734" s="169" t="s">
        <v>1606</v>
      </c>
      <c r="M734" s="169"/>
      <c r="N734" s="169" t="s">
        <v>11496</v>
      </c>
    </row>
    <row r="735" spans="1:14" s="7" customFormat="1" ht="45" x14ac:dyDescent="0.25">
      <c r="A735" s="9" t="s">
        <v>12447</v>
      </c>
      <c r="B735" s="127" t="s">
        <v>8002</v>
      </c>
      <c r="C735" s="124" t="s">
        <v>9647</v>
      </c>
      <c r="D735" s="125">
        <v>8.75</v>
      </c>
      <c r="E735" s="10"/>
      <c r="F735" s="11">
        <f>D735*E735</f>
        <v>0</v>
      </c>
      <c r="G735" s="168" t="s">
        <v>11169</v>
      </c>
      <c r="H735" s="169" t="s">
        <v>483</v>
      </c>
      <c r="I735" s="169" t="s">
        <v>11345</v>
      </c>
      <c r="J735" s="169" t="s">
        <v>9666</v>
      </c>
      <c r="K735" s="169" t="s">
        <v>335</v>
      </c>
      <c r="L735" s="169" t="s">
        <v>1606</v>
      </c>
      <c r="M735" s="169"/>
      <c r="N735" s="169" t="s">
        <v>11496</v>
      </c>
    </row>
    <row r="736" spans="1:14" s="7" customFormat="1" ht="45" x14ac:dyDescent="0.25">
      <c r="A736" s="9" t="s">
        <v>12448</v>
      </c>
      <c r="B736" s="127" t="s">
        <v>141</v>
      </c>
      <c r="C736" s="124" t="s">
        <v>9650</v>
      </c>
      <c r="D736" s="125">
        <v>14.5</v>
      </c>
      <c r="E736" s="10"/>
      <c r="F736" s="11">
        <f>D736*E736</f>
        <v>0</v>
      </c>
      <c r="G736" s="168" t="s">
        <v>7384</v>
      </c>
      <c r="H736" s="169" t="s">
        <v>483</v>
      </c>
      <c r="I736" s="169" t="s">
        <v>11345</v>
      </c>
      <c r="J736" s="169" t="s">
        <v>9666</v>
      </c>
      <c r="K736" s="169" t="s">
        <v>335</v>
      </c>
      <c r="L736" s="169" t="s">
        <v>1120</v>
      </c>
      <c r="M736" s="169" t="s">
        <v>420</v>
      </c>
      <c r="N736" s="169" t="s">
        <v>11497</v>
      </c>
    </row>
    <row r="737" spans="1:14" s="7" customFormat="1" ht="45" x14ac:dyDescent="0.25">
      <c r="A737" s="9" t="s">
        <v>12449</v>
      </c>
      <c r="B737" s="127" t="s">
        <v>142</v>
      </c>
      <c r="C737" s="124" t="s">
        <v>9651</v>
      </c>
      <c r="D737" s="125">
        <v>87</v>
      </c>
      <c r="E737" s="10"/>
      <c r="F737" s="11">
        <f>D737*E737</f>
        <v>0</v>
      </c>
      <c r="G737" s="168" t="s">
        <v>7384</v>
      </c>
      <c r="H737" s="169" t="s">
        <v>483</v>
      </c>
      <c r="I737" s="169" t="s">
        <v>11345</v>
      </c>
      <c r="J737" s="169" t="s">
        <v>9666</v>
      </c>
      <c r="K737" s="169" t="s">
        <v>335</v>
      </c>
      <c r="L737" s="169" t="s">
        <v>1120</v>
      </c>
      <c r="M737" s="169" t="s">
        <v>420</v>
      </c>
      <c r="N737" s="169" t="s">
        <v>11497</v>
      </c>
    </row>
    <row r="738" spans="1:14" s="7" customFormat="1" ht="45" x14ac:dyDescent="0.25">
      <c r="A738" s="9" t="s">
        <v>12450</v>
      </c>
      <c r="B738" s="127" t="s">
        <v>141</v>
      </c>
      <c r="C738" s="124" t="s">
        <v>9548</v>
      </c>
      <c r="D738" s="125">
        <v>9</v>
      </c>
      <c r="E738" s="10"/>
      <c r="F738" s="11">
        <f>D738*E738</f>
        <v>0</v>
      </c>
      <c r="G738" s="168" t="s">
        <v>479</v>
      </c>
      <c r="H738" s="169" t="s">
        <v>483</v>
      </c>
      <c r="I738" s="169" t="s">
        <v>11345</v>
      </c>
      <c r="J738" s="169" t="s">
        <v>11469</v>
      </c>
      <c r="K738" s="169" t="s">
        <v>335</v>
      </c>
      <c r="L738" s="169" t="s">
        <v>498</v>
      </c>
      <c r="M738" s="169" t="s">
        <v>363</v>
      </c>
      <c r="N738" s="169" t="s">
        <v>11475</v>
      </c>
    </row>
    <row r="739" spans="1:14" s="7" customFormat="1" ht="45" x14ac:dyDescent="0.25">
      <c r="A739" s="9" t="s">
        <v>12451</v>
      </c>
      <c r="B739" s="127" t="s">
        <v>142</v>
      </c>
      <c r="C739" s="124" t="s">
        <v>9549</v>
      </c>
      <c r="D739" s="125">
        <v>54</v>
      </c>
      <c r="E739" s="10"/>
      <c r="F739" s="11">
        <f>D739*E739</f>
        <v>0</v>
      </c>
      <c r="G739" s="168" t="s">
        <v>479</v>
      </c>
      <c r="H739" s="169" t="s">
        <v>483</v>
      </c>
      <c r="I739" s="169" t="s">
        <v>11345</v>
      </c>
      <c r="J739" s="169" t="s">
        <v>11469</v>
      </c>
      <c r="K739" s="169" t="s">
        <v>335</v>
      </c>
      <c r="L739" s="169" t="s">
        <v>498</v>
      </c>
      <c r="M739" s="169" t="s">
        <v>363</v>
      </c>
      <c r="N739" s="169" t="s">
        <v>11475</v>
      </c>
    </row>
    <row r="740" spans="1:14" s="7" customFormat="1" ht="45" x14ac:dyDescent="0.25">
      <c r="A740" s="9" t="s">
        <v>8434</v>
      </c>
      <c r="B740" s="127" t="s">
        <v>141</v>
      </c>
      <c r="C740" s="124" t="s">
        <v>8435</v>
      </c>
      <c r="D740" s="125">
        <v>13.5</v>
      </c>
      <c r="E740" s="10"/>
      <c r="F740" s="11">
        <f>D740*E740</f>
        <v>0</v>
      </c>
      <c r="G740" s="168" t="s">
        <v>480</v>
      </c>
      <c r="H740" s="169" t="s">
        <v>483</v>
      </c>
      <c r="I740" s="169" t="s">
        <v>11171</v>
      </c>
      <c r="J740" s="169" t="s">
        <v>11243</v>
      </c>
      <c r="K740" s="169" t="s">
        <v>335</v>
      </c>
      <c r="L740" s="169" t="s">
        <v>399</v>
      </c>
      <c r="M740" s="169" t="s">
        <v>445</v>
      </c>
      <c r="N740" s="169" t="s">
        <v>11257</v>
      </c>
    </row>
    <row r="741" spans="1:14" s="7" customFormat="1" ht="45" x14ac:dyDescent="0.25">
      <c r="A741" s="9" t="s">
        <v>8434</v>
      </c>
      <c r="B741" s="127" t="s">
        <v>142</v>
      </c>
      <c r="C741" s="124" t="s">
        <v>8436</v>
      </c>
      <c r="D741" s="125">
        <v>81</v>
      </c>
      <c r="E741" s="10"/>
      <c r="F741" s="11">
        <f>D741*E741</f>
        <v>0</v>
      </c>
      <c r="G741" s="168" t="s">
        <v>480</v>
      </c>
      <c r="H741" s="169" t="s">
        <v>483</v>
      </c>
      <c r="I741" s="169" t="s">
        <v>11171</v>
      </c>
      <c r="J741" s="169" t="s">
        <v>11243</v>
      </c>
      <c r="K741" s="169" t="s">
        <v>335</v>
      </c>
      <c r="L741" s="169" t="s">
        <v>399</v>
      </c>
      <c r="M741" s="169" t="s">
        <v>445</v>
      </c>
      <c r="N741" s="169" t="s">
        <v>11257</v>
      </c>
    </row>
    <row r="742" spans="1:14" s="7" customFormat="1" x14ac:dyDescent="0.25">
      <c r="A742" s="9" t="s">
        <v>9652</v>
      </c>
      <c r="B742" s="127" t="s">
        <v>141</v>
      </c>
      <c r="C742" s="124" t="s">
        <v>9653</v>
      </c>
      <c r="D742" s="125">
        <v>10.5</v>
      </c>
      <c r="E742" s="10"/>
      <c r="F742" s="11">
        <f>D742*E742</f>
        <v>0</v>
      </c>
      <c r="G742" s="168" t="s">
        <v>478</v>
      </c>
      <c r="H742" s="169" t="s">
        <v>483</v>
      </c>
      <c r="I742" s="169" t="s">
        <v>11345</v>
      </c>
      <c r="J742" s="169" t="s">
        <v>9666</v>
      </c>
      <c r="K742" s="169" t="s">
        <v>335</v>
      </c>
      <c r="L742" s="169" t="s">
        <v>403</v>
      </c>
      <c r="M742" s="169" t="s">
        <v>359</v>
      </c>
      <c r="N742" s="169" t="s">
        <v>11498</v>
      </c>
    </row>
    <row r="743" spans="1:14" s="7" customFormat="1" x14ac:dyDescent="0.25">
      <c r="A743" s="9" t="s">
        <v>9652</v>
      </c>
      <c r="B743" s="127" t="s">
        <v>142</v>
      </c>
      <c r="C743" s="124" t="s">
        <v>9654</v>
      </c>
      <c r="D743" s="125">
        <v>63</v>
      </c>
      <c r="E743" s="10"/>
      <c r="F743" s="11">
        <f>D743*E743</f>
        <v>0</v>
      </c>
      <c r="G743" s="168" t="s">
        <v>478</v>
      </c>
      <c r="H743" s="169" t="s">
        <v>483</v>
      </c>
      <c r="I743" s="169" t="s">
        <v>11345</v>
      </c>
      <c r="J743" s="169" t="s">
        <v>9666</v>
      </c>
      <c r="K743" s="169" t="s">
        <v>335</v>
      </c>
      <c r="L743" s="169" t="s">
        <v>403</v>
      </c>
      <c r="M743" s="169" t="s">
        <v>359</v>
      </c>
      <c r="N743" s="169" t="s">
        <v>11498</v>
      </c>
    </row>
    <row r="744" spans="1:14" s="7" customFormat="1" ht="45" x14ac:dyDescent="0.25">
      <c r="A744" s="9" t="s">
        <v>776</v>
      </c>
      <c r="B744" s="127" t="s">
        <v>141</v>
      </c>
      <c r="C744" s="124" t="s">
        <v>8700</v>
      </c>
      <c r="D744" s="125">
        <v>13.5</v>
      </c>
      <c r="E744" s="10"/>
      <c r="F744" s="11">
        <f>D744*E744</f>
        <v>0</v>
      </c>
      <c r="G744" s="168" t="s">
        <v>480</v>
      </c>
      <c r="H744" s="169" t="s">
        <v>483</v>
      </c>
      <c r="I744" s="169" t="s">
        <v>11171</v>
      </c>
      <c r="J744" s="169" t="s">
        <v>11298</v>
      </c>
      <c r="K744" s="169" t="s">
        <v>335</v>
      </c>
      <c r="L744" s="169" t="s">
        <v>801</v>
      </c>
      <c r="M744" s="169" t="s">
        <v>451</v>
      </c>
      <c r="N744" s="169" t="s">
        <v>11308</v>
      </c>
    </row>
    <row r="745" spans="1:14" s="7" customFormat="1" ht="45" x14ac:dyDescent="0.25">
      <c r="A745" s="9" t="s">
        <v>776</v>
      </c>
      <c r="B745" s="127" t="s">
        <v>142</v>
      </c>
      <c r="C745" s="124" t="s">
        <v>8701</v>
      </c>
      <c r="D745" s="125">
        <v>81</v>
      </c>
      <c r="E745" s="10"/>
      <c r="F745" s="11">
        <f>D745*E745</f>
        <v>0</v>
      </c>
      <c r="G745" s="168" t="s">
        <v>480</v>
      </c>
      <c r="H745" s="169" t="s">
        <v>483</v>
      </c>
      <c r="I745" s="169" t="s">
        <v>11171</v>
      </c>
      <c r="J745" s="169" t="s">
        <v>11298</v>
      </c>
      <c r="K745" s="169" t="s">
        <v>335</v>
      </c>
      <c r="L745" s="169" t="s">
        <v>801</v>
      </c>
      <c r="M745" s="169" t="s">
        <v>451</v>
      </c>
      <c r="N745" s="169" t="s">
        <v>11308</v>
      </c>
    </row>
    <row r="746" spans="1:14" s="7" customFormat="1" ht="45" x14ac:dyDescent="0.25">
      <c r="A746" s="180" t="s">
        <v>12923</v>
      </c>
      <c r="B746" s="127" t="s">
        <v>141</v>
      </c>
      <c r="C746" s="270" t="s">
        <v>5669</v>
      </c>
      <c r="D746" s="125">
        <v>11.5</v>
      </c>
      <c r="E746" s="10"/>
      <c r="F746" s="11">
        <f>D746*E746</f>
        <v>0</v>
      </c>
      <c r="G746" s="168" t="s">
        <v>7390</v>
      </c>
      <c r="H746" s="169" t="s">
        <v>483</v>
      </c>
      <c r="I746" s="169" t="s">
        <v>775</v>
      </c>
      <c r="J746" s="169" t="s">
        <v>11198</v>
      </c>
      <c r="K746" s="169" t="s">
        <v>335</v>
      </c>
      <c r="L746" s="169" t="s">
        <v>651</v>
      </c>
      <c r="M746" s="169"/>
      <c r="N746" s="169" t="s">
        <v>7764</v>
      </c>
    </row>
    <row r="747" spans="1:14" s="7" customFormat="1" ht="45" x14ac:dyDescent="0.25">
      <c r="A747" s="180" t="s">
        <v>12925</v>
      </c>
      <c r="B747" s="127" t="s">
        <v>3024</v>
      </c>
      <c r="C747" s="270" t="s">
        <v>5670</v>
      </c>
      <c r="D747" s="125">
        <v>11.5</v>
      </c>
      <c r="E747" s="10"/>
      <c r="F747" s="11">
        <f>D747*E747</f>
        <v>0</v>
      </c>
      <c r="G747" s="168" t="s">
        <v>7390</v>
      </c>
      <c r="H747" s="169" t="s">
        <v>483</v>
      </c>
      <c r="I747" s="169" t="s">
        <v>775</v>
      </c>
      <c r="J747" s="169" t="s">
        <v>11198</v>
      </c>
      <c r="K747" s="169" t="s">
        <v>335</v>
      </c>
      <c r="L747" s="169" t="s">
        <v>651</v>
      </c>
      <c r="M747" s="169"/>
      <c r="N747" s="169" t="s">
        <v>7764</v>
      </c>
    </row>
    <row r="748" spans="1:14" s="7" customFormat="1" ht="45" x14ac:dyDescent="0.25">
      <c r="A748" s="180" t="s">
        <v>12924</v>
      </c>
      <c r="B748" s="127" t="s">
        <v>142</v>
      </c>
      <c r="C748" s="270" t="s">
        <v>5671</v>
      </c>
      <c r="D748" s="125">
        <v>69</v>
      </c>
      <c r="E748" s="10"/>
      <c r="F748" s="11">
        <f>D748*E748</f>
        <v>0</v>
      </c>
      <c r="G748" s="168" t="s">
        <v>7390</v>
      </c>
      <c r="H748" s="169" t="s">
        <v>483</v>
      </c>
      <c r="I748" s="169" t="s">
        <v>775</v>
      </c>
      <c r="J748" s="169" t="s">
        <v>11198</v>
      </c>
      <c r="K748" s="169" t="s">
        <v>335</v>
      </c>
      <c r="L748" s="169" t="s">
        <v>651</v>
      </c>
      <c r="M748" s="169"/>
      <c r="N748" s="169" t="s">
        <v>7764</v>
      </c>
    </row>
    <row r="749" spans="1:14" s="7" customFormat="1" x14ac:dyDescent="0.25">
      <c r="A749" s="9" t="s">
        <v>8702</v>
      </c>
      <c r="B749" s="127" t="s">
        <v>141</v>
      </c>
      <c r="C749" s="124" t="s">
        <v>8703</v>
      </c>
      <c r="D749" s="125">
        <v>7.25</v>
      </c>
      <c r="E749" s="10"/>
      <c r="F749" s="11">
        <f>D749*E749</f>
        <v>0</v>
      </c>
      <c r="G749" s="168" t="s">
        <v>478</v>
      </c>
      <c r="H749" s="169" t="s">
        <v>483</v>
      </c>
      <c r="I749" s="169" t="s">
        <v>11171</v>
      </c>
      <c r="J749" s="169" t="s">
        <v>11298</v>
      </c>
      <c r="K749" s="169" t="s">
        <v>335</v>
      </c>
      <c r="L749" s="169" t="s">
        <v>403</v>
      </c>
      <c r="M749" s="169" t="s">
        <v>341</v>
      </c>
      <c r="N749" s="169" t="s">
        <v>11309</v>
      </c>
    </row>
    <row r="750" spans="1:14" s="7" customFormat="1" x14ac:dyDescent="0.25">
      <c r="A750" s="9" t="s">
        <v>8702</v>
      </c>
      <c r="B750" s="127" t="s">
        <v>142</v>
      </c>
      <c r="C750" s="124" t="s">
        <v>8704</v>
      </c>
      <c r="D750" s="125">
        <v>43.5</v>
      </c>
      <c r="E750" s="10"/>
      <c r="F750" s="11">
        <f>D750*E750</f>
        <v>0</v>
      </c>
      <c r="G750" s="168" t="s">
        <v>478</v>
      </c>
      <c r="H750" s="169" t="s">
        <v>483</v>
      </c>
      <c r="I750" s="169" t="s">
        <v>11171</v>
      </c>
      <c r="J750" s="169" t="s">
        <v>11298</v>
      </c>
      <c r="K750" s="169" t="s">
        <v>335</v>
      </c>
      <c r="L750" s="169" t="s">
        <v>403</v>
      </c>
      <c r="M750" s="169" t="s">
        <v>341</v>
      </c>
      <c r="N750" s="169" t="s">
        <v>11309</v>
      </c>
    </row>
    <row r="751" spans="1:14" s="7" customFormat="1" x14ac:dyDescent="0.25">
      <c r="A751" s="9" t="s">
        <v>11061</v>
      </c>
      <c r="B751" s="127" t="s">
        <v>141</v>
      </c>
      <c r="C751" s="124" t="s">
        <v>11062</v>
      </c>
      <c r="D751" s="125">
        <v>7.25</v>
      </c>
      <c r="E751" s="10"/>
      <c r="F751" s="11">
        <f>D751*E751</f>
        <v>0</v>
      </c>
      <c r="G751" s="168" t="s">
        <v>478</v>
      </c>
      <c r="H751" s="169" t="s">
        <v>483</v>
      </c>
      <c r="I751" s="169" t="s">
        <v>11660</v>
      </c>
      <c r="J751" s="169" t="s">
        <v>7926</v>
      </c>
      <c r="K751" s="169" t="s">
        <v>335</v>
      </c>
      <c r="L751" s="169" t="s">
        <v>403</v>
      </c>
      <c r="M751" s="169" t="s">
        <v>351</v>
      </c>
      <c r="N751" s="169" t="s">
        <v>11802</v>
      </c>
    </row>
    <row r="752" spans="1:14" s="7" customFormat="1" x14ac:dyDescent="0.25">
      <c r="A752" s="9" t="s">
        <v>11061</v>
      </c>
      <c r="B752" s="127" t="s">
        <v>142</v>
      </c>
      <c r="C752" s="124" t="s">
        <v>11063</v>
      </c>
      <c r="D752" s="125">
        <v>43.5</v>
      </c>
      <c r="E752" s="10"/>
      <c r="F752" s="11">
        <f>D752*E752</f>
        <v>0</v>
      </c>
      <c r="G752" s="168" t="s">
        <v>478</v>
      </c>
      <c r="H752" s="169" t="s">
        <v>483</v>
      </c>
      <c r="I752" s="169" t="s">
        <v>11660</v>
      </c>
      <c r="J752" s="169" t="s">
        <v>7926</v>
      </c>
      <c r="K752" s="169" t="s">
        <v>335</v>
      </c>
      <c r="L752" s="169" t="s">
        <v>403</v>
      </c>
      <c r="M752" s="169" t="s">
        <v>351</v>
      </c>
      <c r="N752" s="169" t="s">
        <v>11802</v>
      </c>
    </row>
    <row r="753" spans="1:14" s="7" customFormat="1" ht="30" x14ac:dyDescent="0.25">
      <c r="A753" s="9" t="s">
        <v>10194</v>
      </c>
      <c r="B753" s="127" t="s">
        <v>141</v>
      </c>
      <c r="C753" s="124" t="s">
        <v>10195</v>
      </c>
      <c r="D753" s="125">
        <v>13.5</v>
      </c>
      <c r="E753" s="10"/>
      <c r="F753" s="11">
        <f>D753*E753</f>
        <v>0</v>
      </c>
      <c r="G753" s="168" t="s">
        <v>480</v>
      </c>
      <c r="H753" s="169" t="s">
        <v>483</v>
      </c>
      <c r="I753" s="169" t="s">
        <v>11345</v>
      </c>
      <c r="J753" s="169" t="s">
        <v>10252</v>
      </c>
      <c r="K753" s="169" t="s">
        <v>335</v>
      </c>
      <c r="L753" s="169" t="s">
        <v>4223</v>
      </c>
      <c r="M753" s="169" t="s">
        <v>451</v>
      </c>
      <c r="N753" s="169" t="s">
        <v>11622</v>
      </c>
    </row>
    <row r="754" spans="1:14" s="7" customFormat="1" ht="30" x14ac:dyDescent="0.25">
      <c r="A754" s="9" t="s">
        <v>10194</v>
      </c>
      <c r="B754" s="127" t="s">
        <v>142</v>
      </c>
      <c r="C754" s="124" t="s">
        <v>10196</v>
      </c>
      <c r="D754" s="125">
        <v>81</v>
      </c>
      <c r="E754" s="10"/>
      <c r="F754" s="11">
        <f>D754*E754</f>
        <v>0</v>
      </c>
      <c r="G754" s="168" t="s">
        <v>480</v>
      </c>
      <c r="H754" s="169" t="s">
        <v>483</v>
      </c>
      <c r="I754" s="169" t="s">
        <v>11345</v>
      </c>
      <c r="J754" s="169" t="s">
        <v>10252</v>
      </c>
      <c r="K754" s="169" t="s">
        <v>335</v>
      </c>
      <c r="L754" s="169" t="s">
        <v>4223</v>
      </c>
      <c r="M754" s="169" t="s">
        <v>451</v>
      </c>
      <c r="N754" s="169" t="s">
        <v>11622</v>
      </c>
    </row>
    <row r="755" spans="1:14" s="7" customFormat="1" ht="30" x14ac:dyDescent="0.25">
      <c r="A755" s="9" t="s">
        <v>9911</v>
      </c>
      <c r="B755" s="127" t="s">
        <v>141</v>
      </c>
      <c r="C755" s="124" t="s">
        <v>9912</v>
      </c>
      <c r="D755" s="125">
        <v>8.25</v>
      </c>
      <c r="E755" s="10"/>
      <c r="F755" s="11">
        <f>D755*E755</f>
        <v>0</v>
      </c>
      <c r="G755" s="168" t="s">
        <v>478</v>
      </c>
      <c r="H755" s="169" t="s">
        <v>483</v>
      </c>
      <c r="I755" s="169" t="s">
        <v>11345</v>
      </c>
      <c r="J755" s="169" t="s">
        <v>11539</v>
      </c>
      <c r="K755" s="169" t="s">
        <v>335</v>
      </c>
      <c r="L755" s="169" t="s">
        <v>491</v>
      </c>
      <c r="M755" s="169" t="s">
        <v>339</v>
      </c>
      <c r="N755" s="169" t="s">
        <v>11548</v>
      </c>
    </row>
    <row r="756" spans="1:14" s="7" customFormat="1" ht="30" x14ac:dyDescent="0.25">
      <c r="A756" s="9" t="s">
        <v>9911</v>
      </c>
      <c r="B756" s="127" t="s">
        <v>143</v>
      </c>
      <c r="C756" s="124" t="s">
        <v>9913</v>
      </c>
      <c r="D756" s="125">
        <v>45.25</v>
      </c>
      <c r="E756" s="10"/>
      <c r="F756" s="11">
        <f>D756*E756</f>
        <v>0</v>
      </c>
      <c r="G756" s="168" t="s">
        <v>478</v>
      </c>
      <c r="H756" s="169" t="s">
        <v>483</v>
      </c>
      <c r="I756" s="169" t="s">
        <v>11345</v>
      </c>
      <c r="J756" s="169" t="s">
        <v>11539</v>
      </c>
      <c r="K756" s="169" t="s">
        <v>335</v>
      </c>
      <c r="L756" s="169" t="s">
        <v>491</v>
      </c>
      <c r="M756" s="169" t="s">
        <v>339</v>
      </c>
      <c r="N756" s="169" t="s">
        <v>11548</v>
      </c>
    </row>
    <row r="757" spans="1:14" s="7" customFormat="1" ht="30" x14ac:dyDescent="0.25">
      <c r="A757" s="9" t="s">
        <v>9911</v>
      </c>
      <c r="B757" s="127" t="s">
        <v>142</v>
      </c>
      <c r="C757" s="124" t="s">
        <v>9914</v>
      </c>
      <c r="D757" s="125">
        <v>49.5</v>
      </c>
      <c r="E757" s="10"/>
      <c r="F757" s="11">
        <f>D757*E757</f>
        <v>0</v>
      </c>
      <c r="G757" s="168" t="s">
        <v>478</v>
      </c>
      <c r="H757" s="169" t="s">
        <v>483</v>
      </c>
      <c r="I757" s="169" t="s">
        <v>11345</v>
      </c>
      <c r="J757" s="169" t="s">
        <v>11539</v>
      </c>
      <c r="K757" s="169" t="s">
        <v>335</v>
      </c>
      <c r="L757" s="169" t="s">
        <v>491</v>
      </c>
      <c r="M757" s="169" t="s">
        <v>339</v>
      </c>
      <c r="N757" s="169" t="s">
        <v>11548</v>
      </c>
    </row>
    <row r="758" spans="1:14" s="7" customFormat="1" x14ac:dyDescent="0.25">
      <c r="A758" s="9" t="s">
        <v>9086</v>
      </c>
      <c r="B758" s="127" t="s">
        <v>141</v>
      </c>
      <c r="C758" s="124" t="s">
        <v>9087</v>
      </c>
      <c r="D758" s="125">
        <v>17</v>
      </c>
      <c r="E758" s="10"/>
      <c r="F758" s="11">
        <f>D758*E758</f>
        <v>0</v>
      </c>
      <c r="G758" s="168" t="s">
        <v>7386</v>
      </c>
      <c r="H758" s="169" t="s">
        <v>337</v>
      </c>
      <c r="I758" s="169" t="s">
        <v>11345</v>
      </c>
      <c r="J758" s="169" t="s">
        <v>635</v>
      </c>
      <c r="K758" s="169" t="s">
        <v>335</v>
      </c>
      <c r="L758" s="169" t="s">
        <v>403</v>
      </c>
      <c r="M758" s="169" t="s">
        <v>415</v>
      </c>
      <c r="N758" s="169" t="s">
        <v>11387</v>
      </c>
    </row>
    <row r="759" spans="1:14" s="7" customFormat="1" x14ac:dyDescent="0.25">
      <c r="A759" s="9" t="s">
        <v>9086</v>
      </c>
      <c r="B759" s="127" t="s">
        <v>142</v>
      </c>
      <c r="C759" s="124" t="s">
        <v>9088</v>
      </c>
      <c r="D759" s="125">
        <v>102</v>
      </c>
      <c r="E759" s="10"/>
      <c r="F759" s="11">
        <f>D759*E759</f>
        <v>0</v>
      </c>
      <c r="G759" s="168" t="s">
        <v>7386</v>
      </c>
      <c r="H759" s="169" t="s">
        <v>337</v>
      </c>
      <c r="I759" s="169" t="s">
        <v>11345</v>
      </c>
      <c r="J759" s="169" t="s">
        <v>635</v>
      </c>
      <c r="K759" s="169" t="s">
        <v>335</v>
      </c>
      <c r="L759" s="169" t="s">
        <v>403</v>
      </c>
      <c r="M759" s="169" t="s">
        <v>415</v>
      </c>
      <c r="N759" s="169" t="s">
        <v>11387</v>
      </c>
    </row>
    <row r="760" spans="1:14" s="7" customFormat="1" ht="30" x14ac:dyDescent="0.25">
      <c r="A760" s="9" t="s">
        <v>9655</v>
      </c>
      <c r="B760" s="127" t="s">
        <v>3024</v>
      </c>
      <c r="C760" s="124" t="s">
        <v>9657</v>
      </c>
      <c r="D760" s="125">
        <v>7.75</v>
      </c>
      <c r="E760" s="10"/>
      <c r="F760" s="11">
        <f>D760*E760</f>
        <v>0</v>
      </c>
      <c r="G760" s="168" t="s">
        <v>7380</v>
      </c>
      <c r="H760" s="169" t="s">
        <v>483</v>
      </c>
      <c r="I760" s="169" t="s">
        <v>11345</v>
      </c>
      <c r="J760" s="169" t="s">
        <v>9666</v>
      </c>
      <c r="K760" s="169" t="s">
        <v>335</v>
      </c>
      <c r="L760" s="169" t="s">
        <v>403</v>
      </c>
      <c r="M760" s="169"/>
      <c r="N760" s="169" t="s">
        <v>11499</v>
      </c>
    </row>
    <row r="761" spans="1:14" s="7" customFormat="1" ht="45" x14ac:dyDescent="0.25">
      <c r="A761" s="9" t="s">
        <v>12452</v>
      </c>
      <c r="B761" s="127" t="s">
        <v>141</v>
      </c>
      <c r="C761" s="124" t="s">
        <v>9656</v>
      </c>
      <c r="D761" s="125">
        <v>7.75</v>
      </c>
      <c r="E761" s="10"/>
      <c r="F761" s="11">
        <f>D761*E761</f>
        <v>0</v>
      </c>
      <c r="G761" s="168" t="s">
        <v>7380</v>
      </c>
      <c r="H761" s="169" t="s">
        <v>483</v>
      </c>
      <c r="I761" s="169" t="s">
        <v>11345</v>
      </c>
      <c r="J761" s="169" t="s">
        <v>9666</v>
      </c>
      <c r="K761" s="169" t="s">
        <v>335</v>
      </c>
      <c r="L761" s="169" t="s">
        <v>403</v>
      </c>
      <c r="M761" s="169">
        <v>0</v>
      </c>
      <c r="N761" s="169" t="s">
        <v>11499</v>
      </c>
    </row>
    <row r="762" spans="1:14" s="7" customFormat="1" ht="45" x14ac:dyDescent="0.25">
      <c r="A762" s="9" t="s">
        <v>12453</v>
      </c>
      <c r="B762" s="127" t="s">
        <v>142</v>
      </c>
      <c r="C762" s="124" t="s">
        <v>9658</v>
      </c>
      <c r="D762" s="125">
        <v>46.5</v>
      </c>
      <c r="E762" s="10"/>
      <c r="F762" s="11">
        <f>D762*E762</f>
        <v>0</v>
      </c>
      <c r="G762" s="168" t="s">
        <v>7380</v>
      </c>
      <c r="H762" s="169" t="s">
        <v>483</v>
      </c>
      <c r="I762" s="169" t="s">
        <v>11345</v>
      </c>
      <c r="J762" s="169" t="s">
        <v>9666</v>
      </c>
      <c r="K762" s="169" t="s">
        <v>335</v>
      </c>
      <c r="L762" s="169" t="s">
        <v>403</v>
      </c>
      <c r="M762" s="169">
        <v>0</v>
      </c>
      <c r="N762" s="169" t="s">
        <v>11499</v>
      </c>
    </row>
    <row r="763" spans="1:14" s="7" customFormat="1" ht="30" x14ac:dyDescent="0.25">
      <c r="A763" s="9" t="s">
        <v>9659</v>
      </c>
      <c r="B763" s="127" t="s">
        <v>141</v>
      </c>
      <c r="C763" s="124" t="s">
        <v>9660</v>
      </c>
      <c r="D763" s="125">
        <v>7.75</v>
      </c>
      <c r="E763" s="10"/>
      <c r="F763" s="11">
        <f>D763*E763</f>
        <v>0</v>
      </c>
      <c r="G763" s="168" t="s">
        <v>7380</v>
      </c>
      <c r="H763" s="169" t="s">
        <v>483</v>
      </c>
      <c r="I763" s="169" t="s">
        <v>11345</v>
      </c>
      <c r="J763" s="169" t="s">
        <v>9666</v>
      </c>
      <c r="K763" s="169" t="s">
        <v>335</v>
      </c>
      <c r="L763" s="169" t="s">
        <v>403</v>
      </c>
      <c r="M763" s="169">
        <v>0</v>
      </c>
      <c r="N763" s="169" t="s">
        <v>11499</v>
      </c>
    </row>
    <row r="764" spans="1:14" s="7" customFormat="1" ht="30" x14ac:dyDescent="0.25">
      <c r="A764" s="9" t="s">
        <v>9659</v>
      </c>
      <c r="B764" s="127" t="s">
        <v>3024</v>
      </c>
      <c r="C764" s="124" t="s">
        <v>9661</v>
      </c>
      <c r="D764" s="125">
        <v>7.75</v>
      </c>
      <c r="E764" s="10"/>
      <c r="F764" s="11">
        <f>D764*E764</f>
        <v>0</v>
      </c>
      <c r="G764" s="168" t="s">
        <v>7380</v>
      </c>
      <c r="H764" s="169" t="s">
        <v>483</v>
      </c>
      <c r="I764" s="169" t="s">
        <v>11345</v>
      </c>
      <c r="J764" s="169" t="s">
        <v>9666</v>
      </c>
      <c r="K764" s="169" t="s">
        <v>335</v>
      </c>
      <c r="L764" s="169" t="s">
        <v>403</v>
      </c>
      <c r="M764" s="169"/>
      <c r="N764" s="169" t="s">
        <v>11499</v>
      </c>
    </row>
    <row r="765" spans="1:14" s="7" customFormat="1" ht="30" x14ac:dyDescent="0.25">
      <c r="A765" s="9" t="s">
        <v>9659</v>
      </c>
      <c r="B765" s="127" t="s">
        <v>142</v>
      </c>
      <c r="C765" s="124" t="s">
        <v>9662</v>
      </c>
      <c r="D765" s="125">
        <v>46.5</v>
      </c>
      <c r="E765" s="10"/>
      <c r="F765" s="11">
        <f>D765*E765</f>
        <v>0</v>
      </c>
      <c r="G765" s="168" t="s">
        <v>7380</v>
      </c>
      <c r="H765" s="169" t="s">
        <v>483</v>
      </c>
      <c r="I765" s="169" t="s">
        <v>11345</v>
      </c>
      <c r="J765" s="169" t="s">
        <v>9666</v>
      </c>
      <c r="K765" s="169" t="s">
        <v>335</v>
      </c>
      <c r="L765" s="169" t="s">
        <v>403</v>
      </c>
      <c r="M765" s="169">
        <v>0</v>
      </c>
      <c r="N765" s="169" t="s">
        <v>11499</v>
      </c>
    </row>
    <row r="766" spans="1:14" s="7" customFormat="1" ht="45" x14ac:dyDescent="0.25">
      <c r="A766" s="9" t="s">
        <v>9915</v>
      </c>
      <c r="B766" s="127" t="s">
        <v>141</v>
      </c>
      <c r="C766" s="124" t="s">
        <v>9916</v>
      </c>
      <c r="D766" s="125">
        <v>13.5</v>
      </c>
      <c r="E766" s="10"/>
      <c r="F766" s="11">
        <f>D766*E766</f>
        <v>0</v>
      </c>
      <c r="G766" s="168" t="s">
        <v>480</v>
      </c>
      <c r="H766" s="169" t="s">
        <v>483</v>
      </c>
      <c r="I766" s="169" t="s">
        <v>11345</v>
      </c>
      <c r="J766" s="169" t="s">
        <v>11539</v>
      </c>
      <c r="K766" s="169" t="s">
        <v>335</v>
      </c>
      <c r="L766" s="169" t="s">
        <v>1380</v>
      </c>
      <c r="M766" s="169" t="s">
        <v>408</v>
      </c>
      <c r="N766" s="169" t="s">
        <v>11549</v>
      </c>
    </row>
    <row r="767" spans="1:14" s="7" customFormat="1" ht="45" x14ac:dyDescent="0.25">
      <c r="A767" s="9" t="s">
        <v>9915</v>
      </c>
      <c r="B767" s="127" t="s">
        <v>142</v>
      </c>
      <c r="C767" s="124" t="s">
        <v>9917</v>
      </c>
      <c r="D767" s="125">
        <v>81</v>
      </c>
      <c r="E767" s="10"/>
      <c r="F767" s="11">
        <f>D767*E767</f>
        <v>0</v>
      </c>
      <c r="G767" s="168" t="s">
        <v>480</v>
      </c>
      <c r="H767" s="169" t="s">
        <v>483</v>
      </c>
      <c r="I767" s="169" t="s">
        <v>11345</v>
      </c>
      <c r="J767" s="169" t="s">
        <v>11539</v>
      </c>
      <c r="K767" s="169" t="s">
        <v>335</v>
      </c>
      <c r="L767" s="169" t="s">
        <v>1380</v>
      </c>
      <c r="M767" s="169" t="s">
        <v>408</v>
      </c>
      <c r="N767" s="169" t="s">
        <v>11549</v>
      </c>
    </row>
    <row r="768" spans="1:14" s="7" customFormat="1" ht="45" x14ac:dyDescent="0.25">
      <c r="A768" s="9" t="s">
        <v>9918</v>
      </c>
      <c r="B768" s="127" t="s">
        <v>141</v>
      </c>
      <c r="C768" s="124" t="s">
        <v>9919</v>
      </c>
      <c r="D768" s="125">
        <v>15.25</v>
      </c>
      <c r="E768" s="10"/>
      <c r="F768" s="11">
        <f>D768*E768</f>
        <v>0</v>
      </c>
      <c r="G768" s="168" t="s">
        <v>480</v>
      </c>
      <c r="H768" s="169" t="s">
        <v>483</v>
      </c>
      <c r="I768" s="169" t="s">
        <v>11345</v>
      </c>
      <c r="J768" s="169" t="s">
        <v>11539</v>
      </c>
      <c r="K768" s="169" t="s">
        <v>335</v>
      </c>
      <c r="L768" s="169" t="s">
        <v>437</v>
      </c>
      <c r="M768" s="169" t="s">
        <v>408</v>
      </c>
      <c r="N768" s="169" t="s">
        <v>11550</v>
      </c>
    </row>
    <row r="769" spans="1:14" s="7" customFormat="1" ht="45" x14ac:dyDescent="0.25">
      <c r="A769" s="9" t="s">
        <v>9918</v>
      </c>
      <c r="B769" s="127" t="s">
        <v>142</v>
      </c>
      <c r="C769" s="124" t="s">
        <v>9920</v>
      </c>
      <c r="D769" s="125">
        <v>91.5</v>
      </c>
      <c r="E769" s="10"/>
      <c r="F769" s="11">
        <f>D769*E769</f>
        <v>0</v>
      </c>
      <c r="G769" s="168" t="s">
        <v>480</v>
      </c>
      <c r="H769" s="169" t="s">
        <v>483</v>
      </c>
      <c r="I769" s="169" t="s">
        <v>11345</v>
      </c>
      <c r="J769" s="169" t="s">
        <v>11539</v>
      </c>
      <c r="K769" s="169" t="s">
        <v>335</v>
      </c>
      <c r="L769" s="169" t="s">
        <v>437</v>
      </c>
      <c r="M769" s="169" t="s">
        <v>408</v>
      </c>
      <c r="N769" s="169" t="s">
        <v>11550</v>
      </c>
    </row>
    <row r="770" spans="1:14" s="7" customFormat="1" ht="30" x14ac:dyDescent="0.25">
      <c r="A770" s="9" t="s">
        <v>10676</v>
      </c>
      <c r="B770" s="127" t="s">
        <v>141</v>
      </c>
      <c r="C770" s="124" t="s">
        <v>10677</v>
      </c>
      <c r="D770" s="125">
        <v>7.5</v>
      </c>
      <c r="E770" s="10"/>
      <c r="F770" s="11">
        <f>D770*E770</f>
        <v>0</v>
      </c>
      <c r="G770" s="168" t="s">
        <v>7382</v>
      </c>
      <c r="H770" s="169" t="s">
        <v>483</v>
      </c>
      <c r="I770" s="169" t="s">
        <v>11660</v>
      </c>
      <c r="J770" s="169" t="s">
        <v>11710</v>
      </c>
      <c r="K770" s="169" t="s">
        <v>335</v>
      </c>
      <c r="L770" s="169" t="s">
        <v>403</v>
      </c>
      <c r="M770" s="169" t="s">
        <v>341</v>
      </c>
      <c r="N770" s="169" t="s">
        <v>11722</v>
      </c>
    </row>
    <row r="771" spans="1:14" s="7" customFormat="1" ht="30" x14ac:dyDescent="0.25">
      <c r="A771" s="9" t="s">
        <v>10676</v>
      </c>
      <c r="B771" s="127" t="s">
        <v>142</v>
      </c>
      <c r="C771" s="124" t="s">
        <v>10678</v>
      </c>
      <c r="D771" s="125">
        <v>45</v>
      </c>
      <c r="E771" s="10"/>
      <c r="F771" s="11">
        <f>D771*E771</f>
        <v>0</v>
      </c>
      <c r="G771" s="168" t="s">
        <v>7382</v>
      </c>
      <c r="H771" s="169" t="s">
        <v>483</v>
      </c>
      <c r="I771" s="169" t="s">
        <v>11660</v>
      </c>
      <c r="J771" s="169" t="s">
        <v>11710</v>
      </c>
      <c r="K771" s="169" t="s">
        <v>335</v>
      </c>
      <c r="L771" s="169" t="s">
        <v>403</v>
      </c>
      <c r="M771" s="169" t="s">
        <v>341</v>
      </c>
      <c r="N771" s="169" t="s">
        <v>11722</v>
      </c>
    </row>
    <row r="772" spans="1:14" s="7" customFormat="1" x14ac:dyDescent="0.25">
      <c r="A772" s="9" t="s">
        <v>8178</v>
      </c>
      <c r="B772" s="127" t="s">
        <v>141</v>
      </c>
      <c r="C772" s="124" t="s">
        <v>8179</v>
      </c>
      <c r="D772" s="125">
        <v>13</v>
      </c>
      <c r="E772" s="10"/>
      <c r="F772" s="11">
        <f>D772*E772</f>
        <v>0</v>
      </c>
      <c r="G772" s="168" t="s">
        <v>7383</v>
      </c>
      <c r="H772" s="169" t="s">
        <v>483</v>
      </c>
      <c r="I772" s="169" t="s">
        <v>11171</v>
      </c>
      <c r="J772" s="169" t="s">
        <v>11198</v>
      </c>
      <c r="K772" s="169" t="s">
        <v>335</v>
      </c>
      <c r="L772" s="169" t="s">
        <v>450</v>
      </c>
      <c r="M772" s="169" t="s">
        <v>353</v>
      </c>
      <c r="N772" s="169" t="s">
        <v>11203</v>
      </c>
    </row>
    <row r="773" spans="1:14" s="7" customFormat="1" x14ac:dyDescent="0.25">
      <c r="A773" s="9" t="s">
        <v>8178</v>
      </c>
      <c r="B773" s="127" t="s">
        <v>4692</v>
      </c>
      <c r="C773" s="124" t="s">
        <v>8180</v>
      </c>
      <c r="D773" s="125">
        <v>104</v>
      </c>
      <c r="E773" s="10"/>
      <c r="F773" s="11">
        <f>D773*E773</f>
        <v>0</v>
      </c>
      <c r="G773" s="168" t="s">
        <v>7383</v>
      </c>
      <c r="H773" s="169" t="s">
        <v>483</v>
      </c>
      <c r="I773" s="169" t="s">
        <v>11171</v>
      </c>
      <c r="J773" s="169" t="s">
        <v>11198</v>
      </c>
      <c r="K773" s="169" t="s">
        <v>335</v>
      </c>
      <c r="L773" s="169" t="s">
        <v>450</v>
      </c>
      <c r="M773" s="169" t="s">
        <v>353</v>
      </c>
      <c r="N773" s="169" t="s">
        <v>11203</v>
      </c>
    </row>
    <row r="774" spans="1:14" s="7" customFormat="1" x14ac:dyDescent="0.25">
      <c r="A774" s="9" t="s">
        <v>10197</v>
      </c>
      <c r="B774" s="127" t="s">
        <v>141</v>
      </c>
      <c r="C774" s="124" t="s">
        <v>10198</v>
      </c>
      <c r="D774" s="125">
        <v>8.25</v>
      </c>
      <c r="E774" s="10"/>
      <c r="F774" s="11">
        <f>D774*E774</f>
        <v>0</v>
      </c>
      <c r="G774" s="168" t="s">
        <v>478</v>
      </c>
      <c r="H774" s="169" t="s">
        <v>483</v>
      </c>
      <c r="I774" s="169" t="s">
        <v>11345</v>
      </c>
      <c r="J774" s="169" t="s">
        <v>10252</v>
      </c>
      <c r="K774" s="169" t="s">
        <v>335</v>
      </c>
      <c r="L774" s="169" t="s">
        <v>403</v>
      </c>
      <c r="M774" s="169" t="s">
        <v>361</v>
      </c>
      <c r="N774" s="169" t="s">
        <v>11623</v>
      </c>
    </row>
    <row r="775" spans="1:14" s="7" customFormat="1" x14ac:dyDescent="0.25">
      <c r="A775" s="9" t="s">
        <v>10197</v>
      </c>
      <c r="B775" s="127" t="s">
        <v>142</v>
      </c>
      <c r="C775" s="124" t="s">
        <v>10199</v>
      </c>
      <c r="D775" s="125">
        <v>49.5</v>
      </c>
      <c r="E775" s="10"/>
      <c r="F775" s="11">
        <f>D775*E775</f>
        <v>0</v>
      </c>
      <c r="G775" s="168" t="s">
        <v>478</v>
      </c>
      <c r="H775" s="169" t="s">
        <v>483</v>
      </c>
      <c r="I775" s="169" t="s">
        <v>11345</v>
      </c>
      <c r="J775" s="169" t="s">
        <v>10252</v>
      </c>
      <c r="K775" s="169" t="s">
        <v>335</v>
      </c>
      <c r="L775" s="169" t="s">
        <v>403</v>
      </c>
      <c r="M775" s="169" t="s">
        <v>361</v>
      </c>
      <c r="N775" s="169" t="s">
        <v>11623</v>
      </c>
    </row>
    <row r="776" spans="1:14" s="7" customFormat="1" ht="45" x14ac:dyDescent="0.25">
      <c r="A776" s="9" t="s">
        <v>12454</v>
      </c>
      <c r="B776" s="127" t="s">
        <v>141</v>
      </c>
      <c r="C776" s="124" t="s">
        <v>10200</v>
      </c>
      <c r="D776" s="125">
        <v>12</v>
      </c>
      <c r="E776" s="10"/>
      <c r="F776" s="11">
        <f>D776*E776</f>
        <v>0</v>
      </c>
      <c r="G776" s="168" t="s">
        <v>481</v>
      </c>
      <c r="H776" s="169" t="s">
        <v>483</v>
      </c>
      <c r="I776" s="169" t="s">
        <v>11345</v>
      </c>
      <c r="J776" s="169" t="s">
        <v>10252</v>
      </c>
      <c r="K776" s="169" t="s">
        <v>335</v>
      </c>
      <c r="L776" s="169" t="s">
        <v>1321</v>
      </c>
      <c r="M776" s="169" t="s">
        <v>337</v>
      </c>
      <c r="N776" s="169" t="s">
        <v>11624</v>
      </c>
    </row>
    <row r="777" spans="1:14" s="7" customFormat="1" ht="45" x14ac:dyDescent="0.25">
      <c r="A777" s="9" t="s">
        <v>12455</v>
      </c>
      <c r="B777" s="127" t="s">
        <v>142</v>
      </c>
      <c r="C777" s="124" t="s">
        <v>10202</v>
      </c>
      <c r="D777" s="125">
        <v>72</v>
      </c>
      <c r="E777" s="10"/>
      <c r="F777" s="11">
        <f>D777*E777</f>
        <v>0</v>
      </c>
      <c r="G777" s="168" t="s">
        <v>481</v>
      </c>
      <c r="H777" s="169" t="s">
        <v>483</v>
      </c>
      <c r="I777" s="169" t="s">
        <v>11345</v>
      </c>
      <c r="J777" s="169" t="s">
        <v>10252</v>
      </c>
      <c r="K777" s="169" t="s">
        <v>335</v>
      </c>
      <c r="L777" s="169" t="s">
        <v>1321</v>
      </c>
      <c r="M777" s="169" t="s">
        <v>337</v>
      </c>
      <c r="N777" s="169" t="s">
        <v>11624</v>
      </c>
    </row>
    <row r="778" spans="1:14" s="7" customFormat="1" ht="45" x14ac:dyDescent="0.25">
      <c r="A778" s="9" t="s">
        <v>12456</v>
      </c>
      <c r="B778" s="127" t="s">
        <v>143</v>
      </c>
      <c r="C778" s="124" t="s">
        <v>10201</v>
      </c>
      <c r="D778" s="125">
        <v>55</v>
      </c>
      <c r="E778" s="10"/>
      <c r="F778" s="11">
        <f>D778*E778</f>
        <v>0</v>
      </c>
      <c r="G778" s="168" t="s">
        <v>482</v>
      </c>
      <c r="H778" s="169" t="s">
        <v>483</v>
      </c>
      <c r="I778" s="169" t="s">
        <v>11345</v>
      </c>
      <c r="J778" s="169" t="s">
        <v>10252</v>
      </c>
      <c r="K778" s="169" t="s">
        <v>335</v>
      </c>
      <c r="L778" s="169" t="s">
        <v>1321</v>
      </c>
      <c r="M778" s="169" t="s">
        <v>337</v>
      </c>
      <c r="N778" s="169" t="s">
        <v>11624</v>
      </c>
    </row>
    <row r="779" spans="1:14" s="7" customFormat="1" ht="45" x14ac:dyDescent="0.25">
      <c r="A779" s="9" t="s">
        <v>12457</v>
      </c>
      <c r="B779" s="127" t="s">
        <v>141</v>
      </c>
      <c r="C779" s="124" t="s">
        <v>10510</v>
      </c>
      <c r="D779" s="125">
        <v>12</v>
      </c>
      <c r="E779" s="10"/>
      <c r="F779" s="11">
        <f>D779*E779</f>
        <v>0</v>
      </c>
      <c r="G779" s="168" t="s">
        <v>481</v>
      </c>
      <c r="H779" s="169" t="s">
        <v>483</v>
      </c>
      <c r="I779" s="169" t="s">
        <v>11660</v>
      </c>
      <c r="J779" s="169" t="s">
        <v>11685</v>
      </c>
      <c r="K779" s="169" t="s">
        <v>335</v>
      </c>
      <c r="L779" s="169" t="s">
        <v>4051</v>
      </c>
      <c r="M779" s="169" t="s">
        <v>339</v>
      </c>
      <c r="N779" s="169" t="s">
        <v>11688</v>
      </c>
    </row>
    <row r="780" spans="1:14" s="7" customFormat="1" ht="45" x14ac:dyDescent="0.25">
      <c r="A780" s="9" t="s">
        <v>12458</v>
      </c>
      <c r="B780" s="127" t="s">
        <v>142</v>
      </c>
      <c r="C780" s="124" t="s">
        <v>10512</v>
      </c>
      <c r="D780" s="125">
        <v>72</v>
      </c>
      <c r="E780" s="10"/>
      <c r="F780" s="11">
        <f>D780*E780</f>
        <v>0</v>
      </c>
      <c r="G780" s="168" t="s">
        <v>481</v>
      </c>
      <c r="H780" s="169" t="s">
        <v>483</v>
      </c>
      <c r="I780" s="169" t="s">
        <v>11660</v>
      </c>
      <c r="J780" s="169" t="s">
        <v>11685</v>
      </c>
      <c r="K780" s="169" t="s">
        <v>335</v>
      </c>
      <c r="L780" s="169" t="s">
        <v>4051</v>
      </c>
      <c r="M780" s="169" t="s">
        <v>339</v>
      </c>
      <c r="N780" s="169" t="s">
        <v>11688</v>
      </c>
    </row>
    <row r="781" spans="1:14" s="7" customFormat="1" ht="45" x14ac:dyDescent="0.25">
      <c r="A781" s="9" t="s">
        <v>12459</v>
      </c>
      <c r="B781" s="127" t="s">
        <v>143</v>
      </c>
      <c r="C781" s="124" t="s">
        <v>10511</v>
      </c>
      <c r="D781" s="125">
        <v>55</v>
      </c>
      <c r="E781" s="10"/>
      <c r="F781" s="11">
        <f>D781*E781</f>
        <v>0</v>
      </c>
      <c r="G781" s="168" t="s">
        <v>482</v>
      </c>
      <c r="H781" s="169" t="s">
        <v>483</v>
      </c>
      <c r="I781" s="169" t="s">
        <v>11660</v>
      </c>
      <c r="J781" s="169" t="s">
        <v>11685</v>
      </c>
      <c r="K781" s="169" t="s">
        <v>335</v>
      </c>
      <c r="L781" s="169" t="s">
        <v>4051</v>
      </c>
      <c r="M781" s="169" t="s">
        <v>339</v>
      </c>
      <c r="N781" s="169" t="s">
        <v>11688</v>
      </c>
    </row>
    <row r="782" spans="1:14" s="7" customFormat="1" ht="30" x14ac:dyDescent="0.25">
      <c r="A782" s="9" t="s">
        <v>10513</v>
      </c>
      <c r="B782" s="127" t="s">
        <v>141</v>
      </c>
      <c r="C782" s="124" t="s">
        <v>10514</v>
      </c>
      <c r="D782" s="125">
        <v>7.75</v>
      </c>
      <c r="E782" s="10"/>
      <c r="F782" s="11">
        <f>D782*E782</f>
        <v>0</v>
      </c>
      <c r="G782" s="168" t="s">
        <v>11170</v>
      </c>
      <c r="H782" s="169" t="s">
        <v>483</v>
      </c>
      <c r="I782" s="169" t="s">
        <v>11660</v>
      </c>
      <c r="J782" s="169" t="s">
        <v>11685</v>
      </c>
      <c r="K782" s="169" t="s">
        <v>335</v>
      </c>
      <c r="L782" s="169" t="s">
        <v>403</v>
      </c>
      <c r="M782" s="169" t="s">
        <v>365</v>
      </c>
      <c r="N782" s="169" t="s">
        <v>11689</v>
      </c>
    </row>
    <row r="783" spans="1:14" s="7" customFormat="1" ht="30" x14ac:dyDescent="0.25">
      <c r="A783" s="9" t="s">
        <v>10513</v>
      </c>
      <c r="B783" s="127" t="s">
        <v>4692</v>
      </c>
      <c r="C783" s="124" t="s">
        <v>10515</v>
      </c>
      <c r="D783" s="125">
        <v>62</v>
      </c>
      <c r="E783" s="10"/>
      <c r="F783" s="11">
        <f>D783*E783</f>
        <v>0</v>
      </c>
      <c r="G783" s="168" t="s">
        <v>11170</v>
      </c>
      <c r="H783" s="169" t="s">
        <v>483</v>
      </c>
      <c r="I783" s="169" t="s">
        <v>11660</v>
      </c>
      <c r="J783" s="169" t="s">
        <v>11685</v>
      </c>
      <c r="K783" s="169" t="s">
        <v>335</v>
      </c>
      <c r="L783" s="169" t="s">
        <v>403</v>
      </c>
      <c r="M783" s="169" t="s">
        <v>365</v>
      </c>
      <c r="N783" s="169" t="s">
        <v>11689</v>
      </c>
    </row>
    <row r="784" spans="1:14" s="7" customFormat="1" ht="30" x14ac:dyDescent="0.25">
      <c r="A784" s="9" t="s">
        <v>10516</v>
      </c>
      <c r="B784" s="127" t="s">
        <v>141</v>
      </c>
      <c r="C784" s="124" t="s">
        <v>10517</v>
      </c>
      <c r="D784" s="125">
        <v>7.75</v>
      </c>
      <c r="E784" s="10"/>
      <c r="F784" s="11">
        <f>D784*E784</f>
        <v>0</v>
      </c>
      <c r="G784" s="168" t="s">
        <v>11170</v>
      </c>
      <c r="H784" s="169" t="s">
        <v>483</v>
      </c>
      <c r="I784" s="169" t="s">
        <v>11660</v>
      </c>
      <c r="J784" s="169" t="s">
        <v>11685</v>
      </c>
      <c r="K784" s="169" t="s">
        <v>335</v>
      </c>
      <c r="L784" s="169" t="s">
        <v>403</v>
      </c>
      <c r="M784" s="169" t="s">
        <v>435</v>
      </c>
      <c r="N784" s="169" t="s">
        <v>11690</v>
      </c>
    </row>
    <row r="785" spans="1:14" s="7" customFormat="1" ht="30" x14ac:dyDescent="0.25">
      <c r="A785" s="9" t="s">
        <v>10516</v>
      </c>
      <c r="B785" s="127" t="s">
        <v>4692</v>
      </c>
      <c r="C785" s="124" t="s">
        <v>10518</v>
      </c>
      <c r="D785" s="125">
        <v>62</v>
      </c>
      <c r="E785" s="10"/>
      <c r="F785" s="11">
        <f>D785*E785</f>
        <v>0</v>
      </c>
      <c r="G785" s="168" t="s">
        <v>11170</v>
      </c>
      <c r="H785" s="169" t="s">
        <v>483</v>
      </c>
      <c r="I785" s="169" t="s">
        <v>11660</v>
      </c>
      <c r="J785" s="169" t="s">
        <v>11685</v>
      </c>
      <c r="K785" s="169" t="s">
        <v>335</v>
      </c>
      <c r="L785" s="169" t="s">
        <v>403</v>
      </c>
      <c r="M785" s="169" t="s">
        <v>435</v>
      </c>
      <c r="N785" s="169" t="s">
        <v>11690</v>
      </c>
    </row>
    <row r="786" spans="1:14" s="7" customFormat="1" x14ac:dyDescent="0.25">
      <c r="A786" s="9" t="s">
        <v>10519</v>
      </c>
      <c r="B786" s="127" t="s">
        <v>141</v>
      </c>
      <c r="C786" s="124" t="s">
        <v>10520</v>
      </c>
      <c r="D786" s="125">
        <v>7.75</v>
      </c>
      <c r="E786" s="10"/>
      <c r="F786" s="11">
        <f>D786*E786</f>
        <v>0</v>
      </c>
      <c r="G786" s="168" t="s">
        <v>11170</v>
      </c>
      <c r="H786" s="169" t="s">
        <v>483</v>
      </c>
      <c r="I786" s="169" t="s">
        <v>11660</v>
      </c>
      <c r="J786" s="169" t="s">
        <v>11685</v>
      </c>
      <c r="K786" s="169" t="s">
        <v>335</v>
      </c>
      <c r="L786" s="169" t="s">
        <v>403</v>
      </c>
      <c r="M786" s="169" t="s">
        <v>344</v>
      </c>
      <c r="N786" s="169" t="s">
        <v>11691</v>
      </c>
    </row>
    <row r="787" spans="1:14" s="7" customFormat="1" x14ac:dyDescent="0.25">
      <c r="A787" s="9" t="s">
        <v>10519</v>
      </c>
      <c r="B787" s="127" t="s">
        <v>4692</v>
      </c>
      <c r="C787" s="124" t="s">
        <v>10521</v>
      </c>
      <c r="D787" s="125">
        <v>62</v>
      </c>
      <c r="E787" s="10"/>
      <c r="F787" s="11">
        <f>D787*E787</f>
        <v>0</v>
      </c>
      <c r="G787" s="168" t="s">
        <v>11170</v>
      </c>
      <c r="H787" s="169" t="s">
        <v>483</v>
      </c>
      <c r="I787" s="169" t="s">
        <v>11660</v>
      </c>
      <c r="J787" s="169" t="s">
        <v>11685</v>
      </c>
      <c r="K787" s="169" t="s">
        <v>335</v>
      </c>
      <c r="L787" s="169" t="s">
        <v>403</v>
      </c>
      <c r="M787" s="169" t="s">
        <v>344</v>
      </c>
      <c r="N787" s="169" t="s">
        <v>11691</v>
      </c>
    </row>
    <row r="788" spans="1:14" s="7" customFormat="1" ht="45" x14ac:dyDescent="0.25">
      <c r="A788" s="9" t="s">
        <v>12460</v>
      </c>
      <c r="B788" s="127" t="s">
        <v>141</v>
      </c>
      <c r="C788" s="124" t="s">
        <v>10522</v>
      </c>
      <c r="D788" s="125">
        <v>14.5</v>
      </c>
      <c r="E788" s="10"/>
      <c r="F788" s="11">
        <f>D788*E788</f>
        <v>0</v>
      </c>
      <c r="G788" s="168" t="s">
        <v>7384</v>
      </c>
      <c r="H788" s="169" t="s">
        <v>483</v>
      </c>
      <c r="I788" s="169" t="s">
        <v>11660</v>
      </c>
      <c r="J788" s="169" t="s">
        <v>11685</v>
      </c>
      <c r="K788" s="169" t="s">
        <v>335</v>
      </c>
      <c r="L788" s="169" t="s">
        <v>427</v>
      </c>
      <c r="M788" s="169" t="s">
        <v>400</v>
      </c>
      <c r="N788" s="169" t="s">
        <v>11692</v>
      </c>
    </row>
    <row r="789" spans="1:14" s="7" customFormat="1" ht="45" x14ac:dyDescent="0.25">
      <c r="A789" s="9" t="s">
        <v>12461</v>
      </c>
      <c r="B789" s="127" t="s">
        <v>142</v>
      </c>
      <c r="C789" s="124" t="s">
        <v>10523</v>
      </c>
      <c r="D789" s="125">
        <v>87</v>
      </c>
      <c r="E789" s="10"/>
      <c r="F789" s="11">
        <f>D789*E789</f>
        <v>0</v>
      </c>
      <c r="G789" s="168" t="s">
        <v>7384</v>
      </c>
      <c r="H789" s="169" t="s">
        <v>483</v>
      </c>
      <c r="I789" s="169" t="s">
        <v>11660</v>
      </c>
      <c r="J789" s="169" t="s">
        <v>11685</v>
      </c>
      <c r="K789" s="169" t="s">
        <v>335</v>
      </c>
      <c r="L789" s="169" t="s">
        <v>427</v>
      </c>
      <c r="M789" s="169" t="s">
        <v>400</v>
      </c>
      <c r="N789" s="169" t="s">
        <v>11692</v>
      </c>
    </row>
    <row r="790" spans="1:14" s="7" customFormat="1" ht="45" x14ac:dyDescent="0.25">
      <c r="A790" s="9" t="s">
        <v>9663</v>
      </c>
      <c r="B790" s="127" t="s">
        <v>141</v>
      </c>
      <c r="C790" s="124" t="s">
        <v>9664</v>
      </c>
      <c r="D790" s="125">
        <v>13</v>
      </c>
      <c r="E790" s="10"/>
      <c r="F790" s="11">
        <f>D790*E790</f>
        <v>0</v>
      </c>
      <c r="G790" s="168" t="s">
        <v>7383</v>
      </c>
      <c r="H790" s="169" t="s">
        <v>483</v>
      </c>
      <c r="I790" s="169" t="s">
        <v>11345</v>
      </c>
      <c r="J790" s="169" t="s">
        <v>9666</v>
      </c>
      <c r="K790" s="169" t="s">
        <v>335</v>
      </c>
      <c r="L790" s="169" t="s">
        <v>427</v>
      </c>
      <c r="M790" s="169" t="s">
        <v>400</v>
      </c>
      <c r="N790" s="169" t="s">
        <v>11500</v>
      </c>
    </row>
    <row r="791" spans="1:14" s="7" customFormat="1" ht="45" x14ac:dyDescent="0.25">
      <c r="A791" s="9" t="s">
        <v>9663</v>
      </c>
      <c r="B791" s="127" t="s">
        <v>4692</v>
      </c>
      <c r="C791" s="124" t="s">
        <v>9665</v>
      </c>
      <c r="D791" s="125">
        <v>104</v>
      </c>
      <c r="E791" s="10"/>
      <c r="F791" s="11">
        <f>D791*E791</f>
        <v>0</v>
      </c>
      <c r="G791" s="168" t="s">
        <v>7383</v>
      </c>
      <c r="H791" s="169" t="s">
        <v>483</v>
      </c>
      <c r="I791" s="169" t="s">
        <v>11345</v>
      </c>
      <c r="J791" s="169" t="s">
        <v>9666</v>
      </c>
      <c r="K791" s="169" t="s">
        <v>335</v>
      </c>
      <c r="L791" s="169" t="s">
        <v>427</v>
      </c>
      <c r="M791" s="169" t="s">
        <v>400</v>
      </c>
      <c r="N791" s="169" t="s">
        <v>11500</v>
      </c>
    </row>
    <row r="792" spans="1:14" s="7" customFormat="1" ht="30" x14ac:dyDescent="0.25">
      <c r="A792" s="9" t="s">
        <v>8181</v>
      </c>
      <c r="B792" s="127" t="s">
        <v>141</v>
      </c>
      <c r="C792" s="124" t="s">
        <v>8182</v>
      </c>
      <c r="D792" s="125">
        <v>10.5</v>
      </c>
      <c r="E792" s="10"/>
      <c r="F792" s="11">
        <f>D792*E792</f>
        <v>0</v>
      </c>
      <c r="G792" s="168" t="s">
        <v>478</v>
      </c>
      <c r="H792" s="169" t="s">
        <v>483</v>
      </c>
      <c r="I792" s="169" t="s">
        <v>11171</v>
      </c>
      <c r="J792" s="169" t="s">
        <v>11198</v>
      </c>
      <c r="K792" s="169" t="s">
        <v>335</v>
      </c>
      <c r="L792" s="169" t="s">
        <v>403</v>
      </c>
      <c r="M792" s="169" t="s">
        <v>400</v>
      </c>
      <c r="N792" s="169" t="s">
        <v>11204</v>
      </c>
    </row>
    <row r="793" spans="1:14" s="7" customFormat="1" ht="30" x14ac:dyDescent="0.25">
      <c r="A793" s="9" t="s">
        <v>8181</v>
      </c>
      <c r="B793" s="127" t="s">
        <v>142</v>
      </c>
      <c r="C793" s="124" t="s">
        <v>8183</v>
      </c>
      <c r="D793" s="125">
        <v>63</v>
      </c>
      <c r="E793" s="10"/>
      <c r="F793" s="11">
        <f>D793*E793</f>
        <v>0</v>
      </c>
      <c r="G793" s="168" t="s">
        <v>478</v>
      </c>
      <c r="H793" s="169" t="s">
        <v>483</v>
      </c>
      <c r="I793" s="169" t="s">
        <v>11171</v>
      </c>
      <c r="J793" s="169" t="s">
        <v>11198</v>
      </c>
      <c r="K793" s="169" t="s">
        <v>335</v>
      </c>
      <c r="L793" s="169" t="s">
        <v>403</v>
      </c>
      <c r="M793" s="169" t="s">
        <v>400</v>
      </c>
      <c r="N793" s="169" t="s">
        <v>11204</v>
      </c>
    </row>
    <row r="794" spans="1:14" s="7" customFormat="1" x14ac:dyDescent="0.25">
      <c r="A794" s="9" t="s">
        <v>9550</v>
      </c>
      <c r="B794" s="127" t="s">
        <v>141</v>
      </c>
      <c r="C794" s="124" t="s">
        <v>9551</v>
      </c>
      <c r="D794" s="125">
        <v>9</v>
      </c>
      <c r="E794" s="10"/>
      <c r="F794" s="11">
        <f>D794*E794</f>
        <v>0</v>
      </c>
      <c r="G794" s="168" t="s">
        <v>478</v>
      </c>
      <c r="H794" s="169" t="s">
        <v>483</v>
      </c>
      <c r="I794" s="169" t="s">
        <v>11345</v>
      </c>
      <c r="J794" s="169" t="s">
        <v>11469</v>
      </c>
      <c r="K794" s="169" t="s">
        <v>335</v>
      </c>
      <c r="L794" s="169" t="s">
        <v>403</v>
      </c>
      <c r="M794" s="169" t="s">
        <v>344</v>
      </c>
      <c r="N794" s="169" t="s">
        <v>11476</v>
      </c>
    </row>
    <row r="795" spans="1:14" s="7" customFormat="1" x14ac:dyDescent="0.25">
      <c r="A795" s="9" t="s">
        <v>9550</v>
      </c>
      <c r="B795" s="127" t="s">
        <v>142</v>
      </c>
      <c r="C795" s="124" t="s">
        <v>9552</v>
      </c>
      <c r="D795" s="125">
        <v>54</v>
      </c>
      <c r="E795" s="10"/>
      <c r="F795" s="11">
        <f>D795*E795</f>
        <v>0</v>
      </c>
      <c r="G795" s="168" t="s">
        <v>478</v>
      </c>
      <c r="H795" s="169" t="s">
        <v>483</v>
      </c>
      <c r="I795" s="169" t="s">
        <v>11345</v>
      </c>
      <c r="J795" s="169" t="s">
        <v>11469</v>
      </c>
      <c r="K795" s="169" t="s">
        <v>335</v>
      </c>
      <c r="L795" s="169" t="s">
        <v>403</v>
      </c>
      <c r="M795" s="169" t="s">
        <v>344</v>
      </c>
      <c r="N795" s="169" t="s">
        <v>11476</v>
      </c>
    </row>
    <row r="796" spans="1:14" s="7" customFormat="1" ht="30" x14ac:dyDescent="0.25">
      <c r="A796" s="9" t="s">
        <v>9484</v>
      </c>
      <c r="B796" s="127" t="s">
        <v>3024</v>
      </c>
      <c r="C796" s="124" t="s">
        <v>9486</v>
      </c>
      <c r="D796" s="125">
        <v>7.75</v>
      </c>
      <c r="E796" s="10"/>
      <c r="F796" s="11">
        <f>D796*E796</f>
        <v>0</v>
      </c>
      <c r="G796" s="168" t="s">
        <v>7379</v>
      </c>
      <c r="H796" s="169" t="s">
        <v>483</v>
      </c>
      <c r="I796" s="169" t="s">
        <v>11345</v>
      </c>
      <c r="J796" s="169" t="s">
        <v>11458</v>
      </c>
      <c r="K796" s="169" t="s">
        <v>335</v>
      </c>
      <c r="L796" s="169" t="s">
        <v>419</v>
      </c>
      <c r="M796" s="169" t="s">
        <v>353</v>
      </c>
      <c r="N796" s="169" t="s">
        <v>11462</v>
      </c>
    </row>
    <row r="797" spans="1:14" s="7" customFormat="1" ht="45" x14ac:dyDescent="0.25">
      <c r="A797" s="9" t="s">
        <v>12462</v>
      </c>
      <c r="B797" s="127" t="s">
        <v>141</v>
      </c>
      <c r="C797" s="124" t="s">
        <v>9485</v>
      </c>
      <c r="D797" s="125">
        <v>7.75</v>
      </c>
      <c r="E797" s="10"/>
      <c r="F797" s="11">
        <f>D797*E797</f>
        <v>0</v>
      </c>
      <c r="G797" s="168" t="s">
        <v>7379</v>
      </c>
      <c r="H797" s="169" t="s">
        <v>483</v>
      </c>
      <c r="I797" s="169" t="s">
        <v>11345</v>
      </c>
      <c r="J797" s="169" t="s">
        <v>11458</v>
      </c>
      <c r="K797" s="169" t="s">
        <v>335</v>
      </c>
      <c r="L797" s="169" t="s">
        <v>419</v>
      </c>
      <c r="M797" s="169" t="s">
        <v>353</v>
      </c>
      <c r="N797" s="169" t="s">
        <v>11462</v>
      </c>
    </row>
    <row r="798" spans="1:14" s="7" customFormat="1" ht="45" x14ac:dyDescent="0.25">
      <c r="A798" s="9" t="s">
        <v>12463</v>
      </c>
      <c r="B798" s="127" t="s">
        <v>142</v>
      </c>
      <c r="C798" s="124" t="s">
        <v>9487</v>
      </c>
      <c r="D798" s="125">
        <v>46.5</v>
      </c>
      <c r="E798" s="10"/>
      <c r="F798" s="11">
        <f>D798*E798</f>
        <v>0</v>
      </c>
      <c r="G798" s="168" t="s">
        <v>7379</v>
      </c>
      <c r="H798" s="169" t="s">
        <v>483</v>
      </c>
      <c r="I798" s="169" t="s">
        <v>11345</v>
      </c>
      <c r="J798" s="169" t="s">
        <v>11458</v>
      </c>
      <c r="K798" s="169" t="s">
        <v>335</v>
      </c>
      <c r="L798" s="169" t="s">
        <v>419</v>
      </c>
      <c r="M798" s="169" t="s">
        <v>353</v>
      </c>
      <c r="N798" s="169" t="s">
        <v>11462</v>
      </c>
    </row>
    <row r="799" spans="1:14" s="7" customFormat="1" ht="30" x14ac:dyDescent="0.25">
      <c r="A799" s="9" t="s">
        <v>9488</v>
      </c>
      <c r="B799" s="127" t="s">
        <v>141</v>
      </c>
      <c r="C799" s="124" t="s">
        <v>9489</v>
      </c>
      <c r="D799" s="125">
        <v>7.75</v>
      </c>
      <c r="E799" s="10"/>
      <c r="F799" s="11">
        <f>D799*E799</f>
        <v>0</v>
      </c>
      <c r="G799" s="168" t="s">
        <v>7379</v>
      </c>
      <c r="H799" s="169" t="s">
        <v>483</v>
      </c>
      <c r="I799" s="169" t="s">
        <v>11345</v>
      </c>
      <c r="J799" s="169" t="s">
        <v>11458</v>
      </c>
      <c r="K799" s="169" t="s">
        <v>335</v>
      </c>
      <c r="L799" s="169" t="s">
        <v>4071</v>
      </c>
      <c r="M799" s="169" t="s">
        <v>400</v>
      </c>
      <c r="N799" s="169" t="s">
        <v>11462</v>
      </c>
    </row>
    <row r="800" spans="1:14" s="7" customFormat="1" ht="30" x14ac:dyDescent="0.25">
      <c r="A800" s="9" t="s">
        <v>9488</v>
      </c>
      <c r="B800" s="127" t="s">
        <v>3024</v>
      </c>
      <c r="C800" s="124" t="s">
        <v>9490</v>
      </c>
      <c r="D800" s="125">
        <v>7.75</v>
      </c>
      <c r="E800" s="10"/>
      <c r="F800" s="11">
        <f>D800*E800</f>
        <v>0</v>
      </c>
      <c r="G800" s="168" t="s">
        <v>7379</v>
      </c>
      <c r="H800" s="169" t="s">
        <v>483</v>
      </c>
      <c r="I800" s="169" t="s">
        <v>11345</v>
      </c>
      <c r="J800" s="169" t="s">
        <v>11458</v>
      </c>
      <c r="K800" s="169" t="s">
        <v>335</v>
      </c>
      <c r="L800" s="169" t="s">
        <v>4071</v>
      </c>
      <c r="M800" s="169" t="s">
        <v>400</v>
      </c>
      <c r="N800" s="169" t="s">
        <v>11462</v>
      </c>
    </row>
    <row r="801" spans="1:14" s="7" customFormat="1" ht="30" x14ac:dyDescent="0.25">
      <c r="A801" s="9" t="s">
        <v>9488</v>
      </c>
      <c r="B801" s="127" t="s">
        <v>142</v>
      </c>
      <c r="C801" s="124" t="s">
        <v>9491</v>
      </c>
      <c r="D801" s="125">
        <v>46.5</v>
      </c>
      <c r="E801" s="10"/>
      <c r="F801" s="11">
        <f>D801*E801</f>
        <v>0</v>
      </c>
      <c r="G801" s="168" t="s">
        <v>7379</v>
      </c>
      <c r="H801" s="169" t="s">
        <v>483</v>
      </c>
      <c r="I801" s="169" t="s">
        <v>11345</v>
      </c>
      <c r="J801" s="169" t="s">
        <v>11458</v>
      </c>
      <c r="K801" s="169" t="s">
        <v>335</v>
      </c>
      <c r="L801" s="169" t="s">
        <v>4071</v>
      </c>
      <c r="M801" s="169" t="s">
        <v>400</v>
      </c>
      <c r="N801" s="169" t="s">
        <v>11462</v>
      </c>
    </row>
    <row r="802" spans="1:14" s="7" customFormat="1" ht="30" x14ac:dyDescent="0.25">
      <c r="A802" s="9" t="s">
        <v>9492</v>
      </c>
      <c r="B802" s="127" t="s">
        <v>141</v>
      </c>
      <c r="C802" s="124" t="s">
        <v>9493</v>
      </c>
      <c r="D802" s="125">
        <v>9</v>
      </c>
      <c r="E802" s="10"/>
      <c r="F802" s="11">
        <f>D802*E802</f>
        <v>0</v>
      </c>
      <c r="G802" s="168" t="s">
        <v>478</v>
      </c>
      <c r="H802" s="169" t="s">
        <v>483</v>
      </c>
      <c r="I802" s="169" t="s">
        <v>11345</v>
      </c>
      <c r="J802" s="169" t="s">
        <v>11458</v>
      </c>
      <c r="K802" s="169" t="s">
        <v>335</v>
      </c>
      <c r="L802" s="169" t="s">
        <v>403</v>
      </c>
      <c r="M802" s="169" t="s">
        <v>368</v>
      </c>
      <c r="N802" s="169" t="s">
        <v>11463</v>
      </c>
    </row>
    <row r="803" spans="1:14" s="7" customFormat="1" ht="30" x14ac:dyDescent="0.25">
      <c r="A803" s="9" t="s">
        <v>9492</v>
      </c>
      <c r="B803" s="127" t="s">
        <v>142</v>
      </c>
      <c r="C803" s="124" t="s">
        <v>9494</v>
      </c>
      <c r="D803" s="125">
        <v>54</v>
      </c>
      <c r="E803" s="10"/>
      <c r="F803" s="11">
        <f>D803*E803</f>
        <v>0</v>
      </c>
      <c r="G803" s="168" t="s">
        <v>478</v>
      </c>
      <c r="H803" s="169" t="s">
        <v>483</v>
      </c>
      <c r="I803" s="169" t="s">
        <v>11345</v>
      </c>
      <c r="J803" s="169" t="s">
        <v>11458</v>
      </c>
      <c r="K803" s="169" t="s">
        <v>335</v>
      </c>
      <c r="L803" s="169" t="s">
        <v>403</v>
      </c>
      <c r="M803" s="169" t="s">
        <v>368</v>
      </c>
      <c r="N803" s="169" t="s">
        <v>11463</v>
      </c>
    </row>
    <row r="804" spans="1:14" s="7" customFormat="1" ht="30" x14ac:dyDescent="0.25">
      <c r="A804" s="9" t="s">
        <v>10051</v>
      </c>
      <c r="B804" s="127" t="s">
        <v>141</v>
      </c>
      <c r="C804" s="124" t="s">
        <v>10052</v>
      </c>
      <c r="D804" s="125">
        <v>9</v>
      </c>
      <c r="E804" s="10"/>
      <c r="F804" s="11">
        <f>D804*E804</f>
        <v>0</v>
      </c>
      <c r="G804" s="168" t="s">
        <v>478</v>
      </c>
      <c r="H804" s="169" t="s">
        <v>483</v>
      </c>
      <c r="I804" s="169" t="s">
        <v>11345</v>
      </c>
      <c r="J804" s="169" t="s">
        <v>10060</v>
      </c>
      <c r="K804" s="169" t="s">
        <v>335</v>
      </c>
      <c r="L804" s="169" t="s">
        <v>403</v>
      </c>
      <c r="M804" s="169" t="s">
        <v>435</v>
      </c>
      <c r="N804" s="169" t="s">
        <v>11588</v>
      </c>
    </row>
    <row r="805" spans="1:14" s="7" customFormat="1" ht="30" x14ac:dyDescent="0.25">
      <c r="A805" s="9" t="s">
        <v>10051</v>
      </c>
      <c r="B805" s="127" t="s">
        <v>142</v>
      </c>
      <c r="C805" s="124" t="s">
        <v>10053</v>
      </c>
      <c r="D805" s="125">
        <v>54</v>
      </c>
      <c r="E805" s="10"/>
      <c r="F805" s="11">
        <f>D805*E805</f>
        <v>0</v>
      </c>
      <c r="G805" s="168" t="s">
        <v>478</v>
      </c>
      <c r="H805" s="169" t="s">
        <v>483</v>
      </c>
      <c r="I805" s="169" t="s">
        <v>11345</v>
      </c>
      <c r="J805" s="169" t="s">
        <v>10060</v>
      </c>
      <c r="K805" s="169" t="s">
        <v>335</v>
      </c>
      <c r="L805" s="169" t="s">
        <v>403</v>
      </c>
      <c r="M805" s="169" t="s">
        <v>435</v>
      </c>
      <c r="N805" s="169" t="s">
        <v>11588</v>
      </c>
    </row>
    <row r="806" spans="1:14" s="7" customFormat="1" ht="45" x14ac:dyDescent="0.25">
      <c r="A806" s="9" t="s">
        <v>12464</v>
      </c>
      <c r="B806" s="127" t="s">
        <v>141</v>
      </c>
      <c r="C806" s="124" t="s">
        <v>9921</v>
      </c>
      <c r="D806" s="125">
        <v>14.5</v>
      </c>
      <c r="E806" s="10"/>
      <c r="F806" s="11">
        <f>D806*E806</f>
        <v>0</v>
      </c>
      <c r="G806" s="168" t="s">
        <v>7384</v>
      </c>
      <c r="H806" s="169" t="s">
        <v>483</v>
      </c>
      <c r="I806" s="169" t="s">
        <v>11345</v>
      </c>
      <c r="J806" s="169" t="s">
        <v>11539</v>
      </c>
      <c r="K806" s="169" t="s">
        <v>335</v>
      </c>
      <c r="L806" s="169" t="s">
        <v>494</v>
      </c>
      <c r="M806" s="169" t="s">
        <v>400</v>
      </c>
      <c r="N806" s="169" t="s">
        <v>11551</v>
      </c>
    </row>
    <row r="807" spans="1:14" s="7" customFormat="1" ht="45" x14ac:dyDescent="0.25">
      <c r="A807" s="9" t="s">
        <v>12465</v>
      </c>
      <c r="B807" s="127" t="s">
        <v>142</v>
      </c>
      <c r="C807" s="124" t="s">
        <v>9922</v>
      </c>
      <c r="D807" s="125">
        <v>87</v>
      </c>
      <c r="E807" s="10"/>
      <c r="F807" s="11">
        <f>D807*E807</f>
        <v>0</v>
      </c>
      <c r="G807" s="168" t="s">
        <v>7384</v>
      </c>
      <c r="H807" s="169" t="s">
        <v>483</v>
      </c>
      <c r="I807" s="169" t="s">
        <v>11345</v>
      </c>
      <c r="J807" s="169" t="s">
        <v>11539</v>
      </c>
      <c r="K807" s="169" t="s">
        <v>335</v>
      </c>
      <c r="L807" s="169" t="s">
        <v>494</v>
      </c>
      <c r="M807" s="169" t="s">
        <v>400</v>
      </c>
      <c r="N807" s="169" t="s">
        <v>11551</v>
      </c>
    </row>
    <row r="808" spans="1:14" s="7" customFormat="1" x14ac:dyDescent="0.25">
      <c r="A808" s="9" t="s">
        <v>10679</v>
      </c>
      <c r="B808" s="127" t="s">
        <v>141</v>
      </c>
      <c r="C808" s="124" t="s">
        <v>10680</v>
      </c>
      <c r="D808" s="125">
        <v>7.25</v>
      </c>
      <c r="E808" s="10"/>
      <c r="F808" s="11">
        <f>D808*E808</f>
        <v>0</v>
      </c>
      <c r="G808" s="168" t="s">
        <v>478</v>
      </c>
      <c r="H808" s="169" t="s">
        <v>483</v>
      </c>
      <c r="I808" s="169" t="s">
        <v>11660</v>
      </c>
      <c r="J808" s="169" t="s">
        <v>11710</v>
      </c>
      <c r="K808" s="169" t="s">
        <v>335</v>
      </c>
      <c r="L808" s="169" t="s">
        <v>403</v>
      </c>
      <c r="M808" s="169" t="s">
        <v>337</v>
      </c>
      <c r="N808" s="169" t="s">
        <v>11723</v>
      </c>
    </row>
    <row r="809" spans="1:14" s="7" customFormat="1" x14ac:dyDescent="0.25">
      <c r="A809" s="9" t="s">
        <v>10679</v>
      </c>
      <c r="B809" s="127" t="s">
        <v>142</v>
      </c>
      <c r="C809" s="124" t="s">
        <v>10681</v>
      </c>
      <c r="D809" s="125">
        <v>43.5</v>
      </c>
      <c r="E809" s="10"/>
      <c r="F809" s="11">
        <f>D809*E809</f>
        <v>0</v>
      </c>
      <c r="G809" s="168" t="s">
        <v>478</v>
      </c>
      <c r="H809" s="169" t="s">
        <v>483</v>
      </c>
      <c r="I809" s="169" t="s">
        <v>11660</v>
      </c>
      <c r="J809" s="169" t="s">
        <v>11710</v>
      </c>
      <c r="K809" s="169" t="s">
        <v>335</v>
      </c>
      <c r="L809" s="169" t="s">
        <v>403</v>
      </c>
      <c r="M809" s="169" t="s">
        <v>337</v>
      </c>
      <c r="N809" s="169" t="s">
        <v>11723</v>
      </c>
    </row>
    <row r="810" spans="1:14" s="7" customFormat="1" x14ac:dyDescent="0.25">
      <c r="A810" s="9" t="s">
        <v>10203</v>
      </c>
      <c r="B810" s="127" t="s">
        <v>141</v>
      </c>
      <c r="C810" s="124" t="s">
        <v>10204</v>
      </c>
      <c r="D810" s="125">
        <v>7.25</v>
      </c>
      <c r="E810" s="10"/>
      <c r="F810" s="11">
        <f>D810*E810</f>
        <v>0</v>
      </c>
      <c r="G810" s="168" t="s">
        <v>478</v>
      </c>
      <c r="H810" s="169" t="s">
        <v>483</v>
      </c>
      <c r="I810" s="169" t="s">
        <v>11345</v>
      </c>
      <c r="J810" s="169" t="s">
        <v>10252</v>
      </c>
      <c r="K810" s="169" t="s">
        <v>335</v>
      </c>
      <c r="L810" s="169" t="s">
        <v>403</v>
      </c>
      <c r="M810" s="169" t="s">
        <v>361</v>
      </c>
      <c r="N810" s="169" t="s">
        <v>11625</v>
      </c>
    </row>
    <row r="811" spans="1:14" s="7" customFormat="1" x14ac:dyDescent="0.25">
      <c r="A811" s="9" t="s">
        <v>10203</v>
      </c>
      <c r="B811" s="127" t="s">
        <v>142</v>
      </c>
      <c r="C811" s="124" t="s">
        <v>10205</v>
      </c>
      <c r="D811" s="125">
        <v>43.5</v>
      </c>
      <c r="E811" s="10"/>
      <c r="F811" s="11">
        <f>D811*E811</f>
        <v>0</v>
      </c>
      <c r="G811" s="168" t="s">
        <v>478</v>
      </c>
      <c r="H811" s="169" t="s">
        <v>483</v>
      </c>
      <c r="I811" s="169" t="s">
        <v>11345</v>
      </c>
      <c r="J811" s="169" t="s">
        <v>10252</v>
      </c>
      <c r="K811" s="169" t="s">
        <v>335</v>
      </c>
      <c r="L811" s="169" t="s">
        <v>403</v>
      </c>
      <c r="M811" s="169" t="s">
        <v>361</v>
      </c>
      <c r="N811" s="169" t="s">
        <v>11625</v>
      </c>
    </row>
    <row r="812" spans="1:14" s="7" customFormat="1" ht="30" x14ac:dyDescent="0.25">
      <c r="A812" s="9" t="s">
        <v>10583</v>
      </c>
      <c r="B812" s="127" t="s">
        <v>143</v>
      </c>
      <c r="C812" s="124" t="s">
        <v>10585</v>
      </c>
      <c r="D812" s="125">
        <v>55</v>
      </c>
      <c r="E812" s="10"/>
      <c r="F812" s="11">
        <f>D812*E812</f>
        <v>0</v>
      </c>
      <c r="G812" s="168" t="s">
        <v>482</v>
      </c>
      <c r="H812" s="169" t="s">
        <v>483</v>
      </c>
      <c r="I812" s="169" t="s">
        <v>11660</v>
      </c>
      <c r="J812" s="169" t="s">
        <v>11685</v>
      </c>
      <c r="K812" s="169" t="s">
        <v>474</v>
      </c>
      <c r="L812" s="169" t="s">
        <v>1421</v>
      </c>
      <c r="M812" s="169" t="s">
        <v>384</v>
      </c>
      <c r="N812" s="169" t="s">
        <v>11688</v>
      </c>
    </row>
    <row r="813" spans="1:14" s="7" customFormat="1" ht="30" x14ac:dyDescent="0.25">
      <c r="A813" s="9" t="s">
        <v>10583</v>
      </c>
      <c r="B813" s="127" t="s">
        <v>141</v>
      </c>
      <c r="C813" s="124" t="s">
        <v>10584</v>
      </c>
      <c r="D813" s="125">
        <v>12</v>
      </c>
      <c r="E813" s="10"/>
      <c r="F813" s="11">
        <f>D813*E813</f>
        <v>0</v>
      </c>
      <c r="G813" s="168" t="s">
        <v>587</v>
      </c>
      <c r="H813" s="169" t="s">
        <v>483</v>
      </c>
      <c r="I813" s="169" t="s">
        <v>11660</v>
      </c>
      <c r="J813" s="169" t="s">
        <v>11685</v>
      </c>
      <c r="K813" s="169" t="s">
        <v>474</v>
      </c>
      <c r="L813" s="169" t="s">
        <v>1421</v>
      </c>
      <c r="M813" s="169" t="s">
        <v>384</v>
      </c>
      <c r="N813" s="169" t="s">
        <v>11688</v>
      </c>
    </row>
    <row r="814" spans="1:14" s="7" customFormat="1" ht="30" x14ac:dyDescent="0.25">
      <c r="A814" s="9" t="s">
        <v>10583</v>
      </c>
      <c r="B814" s="127" t="s">
        <v>142</v>
      </c>
      <c r="C814" s="124" t="s">
        <v>10586</v>
      </c>
      <c r="D814" s="125">
        <v>72</v>
      </c>
      <c r="E814" s="10"/>
      <c r="F814" s="11">
        <f>D814*E814</f>
        <v>0</v>
      </c>
      <c r="G814" s="168" t="s">
        <v>587</v>
      </c>
      <c r="H814" s="169" t="s">
        <v>483</v>
      </c>
      <c r="I814" s="169" t="s">
        <v>11660</v>
      </c>
      <c r="J814" s="169" t="s">
        <v>11685</v>
      </c>
      <c r="K814" s="169" t="s">
        <v>474</v>
      </c>
      <c r="L814" s="169" t="s">
        <v>1421</v>
      </c>
      <c r="M814" s="169" t="s">
        <v>384</v>
      </c>
      <c r="N814" s="169" t="s">
        <v>11688</v>
      </c>
    </row>
    <row r="815" spans="1:14" s="7" customFormat="1" ht="30" x14ac:dyDescent="0.25">
      <c r="A815" s="9" t="s">
        <v>10587</v>
      </c>
      <c r="B815" s="127" t="s">
        <v>141</v>
      </c>
      <c r="C815" s="124" t="s">
        <v>10588</v>
      </c>
      <c r="D815" s="125">
        <v>14.5</v>
      </c>
      <c r="E815" s="10"/>
      <c r="F815" s="11">
        <f>D815*E815</f>
        <v>0</v>
      </c>
      <c r="G815" s="168" t="s">
        <v>7384</v>
      </c>
      <c r="H815" s="169" t="s">
        <v>483</v>
      </c>
      <c r="I815" s="169" t="s">
        <v>11660</v>
      </c>
      <c r="J815" s="169" t="s">
        <v>11685</v>
      </c>
      <c r="K815" s="169" t="s">
        <v>474</v>
      </c>
      <c r="L815" s="169" t="s">
        <v>403</v>
      </c>
      <c r="M815" s="169" t="s">
        <v>359</v>
      </c>
      <c r="N815" s="169" t="s">
        <v>11692</v>
      </c>
    </row>
    <row r="816" spans="1:14" s="7" customFormat="1" ht="30" x14ac:dyDescent="0.25">
      <c r="A816" s="9" t="s">
        <v>10587</v>
      </c>
      <c r="B816" s="127" t="s">
        <v>142</v>
      </c>
      <c r="C816" s="124" t="s">
        <v>10589</v>
      </c>
      <c r="D816" s="125">
        <v>87</v>
      </c>
      <c r="E816" s="10"/>
      <c r="F816" s="11">
        <f>D816*E816</f>
        <v>0</v>
      </c>
      <c r="G816" s="168" t="s">
        <v>7384</v>
      </c>
      <c r="H816" s="169" t="s">
        <v>483</v>
      </c>
      <c r="I816" s="169" t="s">
        <v>11660</v>
      </c>
      <c r="J816" s="169" t="s">
        <v>11685</v>
      </c>
      <c r="K816" s="169" t="s">
        <v>474</v>
      </c>
      <c r="L816" s="169" t="s">
        <v>403</v>
      </c>
      <c r="M816" s="169" t="s">
        <v>359</v>
      </c>
      <c r="N816" s="169" t="s">
        <v>11692</v>
      </c>
    </row>
    <row r="817" spans="1:14" s="7" customFormat="1" ht="30" x14ac:dyDescent="0.25">
      <c r="A817" s="9" t="s">
        <v>10682</v>
      </c>
      <c r="B817" s="127" t="s">
        <v>141</v>
      </c>
      <c r="C817" s="124" t="s">
        <v>10683</v>
      </c>
      <c r="D817" s="125">
        <v>6</v>
      </c>
      <c r="E817" s="10"/>
      <c r="F817" s="11">
        <f>D817*E817</f>
        <v>0</v>
      </c>
      <c r="G817" s="168" t="s">
        <v>11170</v>
      </c>
      <c r="H817" s="169" t="s">
        <v>483</v>
      </c>
      <c r="I817" s="169" t="s">
        <v>11660</v>
      </c>
      <c r="J817" s="169" t="s">
        <v>11710</v>
      </c>
      <c r="K817" s="169" t="s">
        <v>335</v>
      </c>
      <c r="L817" s="169" t="s">
        <v>403</v>
      </c>
      <c r="M817" s="169" t="s">
        <v>339</v>
      </c>
      <c r="N817" s="169" t="s">
        <v>11724</v>
      </c>
    </row>
    <row r="818" spans="1:14" s="7" customFormat="1" ht="30" x14ac:dyDescent="0.25">
      <c r="A818" s="9" t="s">
        <v>10682</v>
      </c>
      <c r="B818" s="127" t="s">
        <v>4692</v>
      </c>
      <c r="C818" s="124" t="s">
        <v>10684</v>
      </c>
      <c r="D818" s="125">
        <v>48</v>
      </c>
      <c r="E818" s="10"/>
      <c r="F818" s="11">
        <f>D818*E818</f>
        <v>0</v>
      </c>
      <c r="G818" s="168" t="s">
        <v>11170</v>
      </c>
      <c r="H818" s="169" t="s">
        <v>483</v>
      </c>
      <c r="I818" s="169" t="s">
        <v>11660</v>
      </c>
      <c r="J818" s="169" t="s">
        <v>11710</v>
      </c>
      <c r="K818" s="169" t="s">
        <v>335</v>
      </c>
      <c r="L818" s="169" t="s">
        <v>403</v>
      </c>
      <c r="M818" s="169" t="s">
        <v>339</v>
      </c>
      <c r="N818" s="169" t="s">
        <v>11724</v>
      </c>
    </row>
    <row r="819" spans="1:14" s="7" customFormat="1" ht="30" x14ac:dyDescent="0.25">
      <c r="A819" s="9" t="s">
        <v>10206</v>
      </c>
      <c r="B819" s="127" t="s">
        <v>3024</v>
      </c>
      <c r="C819" s="124" t="s">
        <v>10208</v>
      </c>
      <c r="D819" s="125">
        <v>7.75</v>
      </c>
      <c r="E819" s="10"/>
      <c r="F819" s="11">
        <f>D819*E819</f>
        <v>0</v>
      </c>
      <c r="G819" s="168" t="s">
        <v>7380</v>
      </c>
      <c r="H819" s="169" t="s">
        <v>483</v>
      </c>
      <c r="I819" s="169" t="s">
        <v>11345</v>
      </c>
      <c r="J819" s="169" t="s">
        <v>10252</v>
      </c>
      <c r="K819" s="169" t="s">
        <v>335</v>
      </c>
      <c r="L819" s="169" t="s">
        <v>403</v>
      </c>
      <c r="M819" s="169"/>
      <c r="N819" s="169" t="s">
        <v>11626</v>
      </c>
    </row>
    <row r="820" spans="1:14" s="7" customFormat="1" ht="45" x14ac:dyDescent="0.25">
      <c r="A820" s="9" t="s">
        <v>12466</v>
      </c>
      <c r="B820" s="127" t="s">
        <v>141</v>
      </c>
      <c r="C820" s="124" t="s">
        <v>10207</v>
      </c>
      <c r="D820" s="125">
        <v>7.75</v>
      </c>
      <c r="E820" s="10"/>
      <c r="F820" s="11">
        <f>D820*E820</f>
        <v>0</v>
      </c>
      <c r="G820" s="168" t="s">
        <v>7380</v>
      </c>
      <c r="H820" s="169" t="s">
        <v>483</v>
      </c>
      <c r="I820" s="169" t="s">
        <v>11345</v>
      </c>
      <c r="J820" s="169" t="s">
        <v>10252</v>
      </c>
      <c r="K820" s="169" t="s">
        <v>335</v>
      </c>
      <c r="L820" s="169" t="s">
        <v>403</v>
      </c>
      <c r="M820" s="169">
        <v>0</v>
      </c>
      <c r="N820" s="169" t="s">
        <v>11626</v>
      </c>
    </row>
    <row r="821" spans="1:14" s="7" customFormat="1" ht="45" x14ac:dyDescent="0.25">
      <c r="A821" s="9" t="s">
        <v>12467</v>
      </c>
      <c r="B821" s="127" t="s">
        <v>142</v>
      </c>
      <c r="C821" s="124" t="s">
        <v>10209</v>
      </c>
      <c r="D821" s="125">
        <v>46.5</v>
      </c>
      <c r="E821" s="10"/>
      <c r="F821" s="11">
        <f>D821*E821</f>
        <v>0</v>
      </c>
      <c r="G821" s="168" t="s">
        <v>7380</v>
      </c>
      <c r="H821" s="169" t="s">
        <v>483</v>
      </c>
      <c r="I821" s="169" t="s">
        <v>11345</v>
      </c>
      <c r="J821" s="169" t="s">
        <v>10252</v>
      </c>
      <c r="K821" s="169" t="s">
        <v>335</v>
      </c>
      <c r="L821" s="169" t="s">
        <v>403</v>
      </c>
      <c r="M821" s="169">
        <v>0</v>
      </c>
      <c r="N821" s="169" t="s">
        <v>11626</v>
      </c>
    </row>
    <row r="822" spans="1:14" s="7" customFormat="1" x14ac:dyDescent="0.25">
      <c r="A822" s="9" t="s">
        <v>10210</v>
      </c>
      <c r="B822" s="127" t="s">
        <v>141</v>
      </c>
      <c r="C822" s="124" t="s">
        <v>10211</v>
      </c>
      <c r="D822" s="125">
        <v>7.75</v>
      </c>
      <c r="E822" s="10"/>
      <c r="F822" s="11">
        <f>D822*E822</f>
        <v>0</v>
      </c>
      <c r="G822" s="168" t="s">
        <v>7380</v>
      </c>
      <c r="H822" s="169" t="s">
        <v>483</v>
      </c>
      <c r="I822" s="169" t="s">
        <v>11345</v>
      </c>
      <c r="J822" s="169" t="s">
        <v>10252</v>
      </c>
      <c r="K822" s="169" t="s">
        <v>335</v>
      </c>
      <c r="L822" s="169" t="s">
        <v>403</v>
      </c>
      <c r="M822" s="169">
        <v>0</v>
      </c>
      <c r="N822" s="169" t="s">
        <v>11626</v>
      </c>
    </row>
    <row r="823" spans="1:14" s="7" customFormat="1" ht="30" x14ac:dyDescent="0.25">
      <c r="A823" s="9" t="s">
        <v>10210</v>
      </c>
      <c r="B823" s="127" t="s">
        <v>3024</v>
      </c>
      <c r="C823" s="124" t="s">
        <v>10212</v>
      </c>
      <c r="D823" s="125">
        <v>7.75</v>
      </c>
      <c r="E823" s="10"/>
      <c r="F823" s="11">
        <f>D823*E823</f>
        <v>0</v>
      </c>
      <c r="G823" s="168" t="s">
        <v>7380</v>
      </c>
      <c r="H823" s="169" t="s">
        <v>483</v>
      </c>
      <c r="I823" s="169" t="s">
        <v>11345</v>
      </c>
      <c r="J823" s="169" t="s">
        <v>10252</v>
      </c>
      <c r="K823" s="169" t="s">
        <v>335</v>
      </c>
      <c r="L823" s="169" t="s">
        <v>403</v>
      </c>
      <c r="M823" s="169"/>
      <c r="N823" s="169" t="s">
        <v>11626</v>
      </c>
    </row>
    <row r="824" spans="1:14" s="7" customFormat="1" x14ac:dyDescent="0.25">
      <c r="A824" s="9" t="s">
        <v>10210</v>
      </c>
      <c r="B824" s="127" t="s">
        <v>142</v>
      </c>
      <c r="C824" s="124" t="s">
        <v>10213</v>
      </c>
      <c r="D824" s="125">
        <v>46.5</v>
      </c>
      <c r="E824" s="10"/>
      <c r="F824" s="11">
        <f>D824*E824</f>
        <v>0</v>
      </c>
      <c r="G824" s="168" t="s">
        <v>7380</v>
      </c>
      <c r="H824" s="169" t="s">
        <v>483</v>
      </c>
      <c r="I824" s="169" t="s">
        <v>11345</v>
      </c>
      <c r="J824" s="169" t="s">
        <v>10252</v>
      </c>
      <c r="K824" s="169" t="s">
        <v>335</v>
      </c>
      <c r="L824" s="169" t="s">
        <v>403</v>
      </c>
      <c r="M824" s="169">
        <v>0</v>
      </c>
      <c r="N824" s="169" t="s">
        <v>11626</v>
      </c>
    </row>
    <row r="825" spans="1:14" s="7" customFormat="1" ht="45" x14ac:dyDescent="0.25">
      <c r="A825" s="9" t="s">
        <v>10054</v>
      </c>
      <c r="B825" s="127" t="s">
        <v>141</v>
      </c>
      <c r="C825" s="124" t="s">
        <v>10055</v>
      </c>
      <c r="D825" s="125">
        <v>13</v>
      </c>
      <c r="E825" s="10"/>
      <c r="F825" s="11">
        <f>D825*E825</f>
        <v>0</v>
      </c>
      <c r="G825" s="168" t="s">
        <v>7383</v>
      </c>
      <c r="H825" s="169" t="s">
        <v>483</v>
      </c>
      <c r="I825" s="169" t="s">
        <v>11345</v>
      </c>
      <c r="J825" s="169" t="s">
        <v>10060</v>
      </c>
      <c r="K825" s="169" t="s">
        <v>335</v>
      </c>
      <c r="L825" s="169" t="s">
        <v>4031</v>
      </c>
      <c r="M825" s="169" t="s">
        <v>400</v>
      </c>
      <c r="N825" s="169" t="s">
        <v>11589</v>
      </c>
    </row>
    <row r="826" spans="1:14" s="7" customFormat="1" ht="45" x14ac:dyDescent="0.25">
      <c r="A826" s="9" t="s">
        <v>10054</v>
      </c>
      <c r="B826" s="127" t="s">
        <v>4692</v>
      </c>
      <c r="C826" s="124" t="s">
        <v>10056</v>
      </c>
      <c r="D826" s="125">
        <v>104</v>
      </c>
      <c r="E826" s="10"/>
      <c r="F826" s="11">
        <f>D826*E826</f>
        <v>0</v>
      </c>
      <c r="G826" s="168" t="s">
        <v>7383</v>
      </c>
      <c r="H826" s="169" t="s">
        <v>483</v>
      </c>
      <c r="I826" s="169" t="s">
        <v>11345</v>
      </c>
      <c r="J826" s="169" t="s">
        <v>10060</v>
      </c>
      <c r="K826" s="169" t="s">
        <v>335</v>
      </c>
      <c r="L826" s="169" t="s">
        <v>4031</v>
      </c>
      <c r="M826" s="169" t="s">
        <v>400</v>
      </c>
      <c r="N826" s="169" t="s">
        <v>11589</v>
      </c>
    </row>
    <row r="827" spans="1:14" s="7" customFormat="1" ht="30" x14ac:dyDescent="0.25">
      <c r="A827" s="9" t="s">
        <v>8875</v>
      </c>
      <c r="B827" s="127" t="s">
        <v>141</v>
      </c>
      <c r="C827" s="124" t="s">
        <v>8876</v>
      </c>
      <c r="D827" s="125">
        <v>13.5</v>
      </c>
      <c r="E827" s="10"/>
      <c r="F827" s="11">
        <f>D827*E827</f>
        <v>0</v>
      </c>
      <c r="G827" s="168" t="s">
        <v>477</v>
      </c>
      <c r="H827" s="169" t="s">
        <v>337</v>
      </c>
      <c r="I827" s="169" t="s">
        <v>11345</v>
      </c>
      <c r="J827" s="169" t="s">
        <v>8860</v>
      </c>
      <c r="K827" s="169" t="s">
        <v>335</v>
      </c>
      <c r="L827" s="169" t="s">
        <v>1086</v>
      </c>
      <c r="M827" s="169" t="s">
        <v>359</v>
      </c>
      <c r="N827" s="169" t="s">
        <v>11352</v>
      </c>
    </row>
    <row r="828" spans="1:14" s="7" customFormat="1" ht="30" x14ac:dyDescent="0.25">
      <c r="A828" s="9" t="s">
        <v>8875</v>
      </c>
      <c r="B828" s="127" t="s">
        <v>142</v>
      </c>
      <c r="C828" s="124" t="s">
        <v>8877</v>
      </c>
      <c r="D828" s="125">
        <v>81</v>
      </c>
      <c r="E828" s="10"/>
      <c r="F828" s="11">
        <f>D828*E828</f>
        <v>0</v>
      </c>
      <c r="G828" s="168" t="s">
        <v>477</v>
      </c>
      <c r="H828" s="169" t="s">
        <v>337</v>
      </c>
      <c r="I828" s="169" t="s">
        <v>11345</v>
      </c>
      <c r="J828" s="169" t="s">
        <v>8860</v>
      </c>
      <c r="K828" s="169" t="s">
        <v>335</v>
      </c>
      <c r="L828" s="169" t="s">
        <v>1086</v>
      </c>
      <c r="M828" s="169" t="s">
        <v>359</v>
      </c>
      <c r="N828" s="169" t="s">
        <v>11352</v>
      </c>
    </row>
    <row r="829" spans="1:14" s="7" customFormat="1" x14ac:dyDescent="0.25">
      <c r="A829" s="9" t="s">
        <v>10685</v>
      </c>
      <c r="B829" s="127" t="s">
        <v>141</v>
      </c>
      <c r="C829" s="124" t="s">
        <v>10686</v>
      </c>
      <c r="D829" s="125">
        <v>10.5</v>
      </c>
      <c r="E829" s="10"/>
      <c r="F829" s="11">
        <f>D829*E829</f>
        <v>0</v>
      </c>
      <c r="G829" s="168" t="s">
        <v>478</v>
      </c>
      <c r="H829" s="169" t="s">
        <v>483</v>
      </c>
      <c r="I829" s="169" t="s">
        <v>11660</v>
      </c>
      <c r="J829" s="169" t="s">
        <v>11710</v>
      </c>
      <c r="K829" s="169" t="s">
        <v>335</v>
      </c>
      <c r="L829" s="169" t="s">
        <v>403</v>
      </c>
      <c r="M829" s="169" t="s">
        <v>415</v>
      </c>
      <c r="N829" s="169" t="s">
        <v>11725</v>
      </c>
    </row>
    <row r="830" spans="1:14" s="7" customFormat="1" x14ac:dyDescent="0.25">
      <c r="A830" s="9" t="s">
        <v>10685</v>
      </c>
      <c r="B830" s="127" t="s">
        <v>142</v>
      </c>
      <c r="C830" s="124" t="s">
        <v>10687</v>
      </c>
      <c r="D830" s="125">
        <v>63</v>
      </c>
      <c r="E830" s="10"/>
      <c r="F830" s="11">
        <f>D830*E830</f>
        <v>0</v>
      </c>
      <c r="G830" s="168" t="s">
        <v>478</v>
      </c>
      <c r="H830" s="169" t="s">
        <v>483</v>
      </c>
      <c r="I830" s="169" t="s">
        <v>11660</v>
      </c>
      <c r="J830" s="169" t="s">
        <v>11710</v>
      </c>
      <c r="K830" s="169" t="s">
        <v>335</v>
      </c>
      <c r="L830" s="169" t="s">
        <v>403</v>
      </c>
      <c r="M830" s="169" t="s">
        <v>415</v>
      </c>
      <c r="N830" s="169" t="s">
        <v>11725</v>
      </c>
    </row>
    <row r="831" spans="1:14" s="7" customFormat="1" ht="45" x14ac:dyDescent="0.25">
      <c r="A831" s="9" t="s">
        <v>8705</v>
      </c>
      <c r="B831" s="127" t="s">
        <v>141</v>
      </c>
      <c r="C831" s="124" t="s">
        <v>8706</v>
      </c>
      <c r="D831" s="125">
        <v>13.5</v>
      </c>
      <c r="E831" s="10"/>
      <c r="F831" s="11">
        <f>D831*E831</f>
        <v>0</v>
      </c>
      <c r="G831" s="168" t="s">
        <v>480</v>
      </c>
      <c r="H831" s="169" t="s">
        <v>483</v>
      </c>
      <c r="I831" s="169" t="s">
        <v>11171</v>
      </c>
      <c r="J831" s="169" t="s">
        <v>11298</v>
      </c>
      <c r="K831" s="169" t="s">
        <v>335</v>
      </c>
      <c r="L831" s="169" t="s">
        <v>809</v>
      </c>
      <c r="M831" s="169" t="s">
        <v>451</v>
      </c>
      <c r="N831" s="169" t="s">
        <v>11310</v>
      </c>
    </row>
    <row r="832" spans="1:14" s="7" customFormat="1" ht="45" x14ac:dyDescent="0.25">
      <c r="A832" s="9" t="s">
        <v>8705</v>
      </c>
      <c r="B832" s="127" t="s">
        <v>142</v>
      </c>
      <c r="C832" s="124" t="s">
        <v>8707</v>
      </c>
      <c r="D832" s="125">
        <v>81</v>
      </c>
      <c r="E832" s="10"/>
      <c r="F832" s="11">
        <f>D832*E832</f>
        <v>0</v>
      </c>
      <c r="G832" s="168" t="s">
        <v>480</v>
      </c>
      <c r="H832" s="169" t="s">
        <v>483</v>
      </c>
      <c r="I832" s="169" t="s">
        <v>11171</v>
      </c>
      <c r="J832" s="169" t="s">
        <v>11298</v>
      </c>
      <c r="K832" s="169" t="s">
        <v>335</v>
      </c>
      <c r="L832" s="169" t="s">
        <v>809</v>
      </c>
      <c r="M832" s="169" t="s">
        <v>451</v>
      </c>
      <c r="N832" s="169" t="s">
        <v>11310</v>
      </c>
    </row>
    <row r="833" spans="1:14" s="7" customFormat="1" ht="30" x14ac:dyDescent="0.25">
      <c r="A833" s="9" t="s">
        <v>10524</v>
      </c>
      <c r="B833" s="127" t="s">
        <v>141</v>
      </c>
      <c r="C833" s="124" t="s">
        <v>10525</v>
      </c>
      <c r="D833" s="125">
        <v>6</v>
      </c>
      <c r="E833" s="10"/>
      <c r="F833" s="11">
        <f>D833*E833</f>
        <v>0</v>
      </c>
      <c r="G833" s="168" t="s">
        <v>11170</v>
      </c>
      <c r="H833" s="169" t="s">
        <v>483</v>
      </c>
      <c r="I833" s="169" t="s">
        <v>11660</v>
      </c>
      <c r="J833" s="169" t="s">
        <v>11685</v>
      </c>
      <c r="K833" s="169" t="s">
        <v>335</v>
      </c>
      <c r="L833" s="169" t="s">
        <v>403</v>
      </c>
      <c r="M833" s="169" t="s">
        <v>349</v>
      </c>
      <c r="N833" s="169" t="s">
        <v>11693</v>
      </c>
    </row>
    <row r="834" spans="1:14" s="7" customFormat="1" ht="30" x14ac:dyDescent="0.25">
      <c r="A834" s="9" t="s">
        <v>10524</v>
      </c>
      <c r="B834" s="127" t="s">
        <v>4692</v>
      </c>
      <c r="C834" s="124" t="s">
        <v>10526</v>
      </c>
      <c r="D834" s="125">
        <v>48</v>
      </c>
      <c r="E834" s="10"/>
      <c r="F834" s="11">
        <f>D834*E834</f>
        <v>0</v>
      </c>
      <c r="G834" s="168" t="s">
        <v>11170</v>
      </c>
      <c r="H834" s="169" t="s">
        <v>483</v>
      </c>
      <c r="I834" s="169" t="s">
        <v>11660</v>
      </c>
      <c r="J834" s="169" t="s">
        <v>11685</v>
      </c>
      <c r="K834" s="169" t="s">
        <v>335</v>
      </c>
      <c r="L834" s="169" t="s">
        <v>403</v>
      </c>
      <c r="M834" s="169" t="s">
        <v>349</v>
      </c>
      <c r="N834" s="169" t="s">
        <v>11693</v>
      </c>
    </row>
    <row r="835" spans="1:14" s="7" customFormat="1" x14ac:dyDescent="0.25">
      <c r="A835" s="9" t="s">
        <v>10964</v>
      </c>
      <c r="B835" s="127" t="s">
        <v>141</v>
      </c>
      <c r="C835" s="124" t="s">
        <v>10965</v>
      </c>
      <c r="D835" s="125">
        <v>7.25</v>
      </c>
      <c r="E835" s="10"/>
      <c r="F835" s="11">
        <f>D835*E835</f>
        <v>0</v>
      </c>
      <c r="G835" s="168" t="s">
        <v>478</v>
      </c>
      <c r="H835" s="169" t="s">
        <v>483</v>
      </c>
      <c r="I835" s="169" t="s">
        <v>11660</v>
      </c>
      <c r="J835" s="169" t="s">
        <v>11775</v>
      </c>
      <c r="K835" s="169" t="s">
        <v>335</v>
      </c>
      <c r="L835" s="169" t="s">
        <v>403</v>
      </c>
      <c r="M835" s="169" t="s">
        <v>361</v>
      </c>
      <c r="N835" s="169" t="s">
        <v>11780</v>
      </c>
    </row>
    <row r="836" spans="1:14" s="7" customFormat="1" x14ac:dyDescent="0.25">
      <c r="A836" s="9" t="s">
        <v>10964</v>
      </c>
      <c r="B836" s="127" t="s">
        <v>142</v>
      </c>
      <c r="C836" s="124" t="s">
        <v>10966</v>
      </c>
      <c r="D836" s="125">
        <v>43.5</v>
      </c>
      <c r="E836" s="10"/>
      <c r="F836" s="11">
        <f>D836*E836</f>
        <v>0</v>
      </c>
      <c r="G836" s="168" t="s">
        <v>478</v>
      </c>
      <c r="H836" s="169" t="s">
        <v>483</v>
      </c>
      <c r="I836" s="169" t="s">
        <v>11660</v>
      </c>
      <c r="J836" s="169" t="s">
        <v>11775</v>
      </c>
      <c r="K836" s="169" t="s">
        <v>335</v>
      </c>
      <c r="L836" s="169" t="s">
        <v>403</v>
      </c>
      <c r="M836" s="169" t="s">
        <v>361</v>
      </c>
      <c r="N836" s="169" t="s">
        <v>11780</v>
      </c>
    </row>
    <row r="837" spans="1:14" s="7" customFormat="1" x14ac:dyDescent="0.25">
      <c r="A837" s="9" t="s">
        <v>10403</v>
      </c>
      <c r="B837" s="127" t="s">
        <v>142</v>
      </c>
      <c r="C837" s="124" t="s">
        <v>10405</v>
      </c>
      <c r="D837" s="125">
        <v>39</v>
      </c>
      <c r="E837" s="10"/>
      <c r="F837" s="11">
        <f>D837*E837</f>
        <v>0</v>
      </c>
      <c r="G837" s="168" t="s">
        <v>11169</v>
      </c>
      <c r="H837" s="169" t="s">
        <v>483</v>
      </c>
      <c r="I837" s="169" t="s">
        <v>11660</v>
      </c>
      <c r="J837" s="169" t="s">
        <v>3641</v>
      </c>
      <c r="K837" s="169" t="s">
        <v>335</v>
      </c>
      <c r="L837" s="169" t="s">
        <v>1178</v>
      </c>
      <c r="M837" s="169">
        <v>0</v>
      </c>
      <c r="N837" s="169" t="s">
        <v>11672</v>
      </c>
    </row>
    <row r="838" spans="1:14" s="7" customFormat="1" ht="45" x14ac:dyDescent="0.25">
      <c r="A838" s="9" t="s">
        <v>12468</v>
      </c>
      <c r="B838" s="127" t="s">
        <v>141</v>
      </c>
      <c r="C838" s="124" t="s">
        <v>10404</v>
      </c>
      <c r="D838" s="125">
        <v>6.5</v>
      </c>
      <c r="E838" s="10"/>
      <c r="F838" s="11">
        <f>D838*E838</f>
        <v>0</v>
      </c>
      <c r="G838" s="168" t="s">
        <v>11169</v>
      </c>
      <c r="H838" s="169" t="s">
        <v>483</v>
      </c>
      <c r="I838" s="169" t="s">
        <v>11660</v>
      </c>
      <c r="J838" s="169" t="s">
        <v>3641</v>
      </c>
      <c r="K838" s="169" t="s">
        <v>335</v>
      </c>
      <c r="L838" s="169" t="s">
        <v>1178</v>
      </c>
      <c r="M838" s="169">
        <v>0</v>
      </c>
      <c r="N838" s="169" t="s">
        <v>11672</v>
      </c>
    </row>
    <row r="839" spans="1:14" s="7" customFormat="1" x14ac:dyDescent="0.25">
      <c r="A839" s="9" t="s">
        <v>10406</v>
      </c>
      <c r="B839" s="127" t="s">
        <v>142</v>
      </c>
      <c r="C839" s="124" t="s">
        <v>10408</v>
      </c>
      <c r="D839" s="125">
        <v>39</v>
      </c>
      <c r="E839" s="10"/>
      <c r="F839" s="11">
        <f>D839*E839</f>
        <v>0</v>
      </c>
      <c r="G839" s="168" t="s">
        <v>11169</v>
      </c>
      <c r="H839" s="169" t="s">
        <v>483</v>
      </c>
      <c r="I839" s="169" t="s">
        <v>11660</v>
      </c>
      <c r="J839" s="169" t="s">
        <v>3641</v>
      </c>
      <c r="K839" s="169" t="s">
        <v>335</v>
      </c>
      <c r="L839" s="169" t="s">
        <v>801</v>
      </c>
      <c r="M839" s="169">
        <v>0</v>
      </c>
      <c r="N839" s="169" t="s">
        <v>11672</v>
      </c>
    </row>
    <row r="840" spans="1:14" s="7" customFormat="1" ht="45" x14ac:dyDescent="0.25">
      <c r="A840" s="9" t="s">
        <v>12469</v>
      </c>
      <c r="B840" s="127" t="s">
        <v>141</v>
      </c>
      <c r="C840" s="124" t="s">
        <v>10407</v>
      </c>
      <c r="D840" s="125">
        <v>6.5</v>
      </c>
      <c r="E840" s="10"/>
      <c r="F840" s="11">
        <f>D840*E840</f>
        <v>0</v>
      </c>
      <c r="G840" s="168" t="s">
        <v>11169</v>
      </c>
      <c r="H840" s="169" t="s">
        <v>483</v>
      </c>
      <c r="I840" s="169" t="s">
        <v>11660</v>
      </c>
      <c r="J840" s="169" t="s">
        <v>3641</v>
      </c>
      <c r="K840" s="169" t="s">
        <v>335</v>
      </c>
      <c r="L840" s="169" t="s">
        <v>801</v>
      </c>
      <c r="M840" s="169">
        <v>0</v>
      </c>
      <c r="N840" s="169" t="s">
        <v>11672</v>
      </c>
    </row>
    <row r="841" spans="1:14" s="7" customFormat="1" x14ac:dyDescent="0.25">
      <c r="A841" s="9" t="s">
        <v>10409</v>
      </c>
      <c r="B841" s="127" t="s">
        <v>142</v>
      </c>
      <c r="C841" s="124" t="s">
        <v>10413</v>
      </c>
      <c r="D841" s="125">
        <v>39</v>
      </c>
      <c r="E841" s="10"/>
      <c r="F841" s="11">
        <f>D841*E841</f>
        <v>0</v>
      </c>
      <c r="G841" s="168" t="s">
        <v>11169</v>
      </c>
      <c r="H841" s="169" t="s">
        <v>483</v>
      </c>
      <c r="I841" s="169" t="s">
        <v>11660</v>
      </c>
      <c r="J841" s="169" t="s">
        <v>3641</v>
      </c>
      <c r="K841" s="169" t="s">
        <v>335</v>
      </c>
      <c r="L841" s="169" t="s">
        <v>809</v>
      </c>
      <c r="M841" s="169">
        <v>0</v>
      </c>
      <c r="N841" s="169" t="s">
        <v>11672</v>
      </c>
    </row>
    <row r="842" spans="1:14" s="7" customFormat="1" ht="45" x14ac:dyDescent="0.25">
      <c r="A842" s="9" t="s">
        <v>12470</v>
      </c>
      <c r="B842" s="127" t="s">
        <v>141</v>
      </c>
      <c r="C842" s="124" t="s">
        <v>10410</v>
      </c>
      <c r="D842" s="125">
        <v>6.5</v>
      </c>
      <c r="E842" s="10"/>
      <c r="F842" s="11">
        <f>D842*E842</f>
        <v>0</v>
      </c>
      <c r="G842" s="168" t="s">
        <v>11169</v>
      </c>
      <c r="H842" s="169" t="s">
        <v>483</v>
      </c>
      <c r="I842" s="169" t="s">
        <v>11660</v>
      </c>
      <c r="J842" s="169" t="s">
        <v>3641</v>
      </c>
      <c r="K842" s="169" t="s">
        <v>335</v>
      </c>
      <c r="L842" s="169" t="s">
        <v>809</v>
      </c>
      <c r="M842" s="169">
        <v>0</v>
      </c>
      <c r="N842" s="169" t="s">
        <v>11672</v>
      </c>
    </row>
    <row r="843" spans="1:14" s="7" customFormat="1" ht="45" x14ac:dyDescent="0.25">
      <c r="A843" s="9" t="s">
        <v>12471</v>
      </c>
      <c r="B843" s="127" t="s">
        <v>3024</v>
      </c>
      <c r="C843" s="124" t="s">
        <v>10412</v>
      </c>
      <c r="D843" s="125">
        <v>6.5</v>
      </c>
      <c r="E843" s="10"/>
      <c r="F843" s="11">
        <f>D843*E843</f>
        <v>0</v>
      </c>
      <c r="G843" s="168" t="s">
        <v>11169</v>
      </c>
      <c r="H843" s="169" t="s">
        <v>483</v>
      </c>
      <c r="I843" s="169" t="s">
        <v>11660</v>
      </c>
      <c r="J843" s="169" t="s">
        <v>3641</v>
      </c>
      <c r="K843" s="169" t="s">
        <v>335</v>
      </c>
      <c r="L843" s="169" t="s">
        <v>809</v>
      </c>
      <c r="M843" s="169"/>
      <c r="N843" s="169" t="s">
        <v>11672</v>
      </c>
    </row>
    <row r="844" spans="1:14" s="7" customFormat="1" ht="45" x14ac:dyDescent="0.25">
      <c r="A844" s="9" t="s">
        <v>12472</v>
      </c>
      <c r="B844" s="127" t="s">
        <v>8002</v>
      </c>
      <c r="C844" s="124" t="s">
        <v>10411</v>
      </c>
      <c r="D844" s="125">
        <v>8.75</v>
      </c>
      <c r="E844" s="10"/>
      <c r="F844" s="11">
        <f>D844*E844</f>
        <v>0</v>
      </c>
      <c r="G844" s="168" t="s">
        <v>11169</v>
      </c>
      <c r="H844" s="169" t="s">
        <v>483</v>
      </c>
      <c r="I844" s="169" t="s">
        <v>11660</v>
      </c>
      <c r="J844" s="169" t="s">
        <v>3641</v>
      </c>
      <c r="K844" s="169" t="s">
        <v>335</v>
      </c>
      <c r="L844" s="169" t="s">
        <v>809</v>
      </c>
      <c r="M844" s="169"/>
      <c r="N844" s="169" t="s">
        <v>11672</v>
      </c>
    </row>
    <row r="845" spans="1:14" s="7" customFormat="1" ht="45" x14ac:dyDescent="0.25">
      <c r="A845" s="9" t="s">
        <v>8668</v>
      </c>
      <c r="B845" s="127" t="s">
        <v>141</v>
      </c>
      <c r="C845" s="124" t="s">
        <v>8669</v>
      </c>
      <c r="D845" s="125">
        <v>7.75</v>
      </c>
      <c r="E845" s="10"/>
      <c r="F845" s="11">
        <f>D845*E845</f>
        <v>0</v>
      </c>
      <c r="G845" s="168" t="s">
        <v>7380</v>
      </c>
      <c r="H845" s="169" t="s">
        <v>483</v>
      </c>
      <c r="I845" s="169" t="s">
        <v>11171</v>
      </c>
      <c r="J845" s="169" t="s">
        <v>5660</v>
      </c>
      <c r="K845" s="169" t="s">
        <v>474</v>
      </c>
      <c r="L845" s="169" t="s">
        <v>437</v>
      </c>
      <c r="M845" s="169">
        <v>0</v>
      </c>
      <c r="N845" s="169" t="s">
        <v>11287</v>
      </c>
    </row>
    <row r="846" spans="1:14" s="7" customFormat="1" ht="45" x14ac:dyDescent="0.25">
      <c r="A846" s="9" t="s">
        <v>8668</v>
      </c>
      <c r="B846" s="127" t="s">
        <v>142</v>
      </c>
      <c r="C846" s="124" t="s">
        <v>8670</v>
      </c>
      <c r="D846" s="125">
        <v>46.5</v>
      </c>
      <c r="E846" s="10"/>
      <c r="F846" s="11">
        <f>D846*E846</f>
        <v>0</v>
      </c>
      <c r="G846" s="168" t="s">
        <v>7380</v>
      </c>
      <c r="H846" s="169" t="s">
        <v>483</v>
      </c>
      <c r="I846" s="169" t="s">
        <v>11171</v>
      </c>
      <c r="J846" s="169" t="s">
        <v>5660</v>
      </c>
      <c r="K846" s="169" t="s">
        <v>474</v>
      </c>
      <c r="L846" s="169" t="s">
        <v>437</v>
      </c>
      <c r="M846" s="169">
        <v>0</v>
      </c>
      <c r="N846" s="169" t="s">
        <v>11287</v>
      </c>
    </row>
    <row r="847" spans="1:14" s="7" customFormat="1" x14ac:dyDescent="0.25">
      <c r="A847" s="9" t="s">
        <v>8283</v>
      </c>
      <c r="B847" s="127" t="s">
        <v>141</v>
      </c>
      <c r="C847" s="124" t="s">
        <v>8284</v>
      </c>
      <c r="D847" s="125">
        <v>6.5</v>
      </c>
      <c r="E847" s="10"/>
      <c r="F847" s="11">
        <f>D847*E847</f>
        <v>0</v>
      </c>
      <c r="G847" s="168" t="s">
        <v>11169</v>
      </c>
      <c r="H847" s="169" t="s">
        <v>483</v>
      </c>
      <c r="I847" s="169" t="s">
        <v>11171</v>
      </c>
      <c r="J847" s="169" t="s">
        <v>11198</v>
      </c>
      <c r="K847" s="169" t="s">
        <v>474</v>
      </c>
      <c r="L847" s="169">
        <v>0</v>
      </c>
      <c r="M847" s="169">
        <v>0</v>
      </c>
      <c r="N847" s="169" t="s">
        <v>11199</v>
      </c>
    </row>
    <row r="848" spans="1:14" s="7" customFormat="1" x14ac:dyDescent="0.25">
      <c r="A848" s="9" t="s">
        <v>8285</v>
      </c>
      <c r="B848" s="127" t="s">
        <v>141</v>
      </c>
      <c r="C848" s="124" t="s">
        <v>8286</v>
      </c>
      <c r="D848" s="125">
        <v>6.5</v>
      </c>
      <c r="E848" s="10"/>
      <c r="F848" s="11">
        <f>D848*E848</f>
        <v>0</v>
      </c>
      <c r="G848" s="168" t="s">
        <v>11169</v>
      </c>
      <c r="H848" s="169" t="s">
        <v>483</v>
      </c>
      <c r="I848" s="169" t="s">
        <v>11171</v>
      </c>
      <c r="J848" s="169" t="s">
        <v>11198</v>
      </c>
      <c r="K848" s="169" t="s">
        <v>474</v>
      </c>
      <c r="L848" s="169">
        <v>0</v>
      </c>
      <c r="M848" s="169">
        <v>0</v>
      </c>
      <c r="N848" s="169" t="s">
        <v>11199</v>
      </c>
    </row>
    <row r="849" spans="1:14" s="7" customFormat="1" x14ac:dyDescent="0.25">
      <c r="A849" s="9" t="s">
        <v>8287</v>
      </c>
      <c r="B849" s="127" t="s">
        <v>141</v>
      </c>
      <c r="C849" s="124" t="s">
        <v>8288</v>
      </c>
      <c r="D849" s="125">
        <v>6.5</v>
      </c>
      <c r="E849" s="10"/>
      <c r="F849" s="11">
        <f>D849*E849</f>
        <v>0</v>
      </c>
      <c r="G849" s="168" t="s">
        <v>11169</v>
      </c>
      <c r="H849" s="169" t="s">
        <v>483</v>
      </c>
      <c r="I849" s="169" t="s">
        <v>11171</v>
      </c>
      <c r="J849" s="169" t="s">
        <v>11198</v>
      </c>
      <c r="K849" s="169" t="s">
        <v>474</v>
      </c>
      <c r="L849" s="169">
        <v>0</v>
      </c>
      <c r="M849" s="169">
        <v>0</v>
      </c>
      <c r="N849" s="169" t="s">
        <v>11199</v>
      </c>
    </row>
    <row r="850" spans="1:14" s="7" customFormat="1" ht="30" x14ac:dyDescent="0.25">
      <c r="A850" s="9" t="s">
        <v>8287</v>
      </c>
      <c r="B850" s="127" t="s">
        <v>8002</v>
      </c>
      <c r="C850" s="124" t="s">
        <v>8289</v>
      </c>
      <c r="D850" s="125">
        <v>8.75</v>
      </c>
      <c r="E850" s="10"/>
      <c r="F850" s="11">
        <f>D850*E850</f>
        <v>0</v>
      </c>
      <c r="G850" s="168" t="s">
        <v>11169</v>
      </c>
      <c r="H850" s="169" t="s">
        <v>483</v>
      </c>
      <c r="I850" s="169" t="s">
        <v>11171</v>
      </c>
      <c r="J850" s="169" t="s">
        <v>11198</v>
      </c>
      <c r="K850" s="169" t="s">
        <v>474</v>
      </c>
      <c r="L850" s="169"/>
      <c r="M850" s="169"/>
      <c r="N850" s="169" t="s">
        <v>11199</v>
      </c>
    </row>
    <row r="851" spans="1:14" s="7" customFormat="1" ht="30" x14ac:dyDescent="0.25">
      <c r="A851" s="9" t="s">
        <v>8287</v>
      </c>
      <c r="B851" s="127" t="s">
        <v>3024</v>
      </c>
      <c r="C851" s="124" t="s">
        <v>8290</v>
      </c>
      <c r="D851" s="125">
        <v>6.5</v>
      </c>
      <c r="E851" s="10"/>
      <c r="F851" s="11">
        <f>D851*E851</f>
        <v>0</v>
      </c>
      <c r="G851" s="168" t="s">
        <v>11169</v>
      </c>
      <c r="H851" s="169" t="s">
        <v>483</v>
      </c>
      <c r="I851" s="169" t="s">
        <v>11171</v>
      </c>
      <c r="J851" s="169" t="s">
        <v>11198</v>
      </c>
      <c r="K851" s="169" t="s">
        <v>474</v>
      </c>
      <c r="L851" s="169"/>
      <c r="M851" s="169"/>
      <c r="N851" s="169" t="s">
        <v>11199</v>
      </c>
    </row>
    <row r="852" spans="1:14" s="7" customFormat="1" ht="45" x14ac:dyDescent="0.25">
      <c r="A852" s="9" t="s">
        <v>12907</v>
      </c>
      <c r="B852" s="127" t="s">
        <v>141</v>
      </c>
      <c r="C852" s="124" t="s">
        <v>12908</v>
      </c>
      <c r="D852" s="125">
        <v>11.5</v>
      </c>
      <c r="E852" s="10"/>
      <c r="F852" s="11">
        <f>D852*E852</f>
        <v>0</v>
      </c>
      <c r="G852" s="168" t="s">
        <v>7390</v>
      </c>
      <c r="H852" s="169" t="s">
        <v>483</v>
      </c>
      <c r="I852" s="169" t="s">
        <v>754</v>
      </c>
      <c r="J852" s="169" t="s">
        <v>635</v>
      </c>
      <c r="K852" s="169" t="s">
        <v>474</v>
      </c>
      <c r="L852" s="169"/>
      <c r="M852" s="169"/>
      <c r="N852" s="169" t="s">
        <v>7764</v>
      </c>
    </row>
    <row r="853" spans="1:14" s="7" customFormat="1" ht="45" x14ac:dyDescent="0.25">
      <c r="A853" s="9" t="s">
        <v>12907</v>
      </c>
      <c r="B853" s="127" t="s">
        <v>142</v>
      </c>
      <c r="C853" s="124" t="s">
        <v>12910</v>
      </c>
      <c r="D853" s="125">
        <v>69</v>
      </c>
      <c r="E853" s="10"/>
      <c r="F853" s="11">
        <f>D853*E853</f>
        <v>0</v>
      </c>
      <c r="G853" s="168" t="s">
        <v>7390</v>
      </c>
      <c r="H853" s="169" t="s">
        <v>483</v>
      </c>
      <c r="I853" s="169" t="s">
        <v>754</v>
      </c>
      <c r="J853" s="169" t="s">
        <v>635</v>
      </c>
      <c r="K853" s="169" t="s">
        <v>474</v>
      </c>
      <c r="L853" s="169"/>
      <c r="M853" s="169"/>
      <c r="N853" s="169" t="s">
        <v>7764</v>
      </c>
    </row>
    <row r="854" spans="1:14" s="7" customFormat="1" ht="45" x14ac:dyDescent="0.25">
      <c r="A854" s="9" t="s">
        <v>12907</v>
      </c>
      <c r="B854" s="127" t="s">
        <v>3024</v>
      </c>
      <c r="C854" s="124" t="s">
        <v>12911</v>
      </c>
      <c r="D854" s="125">
        <v>11.5</v>
      </c>
      <c r="E854" s="10"/>
      <c r="F854" s="11">
        <f>D854*E854</f>
        <v>0</v>
      </c>
      <c r="G854" s="168" t="s">
        <v>7390</v>
      </c>
      <c r="H854" s="169" t="s">
        <v>483</v>
      </c>
      <c r="I854" s="169" t="s">
        <v>754</v>
      </c>
      <c r="J854" s="169" t="s">
        <v>635</v>
      </c>
      <c r="K854" s="169" t="s">
        <v>474</v>
      </c>
      <c r="L854" s="169"/>
      <c r="M854" s="169"/>
      <c r="N854" s="169" t="s">
        <v>7764</v>
      </c>
    </row>
    <row r="855" spans="1:14" s="7" customFormat="1" ht="30" x14ac:dyDescent="0.25">
      <c r="A855" s="9" t="s">
        <v>10328</v>
      </c>
      <c r="B855" s="127" t="s">
        <v>141</v>
      </c>
      <c r="C855" s="124" t="s">
        <v>10329</v>
      </c>
      <c r="D855" s="125">
        <v>10.5</v>
      </c>
      <c r="E855" s="10"/>
      <c r="F855" s="11">
        <f>D855*E855</f>
        <v>0</v>
      </c>
      <c r="G855" s="168" t="s">
        <v>586</v>
      </c>
      <c r="H855" s="169" t="s">
        <v>483</v>
      </c>
      <c r="I855" s="169" t="s">
        <v>11345</v>
      </c>
      <c r="J855" s="169" t="s">
        <v>10252</v>
      </c>
      <c r="K855" s="169" t="s">
        <v>474</v>
      </c>
      <c r="L855" s="169" t="s">
        <v>1321</v>
      </c>
      <c r="M855" s="169" t="s">
        <v>365</v>
      </c>
      <c r="N855" s="169" t="s">
        <v>11618</v>
      </c>
    </row>
    <row r="856" spans="1:14" s="7" customFormat="1" ht="30" x14ac:dyDescent="0.25">
      <c r="A856" s="9" t="s">
        <v>10328</v>
      </c>
      <c r="B856" s="127" t="s">
        <v>142</v>
      </c>
      <c r="C856" s="124" t="s">
        <v>10330</v>
      </c>
      <c r="D856" s="125">
        <v>63</v>
      </c>
      <c r="E856" s="10"/>
      <c r="F856" s="11">
        <f>D856*E856</f>
        <v>0</v>
      </c>
      <c r="G856" s="168" t="s">
        <v>586</v>
      </c>
      <c r="H856" s="169" t="s">
        <v>483</v>
      </c>
      <c r="I856" s="169" t="s">
        <v>11345</v>
      </c>
      <c r="J856" s="169" t="s">
        <v>10252</v>
      </c>
      <c r="K856" s="169" t="s">
        <v>474</v>
      </c>
      <c r="L856" s="169" t="s">
        <v>1321</v>
      </c>
      <c r="M856" s="169" t="s">
        <v>365</v>
      </c>
      <c r="N856" s="169" t="s">
        <v>11618</v>
      </c>
    </row>
    <row r="857" spans="1:14" s="7" customFormat="1" ht="30" x14ac:dyDescent="0.25">
      <c r="A857" s="9" t="s">
        <v>8019</v>
      </c>
      <c r="B857" s="127" t="s">
        <v>141</v>
      </c>
      <c r="C857" s="124" t="s">
        <v>8020</v>
      </c>
      <c r="D857" s="125">
        <v>13</v>
      </c>
      <c r="E857" s="10"/>
      <c r="F857" s="11">
        <f>D857*E857</f>
        <v>0</v>
      </c>
      <c r="G857" s="168" t="s">
        <v>7383</v>
      </c>
      <c r="H857" s="169" t="s">
        <v>483</v>
      </c>
      <c r="I857" s="169" t="s">
        <v>11171</v>
      </c>
      <c r="J857" s="169" t="s">
        <v>11172</v>
      </c>
      <c r="K857" s="169" t="s">
        <v>335</v>
      </c>
      <c r="L857" s="169" t="s">
        <v>450</v>
      </c>
      <c r="M857" s="169" t="s">
        <v>353</v>
      </c>
      <c r="N857" s="169" t="s">
        <v>11182</v>
      </c>
    </row>
    <row r="858" spans="1:14" s="7" customFormat="1" ht="30" x14ac:dyDescent="0.25">
      <c r="A858" s="9" t="s">
        <v>8019</v>
      </c>
      <c r="B858" s="127" t="s">
        <v>4692</v>
      </c>
      <c r="C858" s="124" t="s">
        <v>8021</v>
      </c>
      <c r="D858" s="125">
        <v>104</v>
      </c>
      <c r="E858" s="10"/>
      <c r="F858" s="11">
        <f>D858*E858</f>
        <v>0</v>
      </c>
      <c r="G858" s="168" t="s">
        <v>7383</v>
      </c>
      <c r="H858" s="169" t="s">
        <v>483</v>
      </c>
      <c r="I858" s="169" t="s">
        <v>11171</v>
      </c>
      <c r="J858" s="169" t="s">
        <v>11172</v>
      </c>
      <c r="K858" s="169" t="s">
        <v>335</v>
      </c>
      <c r="L858" s="169" t="s">
        <v>450</v>
      </c>
      <c r="M858" s="169" t="s">
        <v>353</v>
      </c>
      <c r="N858" s="169" t="s">
        <v>11182</v>
      </c>
    </row>
    <row r="859" spans="1:14" s="7" customFormat="1" x14ac:dyDescent="0.25">
      <c r="A859" s="9" t="s">
        <v>10688</v>
      </c>
      <c r="B859" s="127" t="s">
        <v>141</v>
      </c>
      <c r="C859" s="124" t="s">
        <v>10689</v>
      </c>
      <c r="D859" s="125">
        <v>7.25</v>
      </c>
      <c r="E859" s="10"/>
      <c r="F859" s="11">
        <f>D859*E859</f>
        <v>0</v>
      </c>
      <c r="G859" s="168" t="s">
        <v>478</v>
      </c>
      <c r="H859" s="169" t="s">
        <v>483</v>
      </c>
      <c r="I859" s="169" t="s">
        <v>11660</v>
      </c>
      <c r="J859" s="169" t="s">
        <v>11710</v>
      </c>
      <c r="K859" s="169" t="s">
        <v>335</v>
      </c>
      <c r="L859" s="169" t="s">
        <v>403</v>
      </c>
      <c r="M859" s="169" t="s">
        <v>337</v>
      </c>
      <c r="N859" s="169" t="s">
        <v>11726</v>
      </c>
    </row>
    <row r="860" spans="1:14" s="7" customFormat="1" x14ac:dyDescent="0.25">
      <c r="A860" s="9" t="s">
        <v>10688</v>
      </c>
      <c r="B860" s="127" t="s">
        <v>142</v>
      </c>
      <c r="C860" s="124" t="s">
        <v>10690</v>
      </c>
      <c r="D860" s="125">
        <v>43.5</v>
      </c>
      <c r="E860" s="10"/>
      <c r="F860" s="11">
        <f>D860*E860</f>
        <v>0</v>
      </c>
      <c r="G860" s="168" t="s">
        <v>478</v>
      </c>
      <c r="H860" s="169" t="s">
        <v>483</v>
      </c>
      <c r="I860" s="169" t="s">
        <v>11660</v>
      </c>
      <c r="J860" s="169" t="s">
        <v>11710</v>
      </c>
      <c r="K860" s="169" t="s">
        <v>335</v>
      </c>
      <c r="L860" s="169" t="s">
        <v>403</v>
      </c>
      <c r="M860" s="169" t="s">
        <v>337</v>
      </c>
      <c r="N860" s="169" t="s">
        <v>11726</v>
      </c>
    </row>
    <row r="861" spans="1:14" s="7" customFormat="1" ht="45" x14ac:dyDescent="0.25">
      <c r="A861" s="9" t="s">
        <v>12473</v>
      </c>
      <c r="B861" s="127" t="s">
        <v>141</v>
      </c>
      <c r="C861" s="124" t="s">
        <v>9089</v>
      </c>
      <c r="D861" s="125">
        <v>9</v>
      </c>
      <c r="E861" s="10"/>
      <c r="F861" s="11">
        <f>D861*E861</f>
        <v>0</v>
      </c>
      <c r="G861" s="168" t="s">
        <v>479</v>
      </c>
      <c r="H861" s="169" t="s">
        <v>483</v>
      </c>
      <c r="I861" s="169" t="s">
        <v>11345</v>
      </c>
      <c r="J861" s="169" t="s">
        <v>635</v>
      </c>
      <c r="K861" s="169" t="s">
        <v>335</v>
      </c>
      <c r="L861" s="169" t="s">
        <v>432</v>
      </c>
      <c r="M861" s="169" t="s">
        <v>344</v>
      </c>
      <c r="N861" s="169" t="s">
        <v>11388</v>
      </c>
    </row>
    <row r="862" spans="1:14" s="7" customFormat="1" ht="45" x14ac:dyDescent="0.25">
      <c r="A862" s="9" t="s">
        <v>12474</v>
      </c>
      <c r="B862" s="127" t="s">
        <v>142</v>
      </c>
      <c r="C862" s="124" t="s">
        <v>9090</v>
      </c>
      <c r="D862" s="125">
        <v>54</v>
      </c>
      <c r="E862" s="10"/>
      <c r="F862" s="11">
        <f>D862*E862</f>
        <v>0</v>
      </c>
      <c r="G862" s="168" t="s">
        <v>479</v>
      </c>
      <c r="H862" s="169" t="s">
        <v>483</v>
      </c>
      <c r="I862" s="169" t="s">
        <v>11345</v>
      </c>
      <c r="J862" s="169" t="s">
        <v>635</v>
      </c>
      <c r="K862" s="169" t="s">
        <v>335</v>
      </c>
      <c r="L862" s="169" t="s">
        <v>432</v>
      </c>
      <c r="M862" s="169" t="s">
        <v>344</v>
      </c>
      <c r="N862" s="169" t="s">
        <v>11388</v>
      </c>
    </row>
    <row r="863" spans="1:14" s="7" customFormat="1" ht="30" x14ac:dyDescent="0.25">
      <c r="A863" s="9" t="s">
        <v>9274</v>
      </c>
      <c r="B863" s="127" t="s">
        <v>141</v>
      </c>
      <c r="C863" s="124" t="s">
        <v>9275</v>
      </c>
      <c r="D863" s="125">
        <v>9</v>
      </c>
      <c r="E863" s="10"/>
      <c r="F863" s="11">
        <f>D863*E863</f>
        <v>0</v>
      </c>
      <c r="G863" s="168" t="s">
        <v>586</v>
      </c>
      <c r="H863" s="169" t="s">
        <v>483</v>
      </c>
      <c r="I863" s="169" t="s">
        <v>11345</v>
      </c>
      <c r="J863" s="169" t="s">
        <v>635</v>
      </c>
      <c r="K863" s="169" t="s">
        <v>474</v>
      </c>
      <c r="L863" s="169" t="s">
        <v>1346</v>
      </c>
      <c r="M863" s="169" t="s">
        <v>344</v>
      </c>
      <c r="N863" s="169" t="s">
        <v>11388</v>
      </c>
    </row>
    <row r="864" spans="1:14" s="7" customFormat="1" ht="30" x14ac:dyDescent="0.25">
      <c r="A864" s="9" t="s">
        <v>9274</v>
      </c>
      <c r="B864" s="127" t="s">
        <v>142</v>
      </c>
      <c r="C864" s="124" t="s">
        <v>9276</v>
      </c>
      <c r="D864" s="125">
        <v>54</v>
      </c>
      <c r="E864" s="10"/>
      <c r="F864" s="11">
        <f>D864*E864</f>
        <v>0</v>
      </c>
      <c r="G864" s="168" t="s">
        <v>586</v>
      </c>
      <c r="H864" s="169" t="s">
        <v>483</v>
      </c>
      <c r="I864" s="169" t="s">
        <v>11345</v>
      </c>
      <c r="J864" s="169" t="s">
        <v>635</v>
      </c>
      <c r="K864" s="169" t="s">
        <v>474</v>
      </c>
      <c r="L864" s="169" t="s">
        <v>1346</v>
      </c>
      <c r="M864" s="169" t="s">
        <v>344</v>
      </c>
      <c r="N864" s="169" t="s">
        <v>11388</v>
      </c>
    </row>
    <row r="865" spans="1:14" s="7" customFormat="1" ht="30" x14ac:dyDescent="0.25">
      <c r="A865" s="9" t="s">
        <v>9091</v>
      </c>
      <c r="B865" s="127" t="s">
        <v>141</v>
      </c>
      <c r="C865" s="124" t="s">
        <v>9092</v>
      </c>
      <c r="D865" s="125">
        <v>6</v>
      </c>
      <c r="E865" s="10"/>
      <c r="F865" s="11">
        <f>D865*E865</f>
        <v>0</v>
      </c>
      <c r="G865" s="168" t="s">
        <v>11170</v>
      </c>
      <c r="H865" s="169" t="s">
        <v>483</v>
      </c>
      <c r="I865" s="169" t="s">
        <v>11345</v>
      </c>
      <c r="J865" s="169" t="s">
        <v>635</v>
      </c>
      <c r="K865" s="169" t="s">
        <v>335</v>
      </c>
      <c r="L865" s="169" t="s">
        <v>403</v>
      </c>
      <c r="M865" s="169" t="s">
        <v>361</v>
      </c>
      <c r="N865" s="169" t="s">
        <v>11389</v>
      </c>
    </row>
    <row r="866" spans="1:14" s="7" customFormat="1" ht="30" x14ac:dyDescent="0.25">
      <c r="A866" s="9" t="s">
        <v>9091</v>
      </c>
      <c r="B866" s="127" t="s">
        <v>4692</v>
      </c>
      <c r="C866" s="124" t="s">
        <v>9093</v>
      </c>
      <c r="D866" s="125">
        <v>48</v>
      </c>
      <c r="E866" s="10"/>
      <c r="F866" s="11">
        <f>D866*E866</f>
        <v>0</v>
      </c>
      <c r="G866" s="168" t="s">
        <v>11170</v>
      </c>
      <c r="H866" s="169" t="s">
        <v>483</v>
      </c>
      <c r="I866" s="169" t="s">
        <v>11345</v>
      </c>
      <c r="J866" s="169" t="s">
        <v>635</v>
      </c>
      <c r="K866" s="169" t="s">
        <v>335</v>
      </c>
      <c r="L866" s="169" t="s">
        <v>403</v>
      </c>
      <c r="M866" s="169" t="s">
        <v>361</v>
      </c>
      <c r="N866" s="169" t="s">
        <v>11389</v>
      </c>
    </row>
    <row r="867" spans="1:14" s="7" customFormat="1" ht="30" x14ac:dyDescent="0.25">
      <c r="A867" s="180" t="s">
        <v>5760</v>
      </c>
      <c r="B867" s="127" t="s">
        <v>3024</v>
      </c>
      <c r="C867" s="124" t="s">
        <v>5766</v>
      </c>
      <c r="D867" s="125">
        <v>9.5</v>
      </c>
      <c r="E867" s="10"/>
      <c r="F867" s="11">
        <f>D867*E867</f>
        <v>0</v>
      </c>
      <c r="G867" s="168" t="s">
        <v>7378</v>
      </c>
      <c r="H867" s="169" t="s">
        <v>483</v>
      </c>
      <c r="I867" s="169" t="s">
        <v>5833</v>
      </c>
      <c r="J867" s="169" t="s">
        <v>7623</v>
      </c>
      <c r="K867" s="169" t="s">
        <v>335</v>
      </c>
      <c r="L867" s="169" t="s">
        <v>1659</v>
      </c>
      <c r="M867" s="169"/>
      <c r="N867" s="169" t="s">
        <v>7640</v>
      </c>
    </row>
    <row r="868" spans="1:14" s="7" customFormat="1" ht="60" x14ac:dyDescent="0.25">
      <c r="A868" s="180" t="s">
        <v>11956</v>
      </c>
      <c r="B868" s="127" t="s">
        <v>141</v>
      </c>
      <c r="C868" s="124" t="s">
        <v>5761</v>
      </c>
      <c r="D868" s="125">
        <v>9.5</v>
      </c>
      <c r="E868" s="10"/>
      <c r="F868" s="11">
        <f>D868*E868</f>
        <v>0</v>
      </c>
      <c r="G868" s="168" t="s">
        <v>7378</v>
      </c>
      <c r="H868" s="169" t="s">
        <v>483</v>
      </c>
      <c r="I868" s="169" t="s">
        <v>5833</v>
      </c>
      <c r="J868" s="169" t="s">
        <v>7623</v>
      </c>
      <c r="K868" s="169" t="s">
        <v>335</v>
      </c>
      <c r="L868" s="169" t="s">
        <v>1659</v>
      </c>
      <c r="M868" s="169">
        <v>0</v>
      </c>
      <c r="N868" s="169" t="s">
        <v>7640</v>
      </c>
    </row>
    <row r="869" spans="1:14" s="7" customFormat="1" ht="60" x14ac:dyDescent="0.25">
      <c r="A869" s="180" t="s">
        <v>12164</v>
      </c>
      <c r="B869" s="127" t="s">
        <v>142</v>
      </c>
      <c r="C869" s="124" t="s">
        <v>5769</v>
      </c>
      <c r="D869" s="125">
        <v>57</v>
      </c>
      <c r="E869" s="10"/>
      <c r="F869" s="11">
        <f>D869*E869</f>
        <v>0</v>
      </c>
      <c r="G869" s="168" t="s">
        <v>7378</v>
      </c>
      <c r="H869" s="169" t="s">
        <v>483</v>
      </c>
      <c r="I869" s="169" t="s">
        <v>5833</v>
      </c>
      <c r="J869" s="169" t="s">
        <v>7623</v>
      </c>
      <c r="K869" s="169" t="s">
        <v>335</v>
      </c>
      <c r="L869" s="169" t="s">
        <v>1659</v>
      </c>
      <c r="M869" s="169">
        <v>0</v>
      </c>
      <c r="N869" s="169" t="s">
        <v>7640</v>
      </c>
    </row>
    <row r="870" spans="1:14" s="7" customFormat="1" ht="30" x14ac:dyDescent="0.25">
      <c r="A870" s="180" t="s">
        <v>5762</v>
      </c>
      <c r="B870" s="127" t="s">
        <v>3024</v>
      </c>
      <c r="C870" s="124" t="s">
        <v>5767</v>
      </c>
      <c r="D870" s="125">
        <v>9.5</v>
      </c>
      <c r="E870" s="10"/>
      <c r="F870" s="11">
        <f>D870*E870</f>
        <v>0</v>
      </c>
      <c r="G870" s="168" t="s">
        <v>7378</v>
      </c>
      <c r="H870" s="169" t="s">
        <v>483</v>
      </c>
      <c r="I870" s="169" t="s">
        <v>5833</v>
      </c>
      <c r="J870" s="169" t="s">
        <v>7623</v>
      </c>
      <c r="K870" s="169" t="s">
        <v>335</v>
      </c>
      <c r="L870" s="169" t="s">
        <v>809</v>
      </c>
      <c r="M870" s="169"/>
      <c r="N870" s="169" t="s">
        <v>7640</v>
      </c>
    </row>
    <row r="871" spans="1:14" s="7" customFormat="1" ht="60" x14ac:dyDescent="0.25">
      <c r="A871" s="180" t="s">
        <v>11957</v>
      </c>
      <c r="B871" s="127" t="s">
        <v>141</v>
      </c>
      <c r="C871" s="124" t="s">
        <v>5763</v>
      </c>
      <c r="D871" s="125">
        <v>9.5</v>
      </c>
      <c r="E871" s="10"/>
      <c r="F871" s="11">
        <f>D871*E871</f>
        <v>0</v>
      </c>
      <c r="G871" s="168" t="s">
        <v>7378</v>
      </c>
      <c r="H871" s="169" t="s">
        <v>483</v>
      </c>
      <c r="I871" s="169" t="s">
        <v>5833</v>
      </c>
      <c r="J871" s="169" t="s">
        <v>7623</v>
      </c>
      <c r="K871" s="169" t="s">
        <v>335</v>
      </c>
      <c r="L871" s="169" t="s">
        <v>809</v>
      </c>
      <c r="M871" s="169">
        <v>0</v>
      </c>
      <c r="N871" s="169" t="s">
        <v>7640</v>
      </c>
    </row>
    <row r="872" spans="1:14" s="7" customFormat="1" ht="60" x14ac:dyDescent="0.25">
      <c r="A872" s="180" t="s">
        <v>12165</v>
      </c>
      <c r="B872" s="127" t="s">
        <v>142</v>
      </c>
      <c r="C872" s="124" t="s">
        <v>5770</v>
      </c>
      <c r="D872" s="125">
        <v>57</v>
      </c>
      <c r="E872" s="10"/>
      <c r="F872" s="11">
        <f>D872*E872</f>
        <v>0</v>
      </c>
      <c r="G872" s="168" t="s">
        <v>7378</v>
      </c>
      <c r="H872" s="169" t="s">
        <v>483</v>
      </c>
      <c r="I872" s="169" t="s">
        <v>5833</v>
      </c>
      <c r="J872" s="169" t="s">
        <v>7623</v>
      </c>
      <c r="K872" s="169" t="s">
        <v>335</v>
      </c>
      <c r="L872" s="169" t="s">
        <v>809</v>
      </c>
      <c r="M872" s="169">
        <v>0</v>
      </c>
      <c r="N872" s="169" t="s">
        <v>7640</v>
      </c>
    </row>
    <row r="873" spans="1:14" s="7" customFormat="1" ht="30" x14ac:dyDescent="0.25">
      <c r="A873" s="180" t="s">
        <v>5764</v>
      </c>
      <c r="B873" s="127" t="s">
        <v>3024</v>
      </c>
      <c r="C873" s="124" t="s">
        <v>5768</v>
      </c>
      <c r="D873" s="125">
        <v>9.5</v>
      </c>
      <c r="E873" s="10"/>
      <c r="F873" s="11">
        <f>D873*E873</f>
        <v>0</v>
      </c>
      <c r="G873" s="168" t="s">
        <v>7378</v>
      </c>
      <c r="H873" s="169" t="s">
        <v>483</v>
      </c>
      <c r="I873" s="169" t="s">
        <v>5833</v>
      </c>
      <c r="J873" s="169" t="s">
        <v>7623</v>
      </c>
      <c r="K873" s="169" t="s">
        <v>335</v>
      </c>
      <c r="L873" s="169" t="s">
        <v>1157</v>
      </c>
      <c r="M873" s="169"/>
      <c r="N873" s="169" t="s">
        <v>7640</v>
      </c>
    </row>
    <row r="874" spans="1:14" s="7" customFormat="1" ht="45" x14ac:dyDescent="0.25">
      <c r="A874" s="180" t="s">
        <v>11958</v>
      </c>
      <c r="B874" s="127" t="s">
        <v>141</v>
      </c>
      <c r="C874" s="124" t="s">
        <v>5765</v>
      </c>
      <c r="D874" s="125">
        <v>9.5</v>
      </c>
      <c r="E874" s="10"/>
      <c r="F874" s="11">
        <f>D874*E874</f>
        <v>0</v>
      </c>
      <c r="G874" s="168" t="s">
        <v>7378</v>
      </c>
      <c r="H874" s="169" t="s">
        <v>483</v>
      </c>
      <c r="I874" s="169" t="s">
        <v>5833</v>
      </c>
      <c r="J874" s="169" t="s">
        <v>7623</v>
      </c>
      <c r="K874" s="169" t="s">
        <v>335</v>
      </c>
      <c r="L874" s="169" t="s">
        <v>1157</v>
      </c>
      <c r="M874" s="169">
        <v>0</v>
      </c>
      <c r="N874" s="169" t="s">
        <v>7640</v>
      </c>
    </row>
    <row r="875" spans="1:14" s="7" customFormat="1" ht="45" x14ac:dyDescent="0.25">
      <c r="A875" s="180" t="s">
        <v>12166</v>
      </c>
      <c r="B875" s="127" t="s">
        <v>142</v>
      </c>
      <c r="C875" s="124" t="s">
        <v>5771</v>
      </c>
      <c r="D875" s="125">
        <v>57</v>
      </c>
      <c r="E875" s="10"/>
      <c r="F875" s="11">
        <f>D875*E875</f>
        <v>0</v>
      </c>
      <c r="G875" s="168" t="s">
        <v>7378</v>
      </c>
      <c r="H875" s="169" t="s">
        <v>483</v>
      </c>
      <c r="I875" s="169" t="s">
        <v>5833</v>
      </c>
      <c r="J875" s="169" t="s">
        <v>7623</v>
      </c>
      <c r="K875" s="169" t="s">
        <v>335</v>
      </c>
      <c r="L875" s="169" t="s">
        <v>1157</v>
      </c>
      <c r="M875" s="169">
        <v>0</v>
      </c>
      <c r="N875" s="169" t="s">
        <v>7640</v>
      </c>
    </row>
    <row r="876" spans="1:14" s="7" customFormat="1" ht="30" x14ac:dyDescent="0.25">
      <c r="A876" s="9" t="s">
        <v>9666</v>
      </c>
      <c r="B876" s="127" t="s">
        <v>141</v>
      </c>
      <c r="C876" s="124" t="s">
        <v>9667</v>
      </c>
      <c r="D876" s="125">
        <v>7.5</v>
      </c>
      <c r="E876" s="10"/>
      <c r="F876" s="11">
        <f>D876*E876</f>
        <v>0</v>
      </c>
      <c r="G876" s="168" t="s">
        <v>7382</v>
      </c>
      <c r="H876" s="169" t="s">
        <v>483</v>
      </c>
      <c r="I876" s="169" t="s">
        <v>11345</v>
      </c>
      <c r="J876" s="169" t="s">
        <v>9666</v>
      </c>
      <c r="K876" s="169" t="s">
        <v>335</v>
      </c>
      <c r="L876" s="169" t="s">
        <v>403</v>
      </c>
      <c r="M876" s="169" t="s">
        <v>349</v>
      </c>
      <c r="N876" s="169" t="s">
        <v>11501</v>
      </c>
    </row>
    <row r="877" spans="1:14" s="7" customFormat="1" ht="30" x14ac:dyDescent="0.25">
      <c r="A877" s="9" t="s">
        <v>9666</v>
      </c>
      <c r="B877" s="127" t="s">
        <v>142</v>
      </c>
      <c r="C877" s="124" t="s">
        <v>9668</v>
      </c>
      <c r="D877" s="125">
        <v>45</v>
      </c>
      <c r="E877" s="10"/>
      <c r="F877" s="11">
        <f>D877*E877</f>
        <v>0</v>
      </c>
      <c r="G877" s="168" t="s">
        <v>7382</v>
      </c>
      <c r="H877" s="169" t="s">
        <v>483</v>
      </c>
      <c r="I877" s="169" t="s">
        <v>11345</v>
      </c>
      <c r="J877" s="169" t="s">
        <v>9666</v>
      </c>
      <c r="K877" s="169" t="s">
        <v>335</v>
      </c>
      <c r="L877" s="169" t="s">
        <v>403</v>
      </c>
      <c r="M877" s="169" t="s">
        <v>349</v>
      </c>
      <c r="N877" s="169" t="s">
        <v>11501</v>
      </c>
    </row>
    <row r="878" spans="1:14" s="7" customFormat="1" ht="45" x14ac:dyDescent="0.25">
      <c r="A878" s="9" t="s">
        <v>9858</v>
      </c>
      <c r="B878" s="127" t="s">
        <v>143</v>
      </c>
      <c r="C878" s="124" t="s">
        <v>9860</v>
      </c>
      <c r="D878" s="125">
        <v>55</v>
      </c>
      <c r="E878" s="10"/>
      <c r="F878" s="11">
        <f>D878*E878</f>
        <v>0</v>
      </c>
      <c r="G878" s="168" t="s">
        <v>482</v>
      </c>
      <c r="H878" s="169" t="s">
        <v>483</v>
      </c>
      <c r="I878" s="169" t="s">
        <v>11345</v>
      </c>
      <c r="J878" s="169" t="s">
        <v>9666</v>
      </c>
      <c r="K878" s="169" t="s">
        <v>474</v>
      </c>
      <c r="L878" s="169" t="s">
        <v>498</v>
      </c>
      <c r="M878" s="169" t="s">
        <v>344</v>
      </c>
      <c r="N878" s="169" t="s">
        <v>11482</v>
      </c>
    </row>
    <row r="879" spans="1:14" s="7" customFormat="1" ht="45" x14ac:dyDescent="0.25">
      <c r="A879" s="9" t="s">
        <v>9858</v>
      </c>
      <c r="B879" s="127" t="s">
        <v>141</v>
      </c>
      <c r="C879" s="124" t="s">
        <v>9859</v>
      </c>
      <c r="D879" s="125">
        <v>18.5</v>
      </c>
      <c r="E879" s="10"/>
      <c r="F879" s="11">
        <f>D879*E879</f>
        <v>0</v>
      </c>
      <c r="G879" s="168" t="s">
        <v>587</v>
      </c>
      <c r="H879" s="169" t="s">
        <v>483</v>
      </c>
      <c r="I879" s="169" t="s">
        <v>11345</v>
      </c>
      <c r="J879" s="169" t="s">
        <v>9666</v>
      </c>
      <c r="K879" s="169" t="s">
        <v>474</v>
      </c>
      <c r="L879" s="169" t="s">
        <v>498</v>
      </c>
      <c r="M879" s="169" t="s">
        <v>344</v>
      </c>
      <c r="N879" s="169" t="s">
        <v>11482</v>
      </c>
    </row>
    <row r="880" spans="1:14" s="7" customFormat="1" ht="45" x14ac:dyDescent="0.25">
      <c r="A880" s="9" t="s">
        <v>9858</v>
      </c>
      <c r="B880" s="127" t="s">
        <v>142</v>
      </c>
      <c r="C880" s="124" t="s">
        <v>9861</v>
      </c>
      <c r="D880" s="125">
        <v>111</v>
      </c>
      <c r="E880" s="10"/>
      <c r="F880" s="11">
        <f>D880*E880</f>
        <v>0</v>
      </c>
      <c r="G880" s="168" t="s">
        <v>587</v>
      </c>
      <c r="H880" s="169" t="s">
        <v>483</v>
      </c>
      <c r="I880" s="169" t="s">
        <v>11345</v>
      </c>
      <c r="J880" s="169" t="s">
        <v>9666</v>
      </c>
      <c r="K880" s="169" t="s">
        <v>474</v>
      </c>
      <c r="L880" s="169" t="s">
        <v>498</v>
      </c>
      <c r="M880" s="169" t="s">
        <v>344</v>
      </c>
      <c r="N880" s="169" t="s">
        <v>11482</v>
      </c>
    </row>
    <row r="881" spans="1:14" s="7" customFormat="1" x14ac:dyDescent="0.25">
      <c r="A881" s="9" t="s">
        <v>10214</v>
      </c>
      <c r="B881" s="127" t="s">
        <v>141</v>
      </c>
      <c r="C881" s="124" t="s">
        <v>10215</v>
      </c>
      <c r="D881" s="125">
        <v>8.25</v>
      </c>
      <c r="E881" s="10"/>
      <c r="F881" s="11">
        <f>D881*E881</f>
        <v>0</v>
      </c>
      <c r="G881" s="168" t="s">
        <v>478</v>
      </c>
      <c r="H881" s="169" t="s">
        <v>483</v>
      </c>
      <c r="I881" s="169" t="s">
        <v>11345</v>
      </c>
      <c r="J881" s="169" t="s">
        <v>10252</v>
      </c>
      <c r="K881" s="169" t="s">
        <v>335</v>
      </c>
      <c r="L881" s="169" t="s">
        <v>403</v>
      </c>
      <c r="M881" s="169" t="s">
        <v>372</v>
      </c>
      <c r="N881" s="169" t="s">
        <v>11627</v>
      </c>
    </row>
    <row r="882" spans="1:14" s="7" customFormat="1" x14ac:dyDescent="0.25">
      <c r="A882" s="9" t="s">
        <v>10214</v>
      </c>
      <c r="B882" s="127" t="s">
        <v>142</v>
      </c>
      <c r="C882" s="124" t="s">
        <v>10216</v>
      </c>
      <c r="D882" s="125">
        <v>49.5</v>
      </c>
      <c r="E882" s="10"/>
      <c r="F882" s="11">
        <f>D882*E882</f>
        <v>0</v>
      </c>
      <c r="G882" s="168" t="s">
        <v>478</v>
      </c>
      <c r="H882" s="169" t="s">
        <v>483</v>
      </c>
      <c r="I882" s="169" t="s">
        <v>11345</v>
      </c>
      <c r="J882" s="169" t="s">
        <v>10252</v>
      </c>
      <c r="K882" s="169" t="s">
        <v>335</v>
      </c>
      <c r="L882" s="169" t="s">
        <v>403</v>
      </c>
      <c r="M882" s="169" t="s">
        <v>372</v>
      </c>
      <c r="N882" s="169" t="s">
        <v>11627</v>
      </c>
    </row>
    <row r="883" spans="1:14" s="7" customFormat="1" ht="30" x14ac:dyDescent="0.25">
      <c r="A883" s="9" t="s">
        <v>8022</v>
      </c>
      <c r="B883" s="127" t="s">
        <v>141</v>
      </c>
      <c r="C883" s="124" t="s">
        <v>8023</v>
      </c>
      <c r="D883" s="125">
        <v>6</v>
      </c>
      <c r="E883" s="10"/>
      <c r="F883" s="11">
        <f>D883*E883</f>
        <v>0</v>
      </c>
      <c r="G883" s="168" t="s">
        <v>11170</v>
      </c>
      <c r="H883" s="169" t="s">
        <v>483</v>
      </c>
      <c r="I883" s="169" t="s">
        <v>11171</v>
      </c>
      <c r="J883" s="169" t="s">
        <v>11172</v>
      </c>
      <c r="K883" s="169" t="s">
        <v>335</v>
      </c>
      <c r="L883" s="169" t="s">
        <v>403</v>
      </c>
      <c r="M883" s="169" t="s">
        <v>372</v>
      </c>
      <c r="N883" s="169" t="s">
        <v>11183</v>
      </c>
    </row>
    <row r="884" spans="1:14" s="7" customFormat="1" ht="30" x14ac:dyDescent="0.25">
      <c r="A884" s="9" t="s">
        <v>8022</v>
      </c>
      <c r="B884" s="127" t="s">
        <v>4692</v>
      </c>
      <c r="C884" s="124" t="s">
        <v>8024</v>
      </c>
      <c r="D884" s="125">
        <v>48</v>
      </c>
      <c r="E884" s="10"/>
      <c r="F884" s="11">
        <f>D884*E884</f>
        <v>0</v>
      </c>
      <c r="G884" s="168" t="s">
        <v>11170</v>
      </c>
      <c r="H884" s="169" t="s">
        <v>483</v>
      </c>
      <c r="I884" s="169" t="s">
        <v>11171</v>
      </c>
      <c r="J884" s="169" t="s">
        <v>11172</v>
      </c>
      <c r="K884" s="169" t="s">
        <v>335</v>
      </c>
      <c r="L884" s="169" t="s">
        <v>403</v>
      </c>
      <c r="M884" s="169" t="s">
        <v>372</v>
      </c>
      <c r="N884" s="169" t="s">
        <v>11183</v>
      </c>
    </row>
    <row r="885" spans="1:14" s="7" customFormat="1" x14ac:dyDescent="0.25">
      <c r="A885" s="9" t="s">
        <v>10414</v>
      </c>
      <c r="B885" s="127" t="s">
        <v>141</v>
      </c>
      <c r="C885" s="124" t="s">
        <v>10415</v>
      </c>
      <c r="D885" s="125">
        <v>8.25</v>
      </c>
      <c r="E885" s="10"/>
      <c r="F885" s="11">
        <f>D885*E885</f>
        <v>0</v>
      </c>
      <c r="G885" s="168" t="s">
        <v>478</v>
      </c>
      <c r="H885" s="169" t="s">
        <v>483</v>
      </c>
      <c r="I885" s="169" t="s">
        <v>11660</v>
      </c>
      <c r="J885" s="169" t="s">
        <v>3641</v>
      </c>
      <c r="K885" s="169" t="s">
        <v>335</v>
      </c>
      <c r="L885" s="169" t="s">
        <v>403</v>
      </c>
      <c r="M885" s="169" t="s">
        <v>339</v>
      </c>
      <c r="N885" s="169" t="s">
        <v>11673</v>
      </c>
    </row>
    <row r="886" spans="1:14" s="7" customFormat="1" x14ac:dyDescent="0.25">
      <c r="A886" s="9" t="s">
        <v>10414</v>
      </c>
      <c r="B886" s="127" t="s">
        <v>142</v>
      </c>
      <c r="C886" s="124" t="s">
        <v>10416</v>
      </c>
      <c r="D886" s="125">
        <v>49.5</v>
      </c>
      <c r="E886" s="10"/>
      <c r="F886" s="11">
        <f>D886*E886</f>
        <v>0</v>
      </c>
      <c r="G886" s="168" t="s">
        <v>478</v>
      </c>
      <c r="H886" s="169" t="s">
        <v>483</v>
      </c>
      <c r="I886" s="169" t="s">
        <v>11660</v>
      </c>
      <c r="J886" s="169" t="s">
        <v>3641</v>
      </c>
      <c r="K886" s="169" t="s">
        <v>335</v>
      </c>
      <c r="L886" s="169" t="s">
        <v>403</v>
      </c>
      <c r="M886" s="169" t="s">
        <v>339</v>
      </c>
      <c r="N886" s="169" t="s">
        <v>11673</v>
      </c>
    </row>
    <row r="887" spans="1:14" s="7" customFormat="1" ht="30" x14ac:dyDescent="0.25">
      <c r="A887" s="9" t="s">
        <v>10527</v>
      </c>
      <c r="B887" s="127" t="s">
        <v>141</v>
      </c>
      <c r="C887" s="124" t="s">
        <v>10528</v>
      </c>
      <c r="D887" s="125">
        <v>9</v>
      </c>
      <c r="E887" s="10"/>
      <c r="F887" s="11">
        <f>D887*E887</f>
        <v>0</v>
      </c>
      <c r="G887" s="168" t="s">
        <v>477</v>
      </c>
      <c r="H887" s="169" t="s">
        <v>337</v>
      </c>
      <c r="I887" s="169" t="s">
        <v>11660</v>
      </c>
      <c r="J887" s="169" t="s">
        <v>11685</v>
      </c>
      <c r="K887" s="169" t="s">
        <v>335</v>
      </c>
      <c r="L887" s="169" t="s">
        <v>4003</v>
      </c>
      <c r="M887" s="169" t="s">
        <v>337</v>
      </c>
      <c r="N887" s="169" t="s">
        <v>11694</v>
      </c>
    </row>
    <row r="888" spans="1:14" s="7" customFormat="1" ht="30" x14ac:dyDescent="0.25">
      <c r="A888" s="9" t="s">
        <v>10527</v>
      </c>
      <c r="B888" s="127" t="s">
        <v>142</v>
      </c>
      <c r="C888" s="124" t="s">
        <v>10529</v>
      </c>
      <c r="D888" s="125">
        <v>54</v>
      </c>
      <c r="E888" s="10"/>
      <c r="F888" s="11">
        <f>D888*E888</f>
        <v>0</v>
      </c>
      <c r="G888" s="168" t="s">
        <v>477</v>
      </c>
      <c r="H888" s="169" t="s">
        <v>337</v>
      </c>
      <c r="I888" s="169" t="s">
        <v>11660</v>
      </c>
      <c r="J888" s="169" t="s">
        <v>11685</v>
      </c>
      <c r="K888" s="169" t="s">
        <v>335</v>
      </c>
      <c r="L888" s="169" t="s">
        <v>4003</v>
      </c>
      <c r="M888" s="169" t="s">
        <v>337</v>
      </c>
      <c r="N888" s="169" t="s">
        <v>11694</v>
      </c>
    </row>
    <row r="889" spans="1:14" s="7" customFormat="1" x14ac:dyDescent="0.25">
      <c r="A889" s="9" t="s">
        <v>10691</v>
      </c>
      <c r="B889" s="127" t="s">
        <v>142</v>
      </c>
      <c r="C889" s="124" t="s">
        <v>10693</v>
      </c>
      <c r="D889" s="125">
        <v>39</v>
      </c>
      <c r="E889" s="10"/>
      <c r="F889" s="11">
        <f>D889*E889</f>
        <v>0</v>
      </c>
      <c r="G889" s="168" t="s">
        <v>11169</v>
      </c>
      <c r="H889" s="169" t="s">
        <v>483</v>
      </c>
      <c r="I889" s="169" t="s">
        <v>11660</v>
      </c>
      <c r="J889" s="169" t="s">
        <v>11710</v>
      </c>
      <c r="K889" s="169" t="s">
        <v>335</v>
      </c>
      <c r="L889" s="169" t="s">
        <v>1380</v>
      </c>
      <c r="M889" s="169">
        <v>0</v>
      </c>
      <c r="N889" s="169" t="s">
        <v>11727</v>
      </c>
    </row>
    <row r="890" spans="1:14" s="7" customFormat="1" ht="45" x14ac:dyDescent="0.25">
      <c r="A890" s="9" t="s">
        <v>12475</v>
      </c>
      <c r="B890" s="127" t="s">
        <v>141</v>
      </c>
      <c r="C890" s="124" t="s">
        <v>10692</v>
      </c>
      <c r="D890" s="125">
        <v>6.5</v>
      </c>
      <c r="E890" s="10"/>
      <c r="F890" s="11">
        <f>D890*E890</f>
        <v>0</v>
      </c>
      <c r="G890" s="168" t="s">
        <v>11169</v>
      </c>
      <c r="H890" s="169" t="s">
        <v>483</v>
      </c>
      <c r="I890" s="169" t="s">
        <v>11660</v>
      </c>
      <c r="J890" s="169" t="s">
        <v>11710</v>
      </c>
      <c r="K890" s="169" t="s">
        <v>335</v>
      </c>
      <c r="L890" s="169" t="s">
        <v>1380</v>
      </c>
      <c r="M890" s="169">
        <v>0</v>
      </c>
      <c r="N890" s="169" t="s">
        <v>11727</v>
      </c>
    </row>
    <row r="891" spans="1:14" s="7" customFormat="1" x14ac:dyDescent="0.25">
      <c r="A891" s="9" t="s">
        <v>10694</v>
      </c>
      <c r="B891" s="127" t="s">
        <v>142</v>
      </c>
      <c r="C891" s="124" t="s">
        <v>10696</v>
      </c>
      <c r="D891" s="125">
        <v>39</v>
      </c>
      <c r="E891" s="10"/>
      <c r="F891" s="11">
        <f>D891*E891</f>
        <v>0</v>
      </c>
      <c r="G891" s="168" t="s">
        <v>11169</v>
      </c>
      <c r="H891" s="169" t="s">
        <v>483</v>
      </c>
      <c r="I891" s="169" t="s">
        <v>11660</v>
      </c>
      <c r="J891" s="169" t="s">
        <v>11710</v>
      </c>
      <c r="K891" s="169" t="s">
        <v>335</v>
      </c>
      <c r="L891" s="169" t="s">
        <v>466</v>
      </c>
      <c r="M891" s="169">
        <v>0</v>
      </c>
      <c r="N891" s="169" t="s">
        <v>11727</v>
      </c>
    </row>
    <row r="892" spans="1:14" s="7" customFormat="1" ht="45" x14ac:dyDescent="0.25">
      <c r="A892" s="9" t="s">
        <v>12476</v>
      </c>
      <c r="B892" s="127" t="s">
        <v>141</v>
      </c>
      <c r="C892" s="124" t="s">
        <v>10695</v>
      </c>
      <c r="D892" s="125">
        <v>6.5</v>
      </c>
      <c r="E892" s="10"/>
      <c r="F892" s="11">
        <f>D892*E892</f>
        <v>0</v>
      </c>
      <c r="G892" s="168" t="s">
        <v>11169</v>
      </c>
      <c r="H892" s="169" t="s">
        <v>483</v>
      </c>
      <c r="I892" s="169" t="s">
        <v>11660</v>
      </c>
      <c r="J892" s="169" t="s">
        <v>11710</v>
      </c>
      <c r="K892" s="169" t="s">
        <v>335</v>
      </c>
      <c r="L892" s="169" t="s">
        <v>466</v>
      </c>
      <c r="M892" s="169">
        <v>0</v>
      </c>
      <c r="N892" s="169" t="s">
        <v>11727</v>
      </c>
    </row>
    <row r="893" spans="1:14" s="7" customFormat="1" x14ac:dyDescent="0.25">
      <c r="A893" s="9" t="s">
        <v>10697</v>
      </c>
      <c r="B893" s="127" t="s">
        <v>142</v>
      </c>
      <c r="C893" s="124" t="s">
        <v>10701</v>
      </c>
      <c r="D893" s="125">
        <v>39</v>
      </c>
      <c r="E893" s="10"/>
      <c r="F893" s="11">
        <f>D893*E893</f>
        <v>0</v>
      </c>
      <c r="G893" s="168" t="s">
        <v>11169</v>
      </c>
      <c r="H893" s="169" t="s">
        <v>483</v>
      </c>
      <c r="I893" s="169" t="s">
        <v>11660</v>
      </c>
      <c r="J893" s="169" t="s">
        <v>11710</v>
      </c>
      <c r="K893" s="169" t="s">
        <v>335</v>
      </c>
      <c r="L893" s="169" t="s">
        <v>419</v>
      </c>
      <c r="M893" s="169">
        <v>0</v>
      </c>
      <c r="N893" s="169" t="s">
        <v>11727</v>
      </c>
    </row>
    <row r="894" spans="1:14" s="7" customFormat="1" ht="45" x14ac:dyDescent="0.25">
      <c r="A894" s="9" t="s">
        <v>12477</v>
      </c>
      <c r="B894" s="127" t="s">
        <v>141</v>
      </c>
      <c r="C894" s="124" t="s">
        <v>10698</v>
      </c>
      <c r="D894" s="125">
        <v>6.5</v>
      </c>
      <c r="E894" s="10"/>
      <c r="F894" s="11">
        <f>D894*E894</f>
        <v>0</v>
      </c>
      <c r="G894" s="168" t="s">
        <v>11169</v>
      </c>
      <c r="H894" s="169" t="s">
        <v>483</v>
      </c>
      <c r="I894" s="169" t="s">
        <v>11660</v>
      </c>
      <c r="J894" s="169" t="s">
        <v>11710</v>
      </c>
      <c r="K894" s="169" t="s">
        <v>335</v>
      </c>
      <c r="L894" s="169" t="s">
        <v>419</v>
      </c>
      <c r="M894" s="169">
        <v>0</v>
      </c>
      <c r="N894" s="169" t="s">
        <v>11727</v>
      </c>
    </row>
    <row r="895" spans="1:14" s="7" customFormat="1" ht="45" x14ac:dyDescent="0.25">
      <c r="A895" s="9" t="s">
        <v>12478</v>
      </c>
      <c r="B895" s="127" t="s">
        <v>3024</v>
      </c>
      <c r="C895" s="124" t="s">
        <v>10700</v>
      </c>
      <c r="D895" s="125">
        <v>6.5</v>
      </c>
      <c r="E895" s="10"/>
      <c r="F895" s="11">
        <f>D895*E895</f>
        <v>0</v>
      </c>
      <c r="G895" s="168" t="s">
        <v>11169</v>
      </c>
      <c r="H895" s="169" t="s">
        <v>483</v>
      </c>
      <c r="I895" s="169" t="s">
        <v>11660</v>
      </c>
      <c r="J895" s="169" t="s">
        <v>11710</v>
      </c>
      <c r="K895" s="169" t="s">
        <v>335</v>
      </c>
      <c r="L895" s="169" t="s">
        <v>419</v>
      </c>
      <c r="M895" s="169"/>
      <c r="N895" s="169" t="s">
        <v>11727</v>
      </c>
    </row>
    <row r="896" spans="1:14" s="7" customFormat="1" ht="45" x14ac:dyDescent="0.25">
      <c r="A896" s="9" t="s">
        <v>12479</v>
      </c>
      <c r="B896" s="127" t="s">
        <v>8002</v>
      </c>
      <c r="C896" s="124" t="s">
        <v>10699</v>
      </c>
      <c r="D896" s="125">
        <v>8.75</v>
      </c>
      <c r="E896" s="10"/>
      <c r="F896" s="11">
        <f>D896*E896</f>
        <v>0</v>
      </c>
      <c r="G896" s="168" t="s">
        <v>11169</v>
      </c>
      <c r="H896" s="169" t="s">
        <v>483</v>
      </c>
      <c r="I896" s="169" t="s">
        <v>11660</v>
      </c>
      <c r="J896" s="169" t="s">
        <v>11710</v>
      </c>
      <c r="K896" s="169" t="s">
        <v>335</v>
      </c>
      <c r="L896" s="169" t="s">
        <v>419</v>
      </c>
      <c r="M896" s="169"/>
      <c r="N896" s="169" t="s">
        <v>11727</v>
      </c>
    </row>
    <row r="897" spans="1:14" s="7" customFormat="1" x14ac:dyDescent="0.25">
      <c r="A897" s="9" t="s">
        <v>9669</v>
      </c>
      <c r="B897" s="127" t="s">
        <v>141</v>
      </c>
      <c r="C897" s="124" t="s">
        <v>9670</v>
      </c>
      <c r="D897" s="125">
        <v>20.25</v>
      </c>
      <c r="E897" s="10"/>
      <c r="F897" s="11">
        <f>D897*E897</f>
        <v>0</v>
      </c>
      <c r="G897" s="168" t="s">
        <v>7386</v>
      </c>
      <c r="H897" s="169" t="s">
        <v>337</v>
      </c>
      <c r="I897" s="169" t="s">
        <v>11345</v>
      </c>
      <c r="J897" s="169" t="s">
        <v>9666</v>
      </c>
      <c r="K897" s="169" t="s">
        <v>335</v>
      </c>
      <c r="L897" s="169" t="s">
        <v>403</v>
      </c>
      <c r="M897" s="169" t="s">
        <v>445</v>
      </c>
      <c r="N897" s="169" t="s">
        <v>11502</v>
      </c>
    </row>
    <row r="898" spans="1:14" s="7" customFormat="1" x14ac:dyDescent="0.25">
      <c r="A898" s="9" t="s">
        <v>9669</v>
      </c>
      <c r="B898" s="127" t="s">
        <v>142</v>
      </c>
      <c r="C898" s="124" t="s">
        <v>9671</v>
      </c>
      <c r="D898" s="125">
        <v>121.5</v>
      </c>
      <c r="E898" s="10"/>
      <c r="F898" s="11">
        <f>D898*E898</f>
        <v>0</v>
      </c>
      <c r="G898" s="168" t="s">
        <v>7386</v>
      </c>
      <c r="H898" s="169" t="s">
        <v>337</v>
      </c>
      <c r="I898" s="169" t="s">
        <v>11345</v>
      </c>
      <c r="J898" s="169" t="s">
        <v>9666</v>
      </c>
      <c r="K898" s="169" t="s">
        <v>335</v>
      </c>
      <c r="L898" s="169" t="s">
        <v>403</v>
      </c>
      <c r="M898" s="169" t="s">
        <v>445</v>
      </c>
      <c r="N898" s="169" t="s">
        <v>11502</v>
      </c>
    </row>
    <row r="899" spans="1:14" s="7" customFormat="1" x14ac:dyDescent="0.25">
      <c r="A899" s="9" t="s">
        <v>10331</v>
      </c>
      <c r="B899" s="127" t="s">
        <v>141</v>
      </c>
      <c r="C899" s="124" t="s">
        <v>10332</v>
      </c>
      <c r="D899" s="125">
        <v>7.75</v>
      </c>
      <c r="E899" s="10"/>
      <c r="F899" s="11">
        <f>D899*E899</f>
        <v>0</v>
      </c>
      <c r="G899" s="168" t="s">
        <v>7380</v>
      </c>
      <c r="H899" s="169" t="s">
        <v>483</v>
      </c>
      <c r="I899" s="169" t="s">
        <v>11345</v>
      </c>
      <c r="J899" s="169" t="s">
        <v>10252</v>
      </c>
      <c r="K899" s="169" t="s">
        <v>474</v>
      </c>
      <c r="L899" s="169" t="s">
        <v>403</v>
      </c>
      <c r="M899" s="169">
        <v>0</v>
      </c>
      <c r="N899" s="169" t="s">
        <v>11626</v>
      </c>
    </row>
    <row r="900" spans="1:14" s="7" customFormat="1" x14ac:dyDescent="0.25">
      <c r="A900" s="9" t="s">
        <v>10331</v>
      </c>
      <c r="B900" s="127" t="s">
        <v>142</v>
      </c>
      <c r="C900" s="124" t="s">
        <v>10333</v>
      </c>
      <c r="D900" s="125">
        <v>46.5</v>
      </c>
      <c r="E900" s="10"/>
      <c r="F900" s="11">
        <f>D900*E900</f>
        <v>0</v>
      </c>
      <c r="G900" s="168" t="s">
        <v>7380</v>
      </c>
      <c r="H900" s="169" t="s">
        <v>483</v>
      </c>
      <c r="I900" s="169" t="s">
        <v>11345</v>
      </c>
      <c r="J900" s="169" t="s">
        <v>10252</v>
      </c>
      <c r="K900" s="169" t="s">
        <v>474</v>
      </c>
      <c r="L900" s="169" t="s">
        <v>403</v>
      </c>
      <c r="M900" s="169">
        <v>0</v>
      </c>
      <c r="N900" s="169" t="s">
        <v>11626</v>
      </c>
    </row>
    <row r="901" spans="1:14" s="7" customFormat="1" ht="30" x14ac:dyDescent="0.25">
      <c r="A901" s="9" t="s">
        <v>10025</v>
      </c>
      <c r="B901" s="127" t="s">
        <v>141</v>
      </c>
      <c r="C901" s="124" t="s">
        <v>10026</v>
      </c>
      <c r="D901" s="125">
        <v>8.25</v>
      </c>
      <c r="E901" s="10"/>
      <c r="F901" s="11">
        <f>D901*E901</f>
        <v>0</v>
      </c>
      <c r="G901" s="168" t="s">
        <v>586</v>
      </c>
      <c r="H901" s="169" t="s">
        <v>483</v>
      </c>
      <c r="I901" s="169" t="s">
        <v>11345</v>
      </c>
      <c r="J901" s="169" t="s">
        <v>11539</v>
      </c>
      <c r="K901" s="169" t="s">
        <v>474</v>
      </c>
      <c r="L901" s="169" t="s">
        <v>383</v>
      </c>
      <c r="M901" s="169" t="s">
        <v>337</v>
      </c>
      <c r="N901" s="169" t="s">
        <v>11542</v>
      </c>
    </row>
    <row r="902" spans="1:14" s="7" customFormat="1" ht="30" x14ac:dyDescent="0.25">
      <c r="A902" s="9" t="s">
        <v>10025</v>
      </c>
      <c r="B902" s="127" t="s">
        <v>142</v>
      </c>
      <c r="C902" s="124" t="s">
        <v>10027</v>
      </c>
      <c r="D902" s="125">
        <v>49.5</v>
      </c>
      <c r="E902" s="10"/>
      <c r="F902" s="11">
        <f>D902*E902</f>
        <v>0</v>
      </c>
      <c r="G902" s="168" t="s">
        <v>586</v>
      </c>
      <c r="H902" s="169" t="s">
        <v>483</v>
      </c>
      <c r="I902" s="169" t="s">
        <v>11345</v>
      </c>
      <c r="J902" s="169" t="s">
        <v>11539</v>
      </c>
      <c r="K902" s="169" t="s">
        <v>474</v>
      </c>
      <c r="L902" s="169" t="s">
        <v>383</v>
      </c>
      <c r="M902" s="169" t="s">
        <v>337</v>
      </c>
      <c r="N902" s="169" t="s">
        <v>11542</v>
      </c>
    </row>
    <row r="903" spans="1:14" s="7" customFormat="1" x14ac:dyDescent="0.25">
      <c r="A903" s="9" t="s">
        <v>10702</v>
      </c>
      <c r="B903" s="127" t="s">
        <v>141</v>
      </c>
      <c r="C903" s="124" t="s">
        <v>10703</v>
      </c>
      <c r="D903" s="125">
        <v>8.25</v>
      </c>
      <c r="E903" s="10"/>
      <c r="F903" s="11">
        <f>D903*E903</f>
        <v>0</v>
      </c>
      <c r="G903" s="168" t="s">
        <v>478</v>
      </c>
      <c r="H903" s="169" t="s">
        <v>483</v>
      </c>
      <c r="I903" s="169" t="s">
        <v>11660</v>
      </c>
      <c r="J903" s="169" t="s">
        <v>11710</v>
      </c>
      <c r="K903" s="169" t="s">
        <v>335</v>
      </c>
      <c r="L903" s="169" t="s">
        <v>403</v>
      </c>
      <c r="M903" s="169" t="s">
        <v>341</v>
      </c>
      <c r="N903" s="169" t="s">
        <v>11728</v>
      </c>
    </row>
    <row r="904" spans="1:14" s="7" customFormat="1" x14ac:dyDescent="0.25">
      <c r="A904" s="9" t="s">
        <v>10702</v>
      </c>
      <c r="B904" s="127" t="s">
        <v>142</v>
      </c>
      <c r="C904" s="124" t="s">
        <v>10704</v>
      </c>
      <c r="D904" s="125">
        <v>49.5</v>
      </c>
      <c r="E904" s="10"/>
      <c r="F904" s="11">
        <f>D904*E904</f>
        <v>0</v>
      </c>
      <c r="G904" s="168" t="s">
        <v>478</v>
      </c>
      <c r="H904" s="169" t="s">
        <v>483</v>
      </c>
      <c r="I904" s="169" t="s">
        <v>11660</v>
      </c>
      <c r="J904" s="169" t="s">
        <v>11710</v>
      </c>
      <c r="K904" s="169" t="s">
        <v>335</v>
      </c>
      <c r="L904" s="169" t="s">
        <v>403</v>
      </c>
      <c r="M904" s="169" t="s">
        <v>341</v>
      </c>
      <c r="N904" s="169" t="s">
        <v>11728</v>
      </c>
    </row>
    <row r="905" spans="1:14" s="7" customFormat="1" ht="45" x14ac:dyDescent="0.25">
      <c r="A905" s="9" t="s">
        <v>12480</v>
      </c>
      <c r="B905" s="127" t="s">
        <v>141</v>
      </c>
      <c r="C905" s="124" t="s">
        <v>9094</v>
      </c>
      <c r="D905" s="125">
        <v>12</v>
      </c>
      <c r="E905" s="10"/>
      <c r="F905" s="11">
        <f>D905*E905</f>
        <v>0</v>
      </c>
      <c r="G905" s="168" t="s">
        <v>481</v>
      </c>
      <c r="H905" s="169" t="s">
        <v>483</v>
      </c>
      <c r="I905" s="169" t="s">
        <v>11345</v>
      </c>
      <c r="J905" s="169" t="s">
        <v>635</v>
      </c>
      <c r="K905" s="169" t="s">
        <v>335</v>
      </c>
      <c r="L905" s="169" t="s">
        <v>403</v>
      </c>
      <c r="M905" s="169" t="s">
        <v>361</v>
      </c>
      <c r="N905" s="169" t="s">
        <v>11390</v>
      </c>
    </row>
    <row r="906" spans="1:14" s="7" customFormat="1" ht="45" x14ac:dyDescent="0.25">
      <c r="A906" s="9" t="s">
        <v>12481</v>
      </c>
      <c r="B906" s="127" t="s">
        <v>142</v>
      </c>
      <c r="C906" s="124" t="s">
        <v>9096</v>
      </c>
      <c r="D906" s="125">
        <v>72</v>
      </c>
      <c r="E906" s="10"/>
      <c r="F906" s="11">
        <f>D906*E906</f>
        <v>0</v>
      </c>
      <c r="G906" s="168" t="s">
        <v>481</v>
      </c>
      <c r="H906" s="169" t="s">
        <v>483</v>
      </c>
      <c r="I906" s="169" t="s">
        <v>11345</v>
      </c>
      <c r="J906" s="169" t="s">
        <v>635</v>
      </c>
      <c r="K906" s="169" t="s">
        <v>335</v>
      </c>
      <c r="L906" s="169" t="s">
        <v>403</v>
      </c>
      <c r="M906" s="169" t="s">
        <v>361</v>
      </c>
      <c r="N906" s="169" t="s">
        <v>11390</v>
      </c>
    </row>
    <row r="907" spans="1:14" s="7" customFormat="1" ht="45" x14ac:dyDescent="0.25">
      <c r="A907" s="9" t="s">
        <v>12482</v>
      </c>
      <c r="B907" s="127" t="s">
        <v>143</v>
      </c>
      <c r="C907" s="124" t="s">
        <v>9095</v>
      </c>
      <c r="D907" s="125">
        <v>55</v>
      </c>
      <c r="E907" s="10"/>
      <c r="F907" s="11">
        <f>D907*E907</f>
        <v>0</v>
      </c>
      <c r="G907" s="168" t="s">
        <v>482</v>
      </c>
      <c r="H907" s="169" t="s">
        <v>483</v>
      </c>
      <c r="I907" s="169" t="s">
        <v>11345</v>
      </c>
      <c r="J907" s="169" t="s">
        <v>635</v>
      </c>
      <c r="K907" s="169" t="s">
        <v>335</v>
      </c>
      <c r="L907" s="169" t="s">
        <v>403</v>
      </c>
      <c r="M907" s="169" t="s">
        <v>361</v>
      </c>
      <c r="N907" s="169" t="s">
        <v>11390</v>
      </c>
    </row>
    <row r="908" spans="1:14" s="7" customFormat="1" x14ac:dyDescent="0.25">
      <c r="A908" s="9" t="s">
        <v>10967</v>
      </c>
      <c r="B908" s="127" t="s">
        <v>141</v>
      </c>
      <c r="C908" s="124" t="s">
        <v>10968</v>
      </c>
      <c r="D908" s="125">
        <v>8.25</v>
      </c>
      <c r="E908" s="10"/>
      <c r="F908" s="11">
        <f>D908*E908</f>
        <v>0</v>
      </c>
      <c r="G908" s="168" t="s">
        <v>478</v>
      </c>
      <c r="H908" s="169" t="s">
        <v>483</v>
      </c>
      <c r="I908" s="169" t="s">
        <v>11660</v>
      </c>
      <c r="J908" s="169" t="s">
        <v>11775</v>
      </c>
      <c r="K908" s="169" t="s">
        <v>335</v>
      </c>
      <c r="L908" s="169" t="s">
        <v>403</v>
      </c>
      <c r="M908" s="169" t="s">
        <v>435</v>
      </c>
      <c r="N908" s="169" t="s">
        <v>11781</v>
      </c>
    </row>
    <row r="909" spans="1:14" s="7" customFormat="1" x14ac:dyDescent="0.25">
      <c r="A909" s="9" t="s">
        <v>10967</v>
      </c>
      <c r="B909" s="127" t="s">
        <v>142</v>
      </c>
      <c r="C909" s="124" t="s">
        <v>10969</v>
      </c>
      <c r="D909" s="125">
        <v>49.5</v>
      </c>
      <c r="E909" s="10"/>
      <c r="F909" s="11">
        <f>D909*E909</f>
        <v>0</v>
      </c>
      <c r="G909" s="168" t="s">
        <v>478</v>
      </c>
      <c r="H909" s="169" t="s">
        <v>483</v>
      </c>
      <c r="I909" s="169" t="s">
        <v>11660</v>
      </c>
      <c r="J909" s="169" t="s">
        <v>11775</v>
      </c>
      <c r="K909" s="169" t="s">
        <v>335</v>
      </c>
      <c r="L909" s="169" t="s">
        <v>403</v>
      </c>
      <c r="M909" s="169" t="s">
        <v>435</v>
      </c>
      <c r="N909" s="169" t="s">
        <v>11781</v>
      </c>
    </row>
    <row r="910" spans="1:14" s="7" customFormat="1" x14ac:dyDescent="0.25">
      <c r="A910" s="9" t="s">
        <v>10217</v>
      </c>
      <c r="B910" s="127" t="s">
        <v>141</v>
      </c>
      <c r="C910" s="124" t="s">
        <v>10218</v>
      </c>
      <c r="D910" s="125">
        <v>8.25</v>
      </c>
      <c r="E910" s="10"/>
      <c r="F910" s="11">
        <f>D910*E910</f>
        <v>0</v>
      </c>
      <c r="G910" s="168" t="s">
        <v>478</v>
      </c>
      <c r="H910" s="169" t="s">
        <v>483</v>
      </c>
      <c r="I910" s="169" t="s">
        <v>11345</v>
      </c>
      <c r="J910" s="169" t="s">
        <v>10252</v>
      </c>
      <c r="K910" s="169" t="s">
        <v>335</v>
      </c>
      <c r="L910" s="169" t="s">
        <v>403</v>
      </c>
      <c r="M910" s="169" t="s">
        <v>365</v>
      </c>
      <c r="N910" s="169" t="s">
        <v>11628</v>
      </c>
    </row>
    <row r="911" spans="1:14" s="7" customFormat="1" x14ac:dyDescent="0.25">
      <c r="A911" s="9" t="s">
        <v>10217</v>
      </c>
      <c r="B911" s="127" t="s">
        <v>142</v>
      </c>
      <c r="C911" s="124" t="s">
        <v>10219</v>
      </c>
      <c r="D911" s="125">
        <v>49.5</v>
      </c>
      <c r="E911" s="10"/>
      <c r="F911" s="11">
        <f>D911*E911</f>
        <v>0</v>
      </c>
      <c r="G911" s="168" t="s">
        <v>478</v>
      </c>
      <c r="H911" s="169" t="s">
        <v>483</v>
      </c>
      <c r="I911" s="169" t="s">
        <v>11345</v>
      </c>
      <c r="J911" s="169" t="s">
        <v>10252</v>
      </c>
      <c r="K911" s="169" t="s">
        <v>335</v>
      </c>
      <c r="L911" s="169" t="s">
        <v>403</v>
      </c>
      <c r="M911" s="169" t="s">
        <v>365</v>
      </c>
      <c r="N911" s="169" t="s">
        <v>11628</v>
      </c>
    </row>
    <row r="912" spans="1:14" s="7" customFormat="1" ht="45" x14ac:dyDescent="0.25">
      <c r="A912" s="9" t="s">
        <v>12483</v>
      </c>
      <c r="B912" s="127" t="s">
        <v>141</v>
      </c>
      <c r="C912" s="124" t="s">
        <v>8630</v>
      </c>
      <c r="D912" s="125">
        <v>14.5</v>
      </c>
      <c r="E912" s="10"/>
      <c r="F912" s="11">
        <f>D912*E912</f>
        <v>0</v>
      </c>
      <c r="G912" s="168" t="s">
        <v>7384</v>
      </c>
      <c r="H912" s="169" t="s">
        <v>483</v>
      </c>
      <c r="I912" s="169" t="s">
        <v>11171</v>
      </c>
      <c r="J912" s="169" t="s">
        <v>5660</v>
      </c>
      <c r="K912" s="169" t="s">
        <v>335</v>
      </c>
      <c r="L912" s="169" t="s">
        <v>1086</v>
      </c>
      <c r="M912" s="169" t="s">
        <v>400</v>
      </c>
      <c r="N912" s="169" t="s">
        <v>11289</v>
      </c>
    </row>
    <row r="913" spans="1:14" s="7" customFormat="1" ht="45" x14ac:dyDescent="0.25">
      <c r="A913" s="9" t="s">
        <v>12484</v>
      </c>
      <c r="B913" s="127" t="s">
        <v>142</v>
      </c>
      <c r="C913" s="124" t="s">
        <v>8631</v>
      </c>
      <c r="D913" s="125">
        <v>87</v>
      </c>
      <c r="E913" s="10"/>
      <c r="F913" s="11">
        <f>D913*E913</f>
        <v>0</v>
      </c>
      <c r="G913" s="168" t="s">
        <v>7384</v>
      </c>
      <c r="H913" s="169" t="s">
        <v>483</v>
      </c>
      <c r="I913" s="169" t="s">
        <v>11171</v>
      </c>
      <c r="J913" s="169" t="s">
        <v>5660</v>
      </c>
      <c r="K913" s="169" t="s">
        <v>335</v>
      </c>
      <c r="L913" s="169" t="s">
        <v>1086</v>
      </c>
      <c r="M913" s="169" t="s">
        <v>400</v>
      </c>
      <c r="N913" s="169" t="s">
        <v>11289</v>
      </c>
    </row>
    <row r="914" spans="1:14" s="7" customFormat="1" x14ac:dyDescent="0.25">
      <c r="A914" s="9" t="s">
        <v>9923</v>
      </c>
      <c r="B914" s="127" t="s">
        <v>141</v>
      </c>
      <c r="C914" s="124" t="s">
        <v>9924</v>
      </c>
      <c r="D914" s="125">
        <v>8.25</v>
      </c>
      <c r="E914" s="10"/>
      <c r="F914" s="11">
        <f>D914*E914</f>
        <v>0</v>
      </c>
      <c r="G914" s="168" t="s">
        <v>478</v>
      </c>
      <c r="H914" s="169" t="s">
        <v>483</v>
      </c>
      <c r="I914" s="169" t="s">
        <v>11345</v>
      </c>
      <c r="J914" s="169" t="s">
        <v>11539</v>
      </c>
      <c r="K914" s="169" t="s">
        <v>335</v>
      </c>
      <c r="L914" s="169" t="s">
        <v>403</v>
      </c>
      <c r="M914" s="169" t="s">
        <v>361</v>
      </c>
      <c r="N914" s="169" t="s">
        <v>11552</v>
      </c>
    </row>
    <row r="915" spans="1:14" s="7" customFormat="1" x14ac:dyDescent="0.25">
      <c r="A915" s="9" t="s">
        <v>9923</v>
      </c>
      <c r="B915" s="127" t="s">
        <v>142</v>
      </c>
      <c r="C915" s="124" t="s">
        <v>9925</v>
      </c>
      <c r="D915" s="125">
        <v>49.5</v>
      </c>
      <c r="E915" s="10"/>
      <c r="F915" s="11">
        <f>D915*E915</f>
        <v>0</v>
      </c>
      <c r="G915" s="168" t="s">
        <v>478</v>
      </c>
      <c r="H915" s="169" t="s">
        <v>483</v>
      </c>
      <c r="I915" s="169" t="s">
        <v>11345</v>
      </c>
      <c r="J915" s="169" t="s">
        <v>11539</v>
      </c>
      <c r="K915" s="169" t="s">
        <v>335</v>
      </c>
      <c r="L915" s="169" t="s">
        <v>403</v>
      </c>
      <c r="M915" s="169" t="s">
        <v>361</v>
      </c>
      <c r="N915" s="169" t="s">
        <v>11552</v>
      </c>
    </row>
    <row r="916" spans="1:14" s="7" customFormat="1" x14ac:dyDescent="0.25">
      <c r="A916" s="9" t="s">
        <v>11064</v>
      </c>
      <c r="B916" s="127" t="s">
        <v>141</v>
      </c>
      <c r="C916" s="124" t="s">
        <v>11065</v>
      </c>
      <c r="D916" s="125">
        <v>8.25</v>
      </c>
      <c r="E916" s="10"/>
      <c r="F916" s="11">
        <f>D916*E916</f>
        <v>0</v>
      </c>
      <c r="G916" s="168" t="s">
        <v>478</v>
      </c>
      <c r="H916" s="169" t="s">
        <v>483</v>
      </c>
      <c r="I916" s="169" t="s">
        <v>11660</v>
      </c>
      <c r="J916" s="169" t="s">
        <v>7926</v>
      </c>
      <c r="K916" s="169" t="s">
        <v>335</v>
      </c>
      <c r="L916" s="169" t="s">
        <v>403</v>
      </c>
      <c r="M916" s="169" t="s">
        <v>11803</v>
      </c>
      <c r="N916" s="169" t="s">
        <v>11804</v>
      </c>
    </row>
    <row r="917" spans="1:14" s="7" customFormat="1" x14ac:dyDescent="0.25">
      <c r="A917" s="9" t="s">
        <v>11064</v>
      </c>
      <c r="B917" s="127" t="s">
        <v>143</v>
      </c>
      <c r="C917" s="124" t="s">
        <v>11066</v>
      </c>
      <c r="D917" s="125">
        <v>45.25</v>
      </c>
      <c r="E917" s="10"/>
      <c r="F917" s="11">
        <f>D917*E917</f>
        <v>0</v>
      </c>
      <c r="G917" s="168" t="s">
        <v>478</v>
      </c>
      <c r="H917" s="169" t="s">
        <v>483</v>
      </c>
      <c r="I917" s="169" t="s">
        <v>11660</v>
      </c>
      <c r="J917" s="169" t="s">
        <v>7926</v>
      </c>
      <c r="K917" s="169" t="s">
        <v>335</v>
      </c>
      <c r="L917" s="169" t="s">
        <v>403</v>
      </c>
      <c r="M917" s="169" t="s">
        <v>11803</v>
      </c>
      <c r="N917" s="169" t="s">
        <v>11804</v>
      </c>
    </row>
    <row r="918" spans="1:14" s="7" customFormat="1" x14ac:dyDescent="0.25">
      <c r="A918" s="9" t="s">
        <v>11064</v>
      </c>
      <c r="B918" s="127" t="s">
        <v>142</v>
      </c>
      <c r="C918" s="124" t="s">
        <v>11067</v>
      </c>
      <c r="D918" s="125">
        <v>49.5</v>
      </c>
      <c r="E918" s="10"/>
      <c r="F918" s="11">
        <f>D918*E918</f>
        <v>0</v>
      </c>
      <c r="G918" s="168" t="s">
        <v>478</v>
      </c>
      <c r="H918" s="169" t="s">
        <v>483</v>
      </c>
      <c r="I918" s="169" t="s">
        <v>11660</v>
      </c>
      <c r="J918" s="169" t="s">
        <v>7926</v>
      </c>
      <c r="K918" s="169" t="s">
        <v>335</v>
      </c>
      <c r="L918" s="169" t="s">
        <v>403</v>
      </c>
      <c r="M918" s="169" t="s">
        <v>11803</v>
      </c>
      <c r="N918" s="169" t="s">
        <v>11804</v>
      </c>
    </row>
    <row r="919" spans="1:14" s="7" customFormat="1" x14ac:dyDescent="0.25">
      <c r="A919" s="9" t="s">
        <v>10220</v>
      </c>
      <c r="B919" s="127" t="s">
        <v>141</v>
      </c>
      <c r="C919" s="124" t="s">
        <v>10221</v>
      </c>
      <c r="D919" s="125">
        <v>7.25</v>
      </c>
      <c r="E919" s="10"/>
      <c r="F919" s="11">
        <f>D919*E919</f>
        <v>0</v>
      </c>
      <c r="G919" s="168" t="s">
        <v>478</v>
      </c>
      <c r="H919" s="169" t="s">
        <v>483</v>
      </c>
      <c r="I919" s="169" t="s">
        <v>11345</v>
      </c>
      <c r="J919" s="169" t="s">
        <v>10252</v>
      </c>
      <c r="K919" s="169" t="s">
        <v>335</v>
      </c>
      <c r="L919" s="169" t="s">
        <v>403</v>
      </c>
      <c r="M919" s="169" t="s">
        <v>337</v>
      </c>
      <c r="N919" s="169" t="s">
        <v>11629</v>
      </c>
    </row>
    <row r="920" spans="1:14" s="7" customFormat="1" x14ac:dyDescent="0.25">
      <c r="A920" s="9" t="s">
        <v>10220</v>
      </c>
      <c r="B920" s="127" t="s">
        <v>142</v>
      </c>
      <c r="C920" s="124" t="s">
        <v>10222</v>
      </c>
      <c r="D920" s="125">
        <v>43.5</v>
      </c>
      <c r="E920" s="10"/>
      <c r="F920" s="11">
        <f>D920*E920</f>
        <v>0</v>
      </c>
      <c r="G920" s="168" t="s">
        <v>478</v>
      </c>
      <c r="H920" s="169" t="s">
        <v>483</v>
      </c>
      <c r="I920" s="169" t="s">
        <v>11345</v>
      </c>
      <c r="J920" s="169" t="s">
        <v>10252</v>
      </c>
      <c r="K920" s="169" t="s">
        <v>335</v>
      </c>
      <c r="L920" s="169" t="s">
        <v>403</v>
      </c>
      <c r="M920" s="169" t="s">
        <v>337</v>
      </c>
      <c r="N920" s="169" t="s">
        <v>11629</v>
      </c>
    </row>
    <row r="921" spans="1:14" s="7" customFormat="1" ht="45" x14ac:dyDescent="0.25">
      <c r="A921" s="9" t="s">
        <v>8878</v>
      </c>
      <c r="B921" s="127" t="s">
        <v>141</v>
      </c>
      <c r="C921" s="124" t="s">
        <v>8879</v>
      </c>
      <c r="D921" s="125">
        <v>11.25</v>
      </c>
      <c r="E921" s="10"/>
      <c r="F921" s="11">
        <f>D921*E921</f>
        <v>0</v>
      </c>
      <c r="G921" s="168" t="s">
        <v>480</v>
      </c>
      <c r="H921" s="169" t="s">
        <v>483</v>
      </c>
      <c r="I921" s="169" t="s">
        <v>11345</v>
      </c>
      <c r="J921" s="169" t="s">
        <v>8860</v>
      </c>
      <c r="K921" s="169" t="s">
        <v>335</v>
      </c>
      <c r="L921" s="169" t="s">
        <v>4223</v>
      </c>
      <c r="M921" s="169" t="s">
        <v>1596</v>
      </c>
      <c r="N921" s="169" t="s">
        <v>11353</v>
      </c>
    </row>
    <row r="922" spans="1:14" s="7" customFormat="1" ht="45" x14ac:dyDescent="0.25">
      <c r="A922" s="9" t="s">
        <v>8878</v>
      </c>
      <c r="B922" s="127" t="s">
        <v>142</v>
      </c>
      <c r="C922" s="124" t="s">
        <v>8880</v>
      </c>
      <c r="D922" s="125">
        <v>67.5</v>
      </c>
      <c r="E922" s="10"/>
      <c r="F922" s="11">
        <f>D922*E922</f>
        <v>0</v>
      </c>
      <c r="G922" s="168" t="s">
        <v>480</v>
      </c>
      <c r="H922" s="169" t="s">
        <v>483</v>
      </c>
      <c r="I922" s="169" t="s">
        <v>11345</v>
      </c>
      <c r="J922" s="169" t="s">
        <v>8860</v>
      </c>
      <c r="K922" s="169" t="s">
        <v>335</v>
      </c>
      <c r="L922" s="169" t="s">
        <v>4223</v>
      </c>
      <c r="M922" s="169" t="s">
        <v>1596</v>
      </c>
      <c r="N922" s="169" t="s">
        <v>11353</v>
      </c>
    </row>
    <row r="923" spans="1:14" s="7" customFormat="1" ht="30" x14ac:dyDescent="0.25">
      <c r="A923" s="9" t="s">
        <v>9277</v>
      </c>
      <c r="B923" s="127" t="s">
        <v>141</v>
      </c>
      <c r="C923" s="124" t="s">
        <v>9278</v>
      </c>
      <c r="D923" s="125">
        <v>8.25</v>
      </c>
      <c r="E923" s="10"/>
      <c r="F923" s="11">
        <f>D923*E923</f>
        <v>0</v>
      </c>
      <c r="G923" s="168" t="s">
        <v>586</v>
      </c>
      <c r="H923" s="169" t="s">
        <v>483</v>
      </c>
      <c r="I923" s="169" t="s">
        <v>11345</v>
      </c>
      <c r="J923" s="169" t="s">
        <v>635</v>
      </c>
      <c r="K923" s="169" t="s">
        <v>474</v>
      </c>
      <c r="L923" s="169" t="s">
        <v>492</v>
      </c>
      <c r="M923" s="169" t="s">
        <v>372</v>
      </c>
      <c r="N923" s="169" t="s">
        <v>11398</v>
      </c>
    </row>
    <row r="924" spans="1:14" s="7" customFormat="1" ht="30" x14ac:dyDescent="0.25">
      <c r="A924" s="9" t="s">
        <v>9277</v>
      </c>
      <c r="B924" s="127" t="s">
        <v>142</v>
      </c>
      <c r="C924" s="124" t="s">
        <v>9279</v>
      </c>
      <c r="D924" s="125">
        <v>49.5</v>
      </c>
      <c r="E924" s="10"/>
      <c r="F924" s="11">
        <f>D924*E924</f>
        <v>0</v>
      </c>
      <c r="G924" s="168" t="s">
        <v>586</v>
      </c>
      <c r="H924" s="169" t="s">
        <v>483</v>
      </c>
      <c r="I924" s="169" t="s">
        <v>11345</v>
      </c>
      <c r="J924" s="169" t="s">
        <v>635</v>
      </c>
      <c r="K924" s="169" t="s">
        <v>474</v>
      </c>
      <c r="L924" s="169" t="s">
        <v>492</v>
      </c>
      <c r="M924" s="169" t="s">
        <v>372</v>
      </c>
      <c r="N924" s="169" t="s">
        <v>11398</v>
      </c>
    </row>
    <row r="925" spans="1:14" s="7" customFormat="1" x14ac:dyDescent="0.25">
      <c r="A925" s="9" t="s">
        <v>8306</v>
      </c>
      <c r="B925" s="127" t="s">
        <v>141</v>
      </c>
      <c r="C925" s="124" t="s">
        <v>8307</v>
      </c>
      <c r="D925" s="125">
        <v>19.75</v>
      </c>
      <c r="E925" s="10"/>
      <c r="F925" s="11">
        <f>D925*E925</f>
        <v>0</v>
      </c>
      <c r="G925" s="168" t="s">
        <v>7386</v>
      </c>
      <c r="H925" s="169" t="s">
        <v>337</v>
      </c>
      <c r="I925" s="169" t="s">
        <v>11171</v>
      </c>
      <c r="J925" s="169" t="s">
        <v>11224</v>
      </c>
      <c r="K925" s="169" t="s">
        <v>335</v>
      </c>
      <c r="L925" s="169" t="s">
        <v>403</v>
      </c>
      <c r="M925" s="169" t="s">
        <v>445</v>
      </c>
      <c r="N925" s="169" t="s">
        <v>11227</v>
      </c>
    </row>
    <row r="926" spans="1:14" s="7" customFormat="1" x14ac:dyDescent="0.25">
      <c r="A926" s="9" t="s">
        <v>8306</v>
      </c>
      <c r="B926" s="127" t="s">
        <v>142</v>
      </c>
      <c r="C926" s="124" t="s">
        <v>8308</v>
      </c>
      <c r="D926" s="125">
        <v>118.5</v>
      </c>
      <c r="E926" s="10"/>
      <c r="F926" s="11">
        <f>D926*E926</f>
        <v>0</v>
      </c>
      <c r="G926" s="168" t="s">
        <v>7386</v>
      </c>
      <c r="H926" s="169" t="s">
        <v>337</v>
      </c>
      <c r="I926" s="169" t="s">
        <v>11171</v>
      </c>
      <c r="J926" s="169" t="s">
        <v>11224</v>
      </c>
      <c r="K926" s="169" t="s">
        <v>335</v>
      </c>
      <c r="L926" s="169" t="s">
        <v>403</v>
      </c>
      <c r="M926" s="169" t="s">
        <v>445</v>
      </c>
      <c r="N926" s="169" t="s">
        <v>11227</v>
      </c>
    </row>
    <row r="927" spans="1:14" s="7" customFormat="1" ht="30" x14ac:dyDescent="0.25">
      <c r="A927" s="9" t="s">
        <v>8184</v>
      </c>
      <c r="B927" s="127" t="s">
        <v>3024</v>
      </c>
      <c r="C927" s="124" t="s">
        <v>8186</v>
      </c>
      <c r="D927" s="125">
        <v>7.75</v>
      </c>
      <c r="E927" s="10"/>
      <c r="F927" s="11">
        <f>D927*E927</f>
        <v>0</v>
      </c>
      <c r="G927" s="168" t="s">
        <v>7379</v>
      </c>
      <c r="H927" s="169" t="s">
        <v>483</v>
      </c>
      <c r="I927" s="169" t="s">
        <v>11171</v>
      </c>
      <c r="J927" s="169" t="s">
        <v>11198</v>
      </c>
      <c r="K927" s="169" t="s">
        <v>335</v>
      </c>
      <c r="L927" s="169" t="s">
        <v>1109</v>
      </c>
      <c r="M927" s="169"/>
      <c r="N927" s="169" t="s">
        <v>11205</v>
      </c>
    </row>
    <row r="928" spans="1:14" s="7" customFormat="1" ht="45" x14ac:dyDescent="0.25">
      <c r="A928" s="9" t="s">
        <v>12485</v>
      </c>
      <c r="B928" s="127" t="s">
        <v>141</v>
      </c>
      <c r="C928" s="124" t="s">
        <v>8185</v>
      </c>
      <c r="D928" s="125">
        <v>7.75</v>
      </c>
      <c r="E928" s="10"/>
      <c r="F928" s="11">
        <f>D928*E928</f>
        <v>0</v>
      </c>
      <c r="G928" s="168" t="s">
        <v>7379</v>
      </c>
      <c r="H928" s="169" t="s">
        <v>483</v>
      </c>
      <c r="I928" s="169" t="s">
        <v>11171</v>
      </c>
      <c r="J928" s="169" t="s">
        <v>11198</v>
      </c>
      <c r="K928" s="169" t="s">
        <v>335</v>
      </c>
      <c r="L928" s="169" t="s">
        <v>1109</v>
      </c>
      <c r="M928" s="169">
        <v>0</v>
      </c>
      <c r="N928" s="169" t="s">
        <v>11205</v>
      </c>
    </row>
    <row r="929" spans="1:14" s="7" customFormat="1" ht="45" x14ac:dyDescent="0.25">
      <c r="A929" s="9" t="s">
        <v>12486</v>
      </c>
      <c r="B929" s="127" t="s">
        <v>142</v>
      </c>
      <c r="C929" s="124" t="s">
        <v>8187</v>
      </c>
      <c r="D929" s="125">
        <v>46.5</v>
      </c>
      <c r="E929" s="10"/>
      <c r="F929" s="11">
        <f>D929*E929</f>
        <v>0</v>
      </c>
      <c r="G929" s="168" t="s">
        <v>7379</v>
      </c>
      <c r="H929" s="169" t="s">
        <v>483</v>
      </c>
      <c r="I929" s="169" t="s">
        <v>11171</v>
      </c>
      <c r="J929" s="169" t="s">
        <v>11198</v>
      </c>
      <c r="K929" s="169" t="s">
        <v>335</v>
      </c>
      <c r="L929" s="169" t="s">
        <v>1109</v>
      </c>
      <c r="M929" s="169">
        <v>0</v>
      </c>
      <c r="N929" s="169" t="s">
        <v>11205</v>
      </c>
    </row>
    <row r="930" spans="1:14" s="7" customFormat="1" ht="30" x14ac:dyDescent="0.25">
      <c r="A930" s="9" t="s">
        <v>8188</v>
      </c>
      <c r="B930" s="127" t="s">
        <v>141</v>
      </c>
      <c r="C930" s="124" t="s">
        <v>8189</v>
      </c>
      <c r="D930" s="125">
        <v>7.75</v>
      </c>
      <c r="E930" s="10"/>
      <c r="F930" s="11">
        <f>D930*E930</f>
        <v>0</v>
      </c>
      <c r="G930" s="168" t="s">
        <v>7379</v>
      </c>
      <c r="H930" s="169" t="s">
        <v>483</v>
      </c>
      <c r="I930" s="169" t="s">
        <v>11171</v>
      </c>
      <c r="J930" s="169" t="s">
        <v>11198</v>
      </c>
      <c r="K930" s="169" t="s">
        <v>335</v>
      </c>
      <c r="L930" s="169" t="s">
        <v>4210</v>
      </c>
      <c r="M930" s="169">
        <v>0</v>
      </c>
      <c r="N930" s="169" t="s">
        <v>11205</v>
      </c>
    </row>
    <row r="931" spans="1:14" s="7" customFormat="1" ht="30" x14ac:dyDescent="0.25">
      <c r="A931" s="9" t="s">
        <v>8188</v>
      </c>
      <c r="B931" s="127" t="s">
        <v>3024</v>
      </c>
      <c r="C931" s="124" t="s">
        <v>8190</v>
      </c>
      <c r="D931" s="125">
        <v>7.75</v>
      </c>
      <c r="E931" s="10"/>
      <c r="F931" s="11">
        <f>D931*E931</f>
        <v>0</v>
      </c>
      <c r="G931" s="168" t="s">
        <v>7379</v>
      </c>
      <c r="H931" s="169" t="s">
        <v>483</v>
      </c>
      <c r="I931" s="169" t="s">
        <v>11171</v>
      </c>
      <c r="J931" s="169" t="s">
        <v>11198</v>
      </c>
      <c r="K931" s="169" t="s">
        <v>335</v>
      </c>
      <c r="L931" s="169" t="s">
        <v>4210</v>
      </c>
      <c r="M931" s="169"/>
      <c r="N931" s="169" t="s">
        <v>11205</v>
      </c>
    </row>
    <row r="932" spans="1:14" s="7" customFormat="1" ht="30" x14ac:dyDescent="0.25">
      <c r="A932" s="9" t="s">
        <v>8188</v>
      </c>
      <c r="B932" s="127" t="s">
        <v>142</v>
      </c>
      <c r="C932" s="124" t="s">
        <v>8191</v>
      </c>
      <c r="D932" s="125">
        <v>46.5</v>
      </c>
      <c r="E932" s="10"/>
      <c r="F932" s="11">
        <f>D932*E932</f>
        <v>0</v>
      </c>
      <c r="G932" s="168" t="s">
        <v>7379</v>
      </c>
      <c r="H932" s="169" t="s">
        <v>483</v>
      </c>
      <c r="I932" s="169" t="s">
        <v>11171</v>
      </c>
      <c r="J932" s="169" t="s">
        <v>11198</v>
      </c>
      <c r="K932" s="169" t="s">
        <v>335</v>
      </c>
      <c r="L932" s="169" t="s">
        <v>4210</v>
      </c>
      <c r="M932" s="169">
        <v>0</v>
      </c>
      <c r="N932" s="169" t="s">
        <v>11205</v>
      </c>
    </row>
    <row r="933" spans="1:14" s="7" customFormat="1" x14ac:dyDescent="0.25">
      <c r="A933" s="9" t="s">
        <v>8192</v>
      </c>
      <c r="B933" s="127" t="s">
        <v>141</v>
      </c>
      <c r="C933" s="124" t="s">
        <v>8193</v>
      </c>
      <c r="D933" s="125">
        <v>13</v>
      </c>
      <c r="E933" s="10"/>
      <c r="F933" s="11">
        <f>D933*E933</f>
        <v>0</v>
      </c>
      <c r="G933" s="168" t="s">
        <v>7383</v>
      </c>
      <c r="H933" s="169" t="s">
        <v>483</v>
      </c>
      <c r="I933" s="169" t="s">
        <v>11171</v>
      </c>
      <c r="J933" s="169" t="s">
        <v>11198</v>
      </c>
      <c r="K933" s="169" t="s">
        <v>335</v>
      </c>
      <c r="L933" s="169" t="s">
        <v>1765</v>
      </c>
      <c r="M933" s="169" t="s">
        <v>357</v>
      </c>
      <c r="N933" s="169" t="s">
        <v>11206</v>
      </c>
    </row>
    <row r="934" spans="1:14" s="7" customFormat="1" x14ac:dyDescent="0.25">
      <c r="A934" s="9" t="s">
        <v>8192</v>
      </c>
      <c r="B934" s="127" t="s">
        <v>4692</v>
      </c>
      <c r="C934" s="124" t="s">
        <v>8194</v>
      </c>
      <c r="D934" s="125">
        <v>104</v>
      </c>
      <c r="E934" s="10"/>
      <c r="F934" s="11">
        <f>D934*E934</f>
        <v>0</v>
      </c>
      <c r="G934" s="168" t="s">
        <v>7383</v>
      </c>
      <c r="H934" s="169" t="s">
        <v>483</v>
      </c>
      <c r="I934" s="169" t="s">
        <v>11171</v>
      </c>
      <c r="J934" s="169" t="s">
        <v>11198</v>
      </c>
      <c r="K934" s="169" t="s">
        <v>335</v>
      </c>
      <c r="L934" s="169" t="s">
        <v>1765</v>
      </c>
      <c r="M934" s="169" t="s">
        <v>357</v>
      </c>
      <c r="N934" s="169" t="s">
        <v>11206</v>
      </c>
    </row>
    <row r="935" spans="1:14" s="7" customFormat="1" x14ac:dyDescent="0.25">
      <c r="A935" s="9" t="s">
        <v>8708</v>
      </c>
      <c r="B935" s="127" t="s">
        <v>141</v>
      </c>
      <c r="C935" s="124" t="s">
        <v>8709</v>
      </c>
      <c r="D935" s="125">
        <v>7.25</v>
      </c>
      <c r="E935" s="10"/>
      <c r="F935" s="11">
        <f>D935*E935</f>
        <v>0</v>
      </c>
      <c r="G935" s="168" t="s">
        <v>478</v>
      </c>
      <c r="H935" s="169" t="s">
        <v>483</v>
      </c>
      <c r="I935" s="169" t="s">
        <v>11171</v>
      </c>
      <c r="J935" s="169" t="s">
        <v>11298</v>
      </c>
      <c r="K935" s="169" t="s">
        <v>335</v>
      </c>
      <c r="L935" s="169" t="s">
        <v>403</v>
      </c>
      <c r="M935" s="169" t="s">
        <v>337</v>
      </c>
      <c r="N935" s="169" t="s">
        <v>11311</v>
      </c>
    </row>
    <row r="936" spans="1:14" s="7" customFormat="1" x14ac:dyDescent="0.25">
      <c r="A936" s="9" t="s">
        <v>8708</v>
      </c>
      <c r="B936" s="127" t="s">
        <v>142</v>
      </c>
      <c r="C936" s="124" t="s">
        <v>8710</v>
      </c>
      <c r="D936" s="125">
        <v>43.5</v>
      </c>
      <c r="E936" s="10"/>
      <c r="F936" s="11">
        <f>D936*E936</f>
        <v>0</v>
      </c>
      <c r="G936" s="168" t="s">
        <v>478</v>
      </c>
      <c r="H936" s="169" t="s">
        <v>483</v>
      </c>
      <c r="I936" s="169" t="s">
        <v>11171</v>
      </c>
      <c r="J936" s="169" t="s">
        <v>11298</v>
      </c>
      <c r="K936" s="169" t="s">
        <v>335</v>
      </c>
      <c r="L936" s="169" t="s">
        <v>403</v>
      </c>
      <c r="M936" s="169" t="s">
        <v>337</v>
      </c>
      <c r="N936" s="169" t="s">
        <v>11311</v>
      </c>
    </row>
    <row r="937" spans="1:14" s="7" customFormat="1" x14ac:dyDescent="0.25">
      <c r="A937" s="9" t="s">
        <v>9926</v>
      </c>
      <c r="B937" s="127" t="s">
        <v>141</v>
      </c>
      <c r="C937" s="124" t="s">
        <v>9927</v>
      </c>
      <c r="D937" s="125">
        <v>8.25</v>
      </c>
      <c r="E937" s="10"/>
      <c r="F937" s="11">
        <f>D937*E937</f>
        <v>0</v>
      </c>
      <c r="G937" s="168" t="s">
        <v>478</v>
      </c>
      <c r="H937" s="169" t="s">
        <v>483</v>
      </c>
      <c r="I937" s="169" t="s">
        <v>11345</v>
      </c>
      <c r="J937" s="169" t="s">
        <v>11539</v>
      </c>
      <c r="K937" s="169" t="s">
        <v>335</v>
      </c>
      <c r="L937" s="169" t="s">
        <v>403</v>
      </c>
      <c r="M937" s="169" t="s">
        <v>361</v>
      </c>
      <c r="N937" s="169" t="s">
        <v>11553</v>
      </c>
    </row>
    <row r="938" spans="1:14" s="7" customFormat="1" x14ac:dyDescent="0.25">
      <c r="A938" s="9" t="s">
        <v>9926</v>
      </c>
      <c r="B938" s="127" t="s">
        <v>142</v>
      </c>
      <c r="C938" s="124" t="s">
        <v>9928</v>
      </c>
      <c r="D938" s="125">
        <v>49.5</v>
      </c>
      <c r="E938" s="10"/>
      <c r="F938" s="11">
        <f>D938*E938</f>
        <v>0</v>
      </c>
      <c r="G938" s="168" t="s">
        <v>478</v>
      </c>
      <c r="H938" s="169" t="s">
        <v>483</v>
      </c>
      <c r="I938" s="169" t="s">
        <v>11345</v>
      </c>
      <c r="J938" s="169" t="s">
        <v>11539</v>
      </c>
      <c r="K938" s="169" t="s">
        <v>335</v>
      </c>
      <c r="L938" s="169" t="s">
        <v>403</v>
      </c>
      <c r="M938" s="169" t="s">
        <v>361</v>
      </c>
      <c r="N938" s="169" t="s">
        <v>11553</v>
      </c>
    </row>
    <row r="939" spans="1:14" s="7" customFormat="1" ht="30" x14ac:dyDescent="0.25">
      <c r="A939" s="9" t="s">
        <v>9929</v>
      </c>
      <c r="B939" s="127" t="s">
        <v>141</v>
      </c>
      <c r="C939" s="124" t="s">
        <v>9930</v>
      </c>
      <c r="D939" s="125">
        <v>8.25</v>
      </c>
      <c r="E939" s="10"/>
      <c r="F939" s="11">
        <f>D939*E939</f>
        <v>0</v>
      </c>
      <c r="G939" s="168" t="s">
        <v>477</v>
      </c>
      <c r="H939" s="169" t="s">
        <v>337</v>
      </c>
      <c r="I939" s="169" t="s">
        <v>11345</v>
      </c>
      <c r="J939" s="169" t="s">
        <v>11539</v>
      </c>
      <c r="K939" s="169" t="s">
        <v>335</v>
      </c>
      <c r="L939" s="169" t="s">
        <v>4009</v>
      </c>
      <c r="M939" s="169" t="s">
        <v>337</v>
      </c>
      <c r="N939" s="169" t="s">
        <v>11554</v>
      </c>
    </row>
    <row r="940" spans="1:14" s="7" customFormat="1" ht="30" x14ac:dyDescent="0.25">
      <c r="A940" s="9" t="s">
        <v>9929</v>
      </c>
      <c r="B940" s="127" t="s">
        <v>142</v>
      </c>
      <c r="C940" s="124" t="s">
        <v>9931</v>
      </c>
      <c r="D940" s="125">
        <v>49.5</v>
      </c>
      <c r="E940" s="10"/>
      <c r="F940" s="11">
        <f>D940*E940</f>
        <v>0</v>
      </c>
      <c r="G940" s="168" t="s">
        <v>477</v>
      </c>
      <c r="H940" s="169" t="s">
        <v>337</v>
      </c>
      <c r="I940" s="169" t="s">
        <v>11345</v>
      </c>
      <c r="J940" s="169" t="s">
        <v>11539</v>
      </c>
      <c r="K940" s="169" t="s">
        <v>335</v>
      </c>
      <c r="L940" s="169" t="s">
        <v>4009</v>
      </c>
      <c r="M940" s="169" t="s">
        <v>337</v>
      </c>
      <c r="N940" s="169" t="s">
        <v>11554</v>
      </c>
    </row>
    <row r="941" spans="1:14" s="7" customFormat="1" x14ac:dyDescent="0.25">
      <c r="A941" s="9" t="s">
        <v>8025</v>
      </c>
      <c r="B941" s="127" t="s">
        <v>141</v>
      </c>
      <c r="C941" s="124" t="s">
        <v>8027</v>
      </c>
      <c r="D941" s="125">
        <v>13</v>
      </c>
      <c r="E941" s="10"/>
      <c r="F941" s="11">
        <f>D941*E941</f>
        <v>0</v>
      </c>
      <c r="G941" s="168" t="s">
        <v>7383</v>
      </c>
      <c r="H941" s="169" t="s">
        <v>483</v>
      </c>
      <c r="I941" s="169" t="s">
        <v>11171</v>
      </c>
      <c r="J941" s="169" t="s">
        <v>11172</v>
      </c>
      <c r="K941" s="169" t="s">
        <v>335</v>
      </c>
      <c r="L941" s="169" t="s">
        <v>4016</v>
      </c>
      <c r="M941" s="169" t="s">
        <v>445</v>
      </c>
      <c r="N941" s="169" t="s">
        <v>11185</v>
      </c>
    </row>
    <row r="942" spans="1:14" s="7" customFormat="1" x14ac:dyDescent="0.25">
      <c r="A942" s="9" t="s">
        <v>8025</v>
      </c>
      <c r="B942" s="127" t="s">
        <v>4692</v>
      </c>
      <c r="C942" s="124" t="s">
        <v>8028</v>
      </c>
      <c r="D942" s="125">
        <v>104</v>
      </c>
      <c r="E942" s="10"/>
      <c r="F942" s="11">
        <f>D942*E942</f>
        <v>0</v>
      </c>
      <c r="G942" s="168" t="s">
        <v>7383</v>
      </c>
      <c r="H942" s="169" t="s">
        <v>483</v>
      </c>
      <c r="I942" s="169" t="s">
        <v>11171</v>
      </c>
      <c r="J942" s="169" t="s">
        <v>11172</v>
      </c>
      <c r="K942" s="169" t="s">
        <v>335</v>
      </c>
      <c r="L942" s="169" t="s">
        <v>4016</v>
      </c>
      <c r="M942" s="169" t="s">
        <v>445</v>
      </c>
      <c r="N942" s="169" t="s">
        <v>11185</v>
      </c>
    </row>
    <row r="943" spans="1:14" s="7" customFormat="1" ht="30" x14ac:dyDescent="0.25">
      <c r="A943" s="9" t="s">
        <v>8025</v>
      </c>
      <c r="B943" s="127" t="s">
        <v>141</v>
      </c>
      <c r="C943" s="124" t="s">
        <v>8026</v>
      </c>
      <c r="D943" s="125">
        <v>7.25</v>
      </c>
      <c r="E943" s="10"/>
      <c r="F943" s="11">
        <f>D943*E943</f>
        <v>0</v>
      </c>
      <c r="G943" s="168" t="s">
        <v>478</v>
      </c>
      <c r="H943" s="169" t="s">
        <v>483</v>
      </c>
      <c r="I943" s="169" t="s">
        <v>11171</v>
      </c>
      <c r="J943" s="169" t="s">
        <v>11172</v>
      </c>
      <c r="K943" s="169" t="s">
        <v>335</v>
      </c>
      <c r="L943" s="169">
        <v>0</v>
      </c>
      <c r="M943" s="169" t="s">
        <v>372</v>
      </c>
      <c r="N943" s="169" t="s">
        <v>11184</v>
      </c>
    </row>
    <row r="944" spans="1:14" s="7" customFormat="1" ht="30" x14ac:dyDescent="0.25">
      <c r="A944" s="9" t="s">
        <v>8025</v>
      </c>
      <c r="B944" s="127" t="s">
        <v>142</v>
      </c>
      <c r="C944" s="124" t="s">
        <v>8029</v>
      </c>
      <c r="D944" s="125">
        <v>43.5</v>
      </c>
      <c r="E944" s="10"/>
      <c r="F944" s="11">
        <f>D944*E944</f>
        <v>0</v>
      </c>
      <c r="G944" s="168" t="s">
        <v>478</v>
      </c>
      <c r="H944" s="169" t="s">
        <v>483</v>
      </c>
      <c r="I944" s="169" t="s">
        <v>11171</v>
      </c>
      <c r="J944" s="169" t="s">
        <v>11172</v>
      </c>
      <c r="K944" s="169" t="s">
        <v>335</v>
      </c>
      <c r="L944" s="169">
        <v>0</v>
      </c>
      <c r="M944" s="169" t="s">
        <v>372</v>
      </c>
      <c r="N944" s="169" t="s">
        <v>11184</v>
      </c>
    </row>
    <row r="945" spans="1:14" s="7" customFormat="1" ht="30" x14ac:dyDescent="0.25">
      <c r="A945" s="9" t="s">
        <v>11028</v>
      </c>
      <c r="B945" s="127" t="s">
        <v>141</v>
      </c>
      <c r="C945" s="124" t="s">
        <v>11029</v>
      </c>
      <c r="D945" s="125">
        <v>14.5</v>
      </c>
      <c r="E945" s="10"/>
      <c r="F945" s="11">
        <f>D945*E945</f>
        <v>0</v>
      </c>
      <c r="G945" s="168" t="s">
        <v>7384</v>
      </c>
      <c r="H945" s="169" t="s">
        <v>483</v>
      </c>
      <c r="I945" s="169" t="s">
        <v>11660</v>
      </c>
      <c r="J945" s="169" t="s">
        <v>11775</v>
      </c>
      <c r="K945" s="169" t="s">
        <v>474</v>
      </c>
      <c r="L945" s="169" t="s">
        <v>403</v>
      </c>
      <c r="M945" s="169" t="s">
        <v>359</v>
      </c>
      <c r="N945" s="169" t="s">
        <v>11783</v>
      </c>
    </row>
    <row r="946" spans="1:14" s="7" customFormat="1" ht="30" x14ac:dyDescent="0.25">
      <c r="A946" s="9" t="s">
        <v>11028</v>
      </c>
      <c r="B946" s="127" t="s">
        <v>142</v>
      </c>
      <c r="C946" s="124" t="s">
        <v>11030</v>
      </c>
      <c r="D946" s="125">
        <v>87</v>
      </c>
      <c r="E946" s="10"/>
      <c r="F946" s="11">
        <f>D946*E946</f>
        <v>0</v>
      </c>
      <c r="G946" s="168" t="s">
        <v>7384</v>
      </c>
      <c r="H946" s="169" t="s">
        <v>483</v>
      </c>
      <c r="I946" s="169" t="s">
        <v>11660</v>
      </c>
      <c r="J946" s="169" t="s">
        <v>11775</v>
      </c>
      <c r="K946" s="169" t="s">
        <v>474</v>
      </c>
      <c r="L946" s="169" t="s">
        <v>403</v>
      </c>
      <c r="M946" s="169" t="s">
        <v>359</v>
      </c>
      <c r="N946" s="169" t="s">
        <v>11783</v>
      </c>
    </row>
    <row r="947" spans="1:14" s="7" customFormat="1" x14ac:dyDescent="0.25">
      <c r="A947" s="9" t="s">
        <v>10705</v>
      </c>
      <c r="B947" s="127" t="s">
        <v>141</v>
      </c>
      <c r="C947" s="124" t="s">
        <v>10706</v>
      </c>
      <c r="D947" s="125">
        <v>9</v>
      </c>
      <c r="E947" s="10"/>
      <c r="F947" s="11">
        <f>D947*E947</f>
        <v>0</v>
      </c>
      <c r="G947" s="168" t="s">
        <v>478</v>
      </c>
      <c r="H947" s="169" t="s">
        <v>483</v>
      </c>
      <c r="I947" s="169" t="s">
        <v>11660</v>
      </c>
      <c r="J947" s="169" t="s">
        <v>11710</v>
      </c>
      <c r="K947" s="169" t="s">
        <v>335</v>
      </c>
      <c r="L947" s="169" t="s">
        <v>403</v>
      </c>
      <c r="M947" s="169" t="s">
        <v>337</v>
      </c>
      <c r="N947" s="169" t="s">
        <v>11729</v>
      </c>
    </row>
    <row r="948" spans="1:14" s="7" customFormat="1" x14ac:dyDescent="0.25">
      <c r="A948" s="9" t="s">
        <v>10705</v>
      </c>
      <c r="B948" s="127" t="s">
        <v>142</v>
      </c>
      <c r="C948" s="124" t="s">
        <v>10707</v>
      </c>
      <c r="D948" s="125">
        <v>54</v>
      </c>
      <c r="E948" s="10"/>
      <c r="F948" s="11">
        <f>D948*E948</f>
        <v>0</v>
      </c>
      <c r="G948" s="168" t="s">
        <v>478</v>
      </c>
      <c r="H948" s="169" t="s">
        <v>483</v>
      </c>
      <c r="I948" s="169" t="s">
        <v>11660</v>
      </c>
      <c r="J948" s="169" t="s">
        <v>11710</v>
      </c>
      <c r="K948" s="169" t="s">
        <v>335</v>
      </c>
      <c r="L948" s="169" t="s">
        <v>403</v>
      </c>
      <c r="M948" s="169" t="s">
        <v>337</v>
      </c>
      <c r="N948" s="169" t="s">
        <v>11729</v>
      </c>
    </row>
    <row r="949" spans="1:14" s="7" customFormat="1" ht="30" x14ac:dyDescent="0.25">
      <c r="A949" s="9" t="s">
        <v>10708</v>
      </c>
      <c r="B949" s="127" t="s">
        <v>141</v>
      </c>
      <c r="C949" s="124" t="s">
        <v>10709</v>
      </c>
      <c r="D949" s="125">
        <v>7.75</v>
      </c>
      <c r="E949" s="10"/>
      <c r="F949" s="11">
        <f>D949*E949</f>
        <v>0</v>
      </c>
      <c r="G949" s="168" t="s">
        <v>11170</v>
      </c>
      <c r="H949" s="169" t="s">
        <v>483</v>
      </c>
      <c r="I949" s="169" t="s">
        <v>11660</v>
      </c>
      <c r="J949" s="169" t="s">
        <v>11710</v>
      </c>
      <c r="K949" s="169" t="s">
        <v>335</v>
      </c>
      <c r="L949" s="169" t="s">
        <v>403</v>
      </c>
      <c r="M949" s="169" t="s">
        <v>337</v>
      </c>
      <c r="N949" s="169" t="s">
        <v>11730</v>
      </c>
    </row>
    <row r="950" spans="1:14" s="7" customFormat="1" ht="30" x14ac:dyDescent="0.25">
      <c r="A950" s="9" t="s">
        <v>10708</v>
      </c>
      <c r="B950" s="127" t="s">
        <v>4692</v>
      </c>
      <c r="C950" s="124" t="s">
        <v>10710</v>
      </c>
      <c r="D950" s="125">
        <v>62</v>
      </c>
      <c r="E950" s="10"/>
      <c r="F950" s="11">
        <f>D950*E950</f>
        <v>0</v>
      </c>
      <c r="G950" s="168" t="s">
        <v>11170</v>
      </c>
      <c r="H950" s="169" t="s">
        <v>483</v>
      </c>
      <c r="I950" s="169" t="s">
        <v>11660</v>
      </c>
      <c r="J950" s="169" t="s">
        <v>11710</v>
      </c>
      <c r="K950" s="169" t="s">
        <v>335</v>
      </c>
      <c r="L950" s="169" t="s">
        <v>403</v>
      </c>
      <c r="M950" s="169" t="s">
        <v>337</v>
      </c>
      <c r="N950" s="169" t="s">
        <v>11730</v>
      </c>
    </row>
    <row r="951" spans="1:14" s="7" customFormat="1" x14ac:dyDescent="0.25">
      <c r="A951" s="9" t="s">
        <v>10223</v>
      </c>
      <c r="B951" s="127" t="s">
        <v>141</v>
      </c>
      <c r="C951" s="124" t="s">
        <v>10224</v>
      </c>
      <c r="D951" s="125">
        <v>8.25</v>
      </c>
      <c r="E951" s="10"/>
      <c r="F951" s="11">
        <f>D951*E951</f>
        <v>0</v>
      </c>
      <c r="G951" s="168" t="s">
        <v>478</v>
      </c>
      <c r="H951" s="169" t="s">
        <v>483</v>
      </c>
      <c r="I951" s="169" t="s">
        <v>11345</v>
      </c>
      <c r="J951" s="169" t="s">
        <v>10252</v>
      </c>
      <c r="K951" s="169" t="s">
        <v>335</v>
      </c>
      <c r="L951" s="169" t="s">
        <v>403</v>
      </c>
      <c r="M951" s="169" t="s">
        <v>361</v>
      </c>
      <c r="N951" s="169" t="s">
        <v>11630</v>
      </c>
    </row>
    <row r="952" spans="1:14" s="7" customFormat="1" x14ac:dyDescent="0.25">
      <c r="A952" s="9" t="s">
        <v>10223</v>
      </c>
      <c r="B952" s="127" t="s">
        <v>142</v>
      </c>
      <c r="C952" s="124" t="s">
        <v>10225</v>
      </c>
      <c r="D952" s="125">
        <v>49.5</v>
      </c>
      <c r="E952" s="10"/>
      <c r="F952" s="11">
        <f>D952*E952</f>
        <v>0</v>
      </c>
      <c r="G952" s="168" t="s">
        <v>478</v>
      </c>
      <c r="H952" s="169" t="s">
        <v>483</v>
      </c>
      <c r="I952" s="169" t="s">
        <v>11345</v>
      </c>
      <c r="J952" s="169" t="s">
        <v>10252</v>
      </c>
      <c r="K952" s="169" t="s">
        <v>335</v>
      </c>
      <c r="L952" s="169" t="s">
        <v>403</v>
      </c>
      <c r="M952" s="169" t="s">
        <v>361</v>
      </c>
      <c r="N952" s="169" t="s">
        <v>11630</v>
      </c>
    </row>
    <row r="953" spans="1:14" s="7" customFormat="1" ht="30" x14ac:dyDescent="0.25">
      <c r="A953" s="9" t="s">
        <v>10711</v>
      </c>
      <c r="B953" s="127" t="s">
        <v>141</v>
      </c>
      <c r="C953" s="124" t="s">
        <v>10712</v>
      </c>
      <c r="D953" s="125">
        <v>7.75</v>
      </c>
      <c r="E953" s="10"/>
      <c r="F953" s="11">
        <f>D953*E953</f>
        <v>0</v>
      </c>
      <c r="G953" s="168" t="s">
        <v>11170</v>
      </c>
      <c r="H953" s="169" t="s">
        <v>483</v>
      </c>
      <c r="I953" s="169" t="s">
        <v>11660</v>
      </c>
      <c r="J953" s="169" t="s">
        <v>11710</v>
      </c>
      <c r="K953" s="169" t="s">
        <v>335</v>
      </c>
      <c r="L953" s="169" t="s">
        <v>403</v>
      </c>
      <c r="M953" s="169" t="s">
        <v>372</v>
      </c>
      <c r="N953" s="169" t="s">
        <v>11731</v>
      </c>
    </row>
    <row r="954" spans="1:14" s="7" customFormat="1" ht="30" x14ac:dyDescent="0.25">
      <c r="A954" s="9" t="s">
        <v>10711</v>
      </c>
      <c r="B954" s="127" t="s">
        <v>4692</v>
      </c>
      <c r="C954" s="124" t="s">
        <v>10713</v>
      </c>
      <c r="D954" s="125">
        <v>62</v>
      </c>
      <c r="E954" s="10"/>
      <c r="F954" s="11">
        <f>D954*E954</f>
        <v>0</v>
      </c>
      <c r="G954" s="168" t="s">
        <v>11170</v>
      </c>
      <c r="H954" s="169" t="s">
        <v>483</v>
      </c>
      <c r="I954" s="169" t="s">
        <v>11660</v>
      </c>
      <c r="J954" s="169" t="s">
        <v>11710</v>
      </c>
      <c r="K954" s="169" t="s">
        <v>335</v>
      </c>
      <c r="L954" s="169" t="s">
        <v>403</v>
      </c>
      <c r="M954" s="169" t="s">
        <v>372</v>
      </c>
      <c r="N954" s="169" t="s">
        <v>11731</v>
      </c>
    </row>
    <row r="955" spans="1:14" s="7" customFormat="1" x14ac:dyDescent="0.25">
      <c r="A955" s="9" t="s">
        <v>9672</v>
      </c>
      <c r="B955" s="127" t="s">
        <v>141</v>
      </c>
      <c r="C955" s="124" t="s">
        <v>9673</v>
      </c>
      <c r="D955" s="125">
        <v>8.25</v>
      </c>
      <c r="E955" s="10"/>
      <c r="F955" s="11">
        <f>D955*E955</f>
        <v>0</v>
      </c>
      <c r="G955" s="168" t="s">
        <v>478</v>
      </c>
      <c r="H955" s="169" t="s">
        <v>483</v>
      </c>
      <c r="I955" s="169" t="s">
        <v>11345</v>
      </c>
      <c r="J955" s="169" t="s">
        <v>9666</v>
      </c>
      <c r="K955" s="169" t="s">
        <v>335</v>
      </c>
      <c r="L955" s="169" t="s">
        <v>403</v>
      </c>
      <c r="M955" s="169" t="s">
        <v>351</v>
      </c>
      <c r="N955" s="169" t="s">
        <v>11503</v>
      </c>
    </row>
    <row r="956" spans="1:14" s="7" customFormat="1" x14ac:dyDescent="0.25">
      <c r="A956" s="9" t="s">
        <v>9672</v>
      </c>
      <c r="B956" s="127" t="s">
        <v>143</v>
      </c>
      <c r="C956" s="124" t="s">
        <v>9674</v>
      </c>
      <c r="D956" s="125">
        <v>45.25</v>
      </c>
      <c r="E956" s="10"/>
      <c r="F956" s="11">
        <f>D956*E956</f>
        <v>0</v>
      </c>
      <c r="G956" s="168" t="s">
        <v>478</v>
      </c>
      <c r="H956" s="169" t="s">
        <v>483</v>
      </c>
      <c r="I956" s="169" t="s">
        <v>11345</v>
      </c>
      <c r="J956" s="169" t="s">
        <v>9666</v>
      </c>
      <c r="K956" s="169" t="s">
        <v>335</v>
      </c>
      <c r="L956" s="169" t="s">
        <v>403</v>
      </c>
      <c r="M956" s="169" t="s">
        <v>351</v>
      </c>
      <c r="N956" s="169" t="s">
        <v>11503</v>
      </c>
    </row>
    <row r="957" spans="1:14" s="7" customFormat="1" x14ac:dyDescent="0.25">
      <c r="A957" s="9" t="s">
        <v>9672</v>
      </c>
      <c r="B957" s="127" t="s">
        <v>142</v>
      </c>
      <c r="C957" s="124" t="s">
        <v>9675</v>
      </c>
      <c r="D957" s="125">
        <v>49.5</v>
      </c>
      <c r="E957" s="10"/>
      <c r="F957" s="11">
        <f>D957*E957</f>
        <v>0</v>
      </c>
      <c r="G957" s="168" t="s">
        <v>478</v>
      </c>
      <c r="H957" s="169" t="s">
        <v>483</v>
      </c>
      <c r="I957" s="169" t="s">
        <v>11345</v>
      </c>
      <c r="J957" s="169" t="s">
        <v>9666</v>
      </c>
      <c r="K957" s="169" t="s">
        <v>335</v>
      </c>
      <c r="L957" s="169" t="s">
        <v>403</v>
      </c>
      <c r="M957" s="169" t="s">
        <v>351</v>
      </c>
      <c r="N957" s="169" t="s">
        <v>11503</v>
      </c>
    </row>
    <row r="958" spans="1:14" s="7" customFormat="1" ht="45" x14ac:dyDescent="0.25">
      <c r="A958" s="9" t="s">
        <v>9676</v>
      </c>
      <c r="B958" s="127" t="s">
        <v>141</v>
      </c>
      <c r="C958" s="124" t="s">
        <v>9677</v>
      </c>
      <c r="D958" s="125">
        <v>13</v>
      </c>
      <c r="E958" s="10"/>
      <c r="F958" s="11">
        <f>D958*E958</f>
        <v>0</v>
      </c>
      <c r="G958" s="168" t="s">
        <v>7383</v>
      </c>
      <c r="H958" s="169" t="s">
        <v>483</v>
      </c>
      <c r="I958" s="169" t="s">
        <v>11345</v>
      </c>
      <c r="J958" s="169" t="s">
        <v>9666</v>
      </c>
      <c r="K958" s="169" t="s">
        <v>335</v>
      </c>
      <c r="L958" s="169" t="s">
        <v>1011</v>
      </c>
      <c r="M958" s="169" t="s">
        <v>420</v>
      </c>
      <c r="N958" s="169" t="s">
        <v>11504</v>
      </c>
    </row>
    <row r="959" spans="1:14" s="7" customFormat="1" ht="45" x14ac:dyDescent="0.25">
      <c r="A959" s="9" t="s">
        <v>9676</v>
      </c>
      <c r="B959" s="127" t="s">
        <v>4692</v>
      </c>
      <c r="C959" s="124" t="s">
        <v>9678</v>
      </c>
      <c r="D959" s="125">
        <v>104</v>
      </c>
      <c r="E959" s="10"/>
      <c r="F959" s="11">
        <f>D959*E959</f>
        <v>0</v>
      </c>
      <c r="G959" s="168" t="s">
        <v>7383</v>
      </c>
      <c r="H959" s="169" t="s">
        <v>483</v>
      </c>
      <c r="I959" s="169" t="s">
        <v>11345</v>
      </c>
      <c r="J959" s="169" t="s">
        <v>9666</v>
      </c>
      <c r="K959" s="169" t="s">
        <v>335</v>
      </c>
      <c r="L959" s="169" t="s">
        <v>1011</v>
      </c>
      <c r="M959" s="169" t="s">
        <v>420</v>
      </c>
      <c r="N959" s="169" t="s">
        <v>11504</v>
      </c>
    </row>
    <row r="960" spans="1:14" s="7" customFormat="1" ht="60" x14ac:dyDescent="0.25">
      <c r="A960" s="9" t="s">
        <v>11068</v>
      </c>
      <c r="B960" s="127" t="s">
        <v>141</v>
      </c>
      <c r="C960" s="124" t="s">
        <v>11069</v>
      </c>
      <c r="D960" s="125">
        <v>13.5</v>
      </c>
      <c r="E960" s="10"/>
      <c r="F960" s="11">
        <f>D960*E960</f>
        <v>0</v>
      </c>
      <c r="G960" s="168" t="s">
        <v>480</v>
      </c>
      <c r="H960" s="169" t="s">
        <v>483</v>
      </c>
      <c r="I960" s="169" t="s">
        <v>11660</v>
      </c>
      <c r="J960" s="169" t="s">
        <v>7926</v>
      </c>
      <c r="K960" s="169" t="s">
        <v>335</v>
      </c>
      <c r="L960" s="169" t="s">
        <v>450</v>
      </c>
      <c r="M960" s="169" t="s">
        <v>445</v>
      </c>
      <c r="N960" s="169" t="s">
        <v>11805</v>
      </c>
    </row>
    <row r="961" spans="1:14" s="7" customFormat="1" ht="60" x14ac:dyDescent="0.25">
      <c r="A961" s="9" t="s">
        <v>11068</v>
      </c>
      <c r="B961" s="127" t="s">
        <v>142</v>
      </c>
      <c r="C961" s="124" t="s">
        <v>11070</v>
      </c>
      <c r="D961" s="125">
        <v>81</v>
      </c>
      <c r="E961" s="10"/>
      <c r="F961" s="11">
        <f>D961*E961</f>
        <v>0</v>
      </c>
      <c r="G961" s="168" t="s">
        <v>480</v>
      </c>
      <c r="H961" s="169" t="s">
        <v>483</v>
      </c>
      <c r="I961" s="169" t="s">
        <v>11660</v>
      </c>
      <c r="J961" s="169" t="s">
        <v>7926</v>
      </c>
      <c r="K961" s="169" t="s">
        <v>335</v>
      </c>
      <c r="L961" s="169" t="s">
        <v>450</v>
      </c>
      <c r="M961" s="169" t="s">
        <v>445</v>
      </c>
      <c r="N961" s="169" t="s">
        <v>11805</v>
      </c>
    </row>
    <row r="962" spans="1:14" s="7" customFormat="1" ht="30" x14ac:dyDescent="0.25">
      <c r="A962" s="9" t="s">
        <v>10417</v>
      </c>
      <c r="B962" s="127" t="s">
        <v>141</v>
      </c>
      <c r="C962" s="124" t="s">
        <v>10418</v>
      </c>
      <c r="D962" s="125">
        <v>13.5</v>
      </c>
      <c r="E962" s="10"/>
      <c r="F962" s="11">
        <f>D962*E962</f>
        <v>0</v>
      </c>
      <c r="G962" s="168" t="s">
        <v>480</v>
      </c>
      <c r="H962" s="169" t="s">
        <v>483</v>
      </c>
      <c r="I962" s="169" t="s">
        <v>11660</v>
      </c>
      <c r="J962" s="169" t="s">
        <v>3641</v>
      </c>
      <c r="K962" s="169" t="s">
        <v>335</v>
      </c>
      <c r="L962" s="169" t="s">
        <v>494</v>
      </c>
      <c r="M962" s="169" t="s">
        <v>415</v>
      </c>
      <c r="N962" s="169" t="s">
        <v>11674</v>
      </c>
    </row>
    <row r="963" spans="1:14" s="7" customFormat="1" ht="30" x14ac:dyDescent="0.25">
      <c r="A963" s="9" t="s">
        <v>10417</v>
      </c>
      <c r="B963" s="127" t="s">
        <v>142</v>
      </c>
      <c r="C963" s="124" t="s">
        <v>10419</v>
      </c>
      <c r="D963" s="125">
        <v>81</v>
      </c>
      <c r="E963" s="10"/>
      <c r="F963" s="11">
        <f>D963*E963</f>
        <v>0</v>
      </c>
      <c r="G963" s="168" t="s">
        <v>480</v>
      </c>
      <c r="H963" s="169" t="s">
        <v>483</v>
      </c>
      <c r="I963" s="169" t="s">
        <v>11660</v>
      </c>
      <c r="J963" s="169" t="s">
        <v>3641</v>
      </c>
      <c r="K963" s="169" t="s">
        <v>335</v>
      </c>
      <c r="L963" s="169" t="s">
        <v>494</v>
      </c>
      <c r="M963" s="169" t="s">
        <v>415</v>
      </c>
      <c r="N963" s="169" t="s">
        <v>11674</v>
      </c>
    </row>
    <row r="964" spans="1:14" s="7" customFormat="1" ht="45" x14ac:dyDescent="0.25">
      <c r="A964" s="9" t="s">
        <v>8711</v>
      </c>
      <c r="B964" s="127" t="s">
        <v>141</v>
      </c>
      <c r="C964" s="124" t="s">
        <v>8712</v>
      </c>
      <c r="D964" s="125">
        <v>13.5</v>
      </c>
      <c r="E964" s="10"/>
      <c r="F964" s="11">
        <f>D964*E964</f>
        <v>0</v>
      </c>
      <c r="G964" s="168" t="s">
        <v>480</v>
      </c>
      <c r="H964" s="169" t="s">
        <v>483</v>
      </c>
      <c r="I964" s="169" t="s">
        <v>11171</v>
      </c>
      <c r="J964" s="169" t="s">
        <v>11298</v>
      </c>
      <c r="K964" s="169" t="s">
        <v>335</v>
      </c>
      <c r="L964" s="169" t="s">
        <v>1120</v>
      </c>
      <c r="M964" s="169" t="s">
        <v>415</v>
      </c>
      <c r="N964" s="169" t="s">
        <v>11312</v>
      </c>
    </row>
    <row r="965" spans="1:14" s="7" customFormat="1" ht="45" x14ac:dyDescent="0.25">
      <c r="A965" s="9" t="s">
        <v>8711</v>
      </c>
      <c r="B965" s="127" t="s">
        <v>142</v>
      </c>
      <c r="C965" s="124" t="s">
        <v>8713</v>
      </c>
      <c r="D965" s="125">
        <v>81</v>
      </c>
      <c r="E965" s="10"/>
      <c r="F965" s="11">
        <f>D965*E965</f>
        <v>0</v>
      </c>
      <c r="G965" s="168" t="s">
        <v>480</v>
      </c>
      <c r="H965" s="169" t="s">
        <v>483</v>
      </c>
      <c r="I965" s="169" t="s">
        <v>11171</v>
      </c>
      <c r="J965" s="169" t="s">
        <v>11298</v>
      </c>
      <c r="K965" s="169" t="s">
        <v>335</v>
      </c>
      <c r="L965" s="169" t="s">
        <v>1120</v>
      </c>
      <c r="M965" s="169" t="s">
        <v>415</v>
      </c>
      <c r="N965" s="169" t="s">
        <v>11312</v>
      </c>
    </row>
    <row r="966" spans="1:14" s="7" customFormat="1" ht="30" x14ac:dyDescent="0.25">
      <c r="A966" s="9" t="s">
        <v>8714</v>
      </c>
      <c r="B966" s="127" t="s">
        <v>3024</v>
      </c>
      <c r="C966" s="124" t="s">
        <v>8716</v>
      </c>
      <c r="D966" s="125">
        <v>7.75</v>
      </c>
      <c r="E966" s="10"/>
      <c r="F966" s="11">
        <f>D966*E966</f>
        <v>0</v>
      </c>
      <c r="G966" s="168" t="s">
        <v>7380</v>
      </c>
      <c r="H966" s="169" t="s">
        <v>483</v>
      </c>
      <c r="I966" s="169" t="s">
        <v>11171</v>
      </c>
      <c r="J966" s="169" t="s">
        <v>11298</v>
      </c>
      <c r="K966" s="169" t="s">
        <v>335</v>
      </c>
      <c r="L966" s="169" t="s">
        <v>4031</v>
      </c>
      <c r="M966" s="169" t="s">
        <v>445</v>
      </c>
      <c r="N966" s="169" t="s">
        <v>11313</v>
      </c>
    </row>
    <row r="967" spans="1:14" s="7" customFormat="1" ht="45" x14ac:dyDescent="0.25">
      <c r="A967" s="9" t="s">
        <v>12487</v>
      </c>
      <c r="B967" s="127" t="s">
        <v>141</v>
      </c>
      <c r="C967" s="124" t="s">
        <v>8715</v>
      </c>
      <c r="D967" s="125">
        <v>7.75</v>
      </c>
      <c r="E967" s="10"/>
      <c r="F967" s="11">
        <f>D967*E967</f>
        <v>0</v>
      </c>
      <c r="G967" s="168" t="s">
        <v>7380</v>
      </c>
      <c r="H967" s="169" t="s">
        <v>483</v>
      </c>
      <c r="I967" s="169" t="s">
        <v>11171</v>
      </c>
      <c r="J967" s="169" t="s">
        <v>11298</v>
      </c>
      <c r="K967" s="169" t="s">
        <v>335</v>
      </c>
      <c r="L967" s="169" t="s">
        <v>4031</v>
      </c>
      <c r="M967" s="169" t="s">
        <v>445</v>
      </c>
      <c r="N967" s="169" t="s">
        <v>11313</v>
      </c>
    </row>
    <row r="968" spans="1:14" s="7" customFormat="1" ht="45" x14ac:dyDescent="0.25">
      <c r="A968" s="9" t="s">
        <v>12488</v>
      </c>
      <c r="B968" s="127" t="s">
        <v>142</v>
      </c>
      <c r="C968" s="124" t="s">
        <v>8717</v>
      </c>
      <c r="D968" s="125">
        <v>46.5</v>
      </c>
      <c r="E968" s="10"/>
      <c r="F968" s="11">
        <f>D968*E968</f>
        <v>0</v>
      </c>
      <c r="G968" s="168" t="s">
        <v>7380</v>
      </c>
      <c r="H968" s="169" t="s">
        <v>483</v>
      </c>
      <c r="I968" s="169" t="s">
        <v>11171</v>
      </c>
      <c r="J968" s="169" t="s">
        <v>11298</v>
      </c>
      <c r="K968" s="169" t="s">
        <v>335</v>
      </c>
      <c r="L968" s="169" t="s">
        <v>4031</v>
      </c>
      <c r="M968" s="169" t="s">
        <v>445</v>
      </c>
      <c r="N968" s="169" t="s">
        <v>11313</v>
      </c>
    </row>
    <row r="969" spans="1:14" s="7" customFormat="1" ht="30" x14ac:dyDescent="0.25">
      <c r="A969" s="9" t="s">
        <v>8718</v>
      </c>
      <c r="B969" s="127" t="s">
        <v>141</v>
      </c>
      <c r="C969" s="124" t="s">
        <v>8719</v>
      </c>
      <c r="D969" s="125">
        <v>7.75</v>
      </c>
      <c r="E969" s="10"/>
      <c r="F969" s="11">
        <f>D969*E969</f>
        <v>0</v>
      </c>
      <c r="G969" s="168" t="s">
        <v>7380</v>
      </c>
      <c r="H969" s="169" t="s">
        <v>483</v>
      </c>
      <c r="I969" s="169" t="s">
        <v>11171</v>
      </c>
      <c r="J969" s="169" t="s">
        <v>11298</v>
      </c>
      <c r="K969" s="169" t="s">
        <v>335</v>
      </c>
      <c r="L969" s="169" t="s">
        <v>432</v>
      </c>
      <c r="M969" s="169" t="s">
        <v>415</v>
      </c>
      <c r="N969" s="169" t="s">
        <v>11313</v>
      </c>
    </row>
    <row r="970" spans="1:14" s="7" customFormat="1" ht="30" x14ac:dyDescent="0.25">
      <c r="A970" s="9" t="s">
        <v>8718</v>
      </c>
      <c r="B970" s="127" t="s">
        <v>3024</v>
      </c>
      <c r="C970" s="124" t="s">
        <v>8720</v>
      </c>
      <c r="D970" s="125">
        <v>7.75</v>
      </c>
      <c r="E970" s="10"/>
      <c r="F970" s="11">
        <f>D970*E970</f>
        <v>0</v>
      </c>
      <c r="G970" s="168" t="s">
        <v>7380</v>
      </c>
      <c r="H970" s="169" t="s">
        <v>483</v>
      </c>
      <c r="I970" s="169" t="s">
        <v>11171</v>
      </c>
      <c r="J970" s="169" t="s">
        <v>11298</v>
      </c>
      <c r="K970" s="169" t="s">
        <v>335</v>
      </c>
      <c r="L970" s="169" t="s">
        <v>432</v>
      </c>
      <c r="M970" s="169" t="s">
        <v>415</v>
      </c>
      <c r="N970" s="169" t="s">
        <v>11313</v>
      </c>
    </row>
    <row r="971" spans="1:14" s="7" customFormat="1" ht="30" x14ac:dyDescent="0.25">
      <c r="A971" s="9" t="s">
        <v>8718</v>
      </c>
      <c r="B971" s="127" t="s">
        <v>142</v>
      </c>
      <c r="C971" s="124" t="s">
        <v>8721</v>
      </c>
      <c r="D971" s="125">
        <v>46.5</v>
      </c>
      <c r="E971" s="10"/>
      <c r="F971" s="11">
        <f>D971*E971</f>
        <v>0</v>
      </c>
      <c r="G971" s="168" t="s">
        <v>7380</v>
      </c>
      <c r="H971" s="169" t="s">
        <v>483</v>
      </c>
      <c r="I971" s="169" t="s">
        <v>11171</v>
      </c>
      <c r="J971" s="169" t="s">
        <v>11298</v>
      </c>
      <c r="K971" s="169" t="s">
        <v>335</v>
      </c>
      <c r="L971" s="169" t="s">
        <v>432</v>
      </c>
      <c r="M971" s="169" t="s">
        <v>415</v>
      </c>
      <c r="N971" s="169" t="s">
        <v>11313</v>
      </c>
    </row>
    <row r="972" spans="1:14" s="7" customFormat="1" ht="45" x14ac:dyDescent="0.25">
      <c r="A972" s="9" t="s">
        <v>8309</v>
      </c>
      <c r="B972" s="127" t="s">
        <v>141</v>
      </c>
      <c r="C972" s="124" t="s">
        <v>8310</v>
      </c>
      <c r="D972" s="125">
        <v>10.75</v>
      </c>
      <c r="E972" s="10"/>
      <c r="F972" s="11">
        <f>D972*E972</f>
        <v>0</v>
      </c>
      <c r="G972" s="168" t="s">
        <v>477</v>
      </c>
      <c r="H972" s="169" t="s">
        <v>337</v>
      </c>
      <c r="I972" s="169" t="s">
        <v>11171</v>
      </c>
      <c r="J972" s="169" t="s">
        <v>11224</v>
      </c>
      <c r="K972" s="169" t="s">
        <v>335</v>
      </c>
      <c r="L972" s="169" t="s">
        <v>497</v>
      </c>
      <c r="M972" s="169" t="s">
        <v>363</v>
      </c>
      <c r="N972" s="169" t="s">
        <v>11228</v>
      </c>
    </row>
    <row r="973" spans="1:14" s="7" customFormat="1" ht="45" x14ac:dyDescent="0.25">
      <c r="A973" s="9" t="s">
        <v>8309</v>
      </c>
      <c r="B973" s="127" t="s">
        <v>142</v>
      </c>
      <c r="C973" s="124" t="s">
        <v>8311</v>
      </c>
      <c r="D973" s="125">
        <v>64.5</v>
      </c>
      <c r="E973" s="10"/>
      <c r="F973" s="11">
        <f>D973*E973</f>
        <v>0</v>
      </c>
      <c r="G973" s="168" t="s">
        <v>477</v>
      </c>
      <c r="H973" s="169" t="s">
        <v>337</v>
      </c>
      <c r="I973" s="169" t="s">
        <v>11171</v>
      </c>
      <c r="J973" s="169" t="s">
        <v>11224</v>
      </c>
      <c r="K973" s="169" t="s">
        <v>335</v>
      </c>
      <c r="L973" s="169" t="s">
        <v>497</v>
      </c>
      <c r="M973" s="169" t="s">
        <v>363</v>
      </c>
      <c r="N973" s="169" t="s">
        <v>11228</v>
      </c>
    </row>
    <row r="974" spans="1:14" s="7" customFormat="1" ht="45" x14ac:dyDescent="0.25">
      <c r="A974" s="9" t="s">
        <v>9097</v>
      </c>
      <c r="B974" s="127" t="s">
        <v>141</v>
      </c>
      <c r="C974" s="124" t="s">
        <v>9098</v>
      </c>
      <c r="D974" s="125">
        <v>13.5</v>
      </c>
      <c r="E974" s="10"/>
      <c r="F974" s="11">
        <f>D974*E974</f>
        <v>0</v>
      </c>
      <c r="G974" s="168" t="s">
        <v>480</v>
      </c>
      <c r="H974" s="169" t="s">
        <v>483</v>
      </c>
      <c r="I974" s="169" t="s">
        <v>11345</v>
      </c>
      <c r="J974" s="169" t="s">
        <v>635</v>
      </c>
      <c r="K974" s="169" t="s">
        <v>335</v>
      </c>
      <c r="L974" s="169" t="s">
        <v>801</v>
      </c>
      <c r="M974" s="169" t="s">
        <v>408</v>
      </c>
      <c r="N974" s="169" t="s">
        <v>11391</v>
      </c>
    </row>
    <row r="975" spans="1:14" s="7" customFormat="1" ht="45" x14ac:dyDescent="0.25">
      <c r="A975" s="9" t="s">
        <v>9097</v>
      </c>
      <c r="B975" s="127" t="s">
        <v>142</v>
      </c>
      <c r="C975" s="124" t="s">
        <v>9099</v>
      </c>
      <c r="D975" s="125">
        <v>81</v>
      </c>
      <c r="E975" s="10"/>
      <c r="F975" s="11">
        <f>D975*E975</f>
        <v>0</v>
      </c>
      <c r="G975" s="168" t="s">
        <v>480</v>
      </c>
      <c r="H975" s="169" t="s">
        <v>483</v>
      </c>
      <c r="I975" s="169" t="s">
        <v>11345</v>
      </c>
      <c r="J975" s="169" t="s">
        <v>635</v>
      </c>
      <c r="K975" s="169" t="s">
        <v>335</v>
      </c>
      <c r="L975" s="169" t="s">
        <v>801</v>
      </c>
      <c r="M975" s="169" t="s">
        <v>408</v>
      </c>
      <c r="N975" s="169" t="s">
        <v>11391</v>
      </c>
    </row>
    <row r="976" spans="1:14" s="7" customFormat="1" ht="30" x14ac:dyDescent="0.25">
      <c r="A976" s="9" t="s">
        <v>9100</v>
      </c>
      <c r="B976" s="127" t="s">
        <v>141</v>
      </c>
      <c r="C976" s="124" t="s">
        <v>9101</v>
      </c>
      <c r="D976" s="125">
        <v>9</v>
      </c>
      <c r="E976" s="10"/>
      <c r="F976" s="11">
        <f>D976*E976</f>
        <v>0</v>
      </c>
      <c r="G976" s="168" t="s">
        <v>477</v>
      </c>
      <c r="H976" s="169" t="s">
        <v>337</v>
      </c>
      <c r="I976" s="169" t="s">
        <v>11345</v>
      </c>
      <c r="J976" s="169" t="s">
        <v>635</v>
      </c>
      <c r="K976" s="169" t="s">
        <v>335</v>
      </c>
      <c r="L976" s="169" t="s">
        <v>1392</v>
      </c>
      <c r="M976" s="169" t="s">
        <v>337</v>
      </c>
      <c r="N976" s="169" t="s">
        <v>11392</v>
      </c>
    </row>
    <row r="977" spans="1:14" s="7" customFormat="1" ht="30" x14ac:dyDescent="0.25">
      <c r="A977" s="9" t="s">
        <v>9100</v>
      </c>
      <c r="B977" s="127" t="s">
        <v>142</v>
      </c>
      <c r="C977" s="124" t="s">
        <v>9102</v>
      </c>
      <c r="D977" s="125">
        <v>54</v>
      </c>
      <c r="E977" s="10"/>
      <c r="F977" s="11">
        <f>D977*E977</f>
        <v>0</v>
      </c>
      <c r="G977" s="168" t="s">
        <v>477</v>
      </c>
      <c r="H977" s="169" t="s">
        <v>337</v>
      </c>
      <c r="I977" s="169" t="s">
        <v>11345</v>
      </c>
      <c r="J977" s="169" t="s">
        <v>635</v>
      </c>
      <c r="K977" s="169" t="s">
        <v>335</v>
      </c>
      <c r="L977" s="169" t="s">
        <v>1392</v>
      </c>
      <c r="M977" s="169" t="s">
        <v>337</v>
      </c>
      <c r="N977" s="169" t="s">
        <v>11392</v>
      </c>
    </row>
    <row r="978" spans="1:14" s="7" customFormat="1" ht="45" x14ac:dyDescent="0.25">
      <c r="A978" s="9" t="s">
        <v>11071</v>
      </c>
      <c r="B978" s="127" t="s">
        <v>141</v>
      </c>
      <c r="C978" s="124" t="s">
        <v>11072</v>
      </c>
      <c r="D978" s="125">
        <v>13.5</v>
      </c>
      <c r="E978" s="10"/>
      <c r="F978" s="11">
        <f>D978*E978</f>
        <v>0</v>
      </c>
      <c r="G978" s="168" t="s">
        <v>480</v>
      </c>
      <c r="H978" s="169" t="s">
        <v>483</v>
      </c>
      <c r="I978" s="169" t="s">
        <v>11660</v>
      </c>
      <c r="J978" s="169" t="s">
        <v>7926</v>
      </c>
      <c r="K978" s="169" t="s">
        <v>335</v>
      </c>
      <c r="L978" s="169" t="s">
        <v>4031</v>
      </c>
      <c r="M978" s="169" t="s">
        <v>353</v>
      </c>
      <c r="N978" s="169" t="s">
        <v>11806</v>
      </c>
    </row>
    <row r="979" spans="1:14" s="7" customFormat="1" ht="45" x14ac:dyDescent="0.25">
      <c r="A979" s="9" t="s">
        <v>11071</v>
      </c>
      <c r="B979" s="127" t="s">
        <v>142</v>
      </c>
      <c r="C979" s="124" t="s">
        <v>11073</v>
      </c>
      <c r="D979" s="125">
        <v>81</v>
      </c>
      <c r="E979" s="10"/>
      <c r="F979" s="11">
        <f>D979*E979</f>
        <v>0</v>
      </c>
      <c r="G979" s="168" t="s">
        <v>480</v>
      </c>
      <c r="H979" s="169" t="s">
        <v>483</v>
      </c>
      <c r="I979" s="169" t="s">
        <v>11660</v>
      </c>
      <c r="J979" s="169" t="s">
        <v>7926</v>
      </c>
      <c r="K979" s="169" t="s">
        <v>335</v>
      </c>
      <c r="L979" s="169" t="s">
        <v>4031</v>
      </c>
      <c r="M979" s="169" t="s">
        <v>353</v>
      </c>
      <c r="N979" s="169" t="s">
        <v>11806</v>
      </c>
    </row>
    <row r="980" spans="1:14" s="7" customFormat="1" ht="45" x14ac:dyDescent="0.25">
      <c r="A980" s="9" t="s">
        <v>9679</v>
      </c>
      <c r="B980" s="127" t="s">
        <v>141</v>
      </c>
      <c r="C980" s="124" t="s">
        <v>9680</v>
      </c>
      <c r="D980" s="125">
        <v>13.5</v>
      </c>
      <c r="E980" s="10"/>
      <c r="F980" s="11">
        <f>D980*E980</f>
        <v>0</v>
      </c>
      <c r="G980" s="168" t="s">
        <v>480</v>
      </c>
      <c r="H980" s="169" t="s">
        <v>483</v>
      </c>
      <c r="I980" s="169" t="s">
        <v>11345</v>
      </c>
      <c r="J980" s="169" t="s">
        <v>9666</v>
      </c>
      <c r="K980" s="169" t="s">
        <v>335</v>
      </c>
      <c r="L980" s="169" t="s">
        <v>494</v>
      </c>
      <c r="M980" s="169" t="s">
        <v>353</v>
      </c>
      <c r="N980" s="169" t="s">
        <v>11505</v>
      </c>
    </row>
    <row r="981" spans="1:14" s="7" customFormat="1" ht="45" x14ac:dyDescent="0.25">
      <c r="A981" s="9" t="s">
        <v>9679</v>
      </c>
      <c r="B981" s="127" t="s">
        <v>142</v>
      </c>
      <c r="C981" s="124" t="s">
        <v>9681</v>
      </c>
      <c r="D981" s="125">
        <v>81</v>
      </c>
      <c r="E981" s="10"/>
      <c r="F981" s="11">
        <f>D981*E981</f>
        <v>0</v>
      </c>
      <c r="G981" s="168" t="s">
        <v>480</v>
      </c>
      <c r="H981" s="169" t="s">
        <v>483</v>
      </c>
      <c r="I981" s="169" t="s">
        <v>11345</v>
      </c>
      <c r="J981" s="169" t="s">
        <v>9666</v>
      </c>
      <c r="K981" s="169" t="s">
        <v>335</v>
      </c>
      <c r="L981" s="169" t="s">
        <v>494</v>
      </c>
      <c r="M981" s="169" t="s">
        <v>353</v>
      </c>
      <c r="N981" s="169" t="s">
        <v>11505</v>
      </c>
    </row>
    <row r="982" spans="1:14" s="7" customFormat="1" ht="30" x14ac:dyDescent="0.25">
      <c r="A982" s="9" t="s">
        <v>10530</v>
      </c>
      <c r="B982" s="127" t="s">
        <v>141</v>
      </c>
      <c r="C982" s="124" t="s">
        <v>10531</v>
      </c>
      <c r="D982" s="125">
        <v>6</v>
      </c>
      <c r="E982" s="10"/>
      <c r="F982" s="11">
        <f>D982*E982</f>
        <v>0</v>
      </c>
      <c r="G982" s="168" t="s">
        <v>11170</v>
      </c>
      <c r="H982" s="169" t="s">
        <v>483</v>
      </c>
      <c r="I982" s="169" t="s">
        <v>11660</v>
      </c>
      <c r="J982" s="169" t="s">
        <v>11685</v>
      </c>
      <c r="K982" s="169" t="s">
        <v>335</v>
      </c>
      <c r="L982" s="169" t="s">
        <v>403</v>
      </c>
      <c r="M982" s="169" t="s">
        <v>372</v>
      </c>
      <c r="N982" s="169" t="s">
        <v>11695</v>
      </c>
    </row>
    <row r="983" spans="1:14" s="7" customFormat="1" ht="30" x14ac:dyDescent="0.25">
      <c r="A983" s="9" t="s">
        <v>10530</v>
      </c>
      <c r="B983" s="127" t="s">
        <v>4692</v>
      </c>
      <c r="C983" s="124" t="s">
        <v>10532</v>
      </c>
      <c r="D983" s="125">
        <v>48</v>
      </c>
      <c r="E983" s="10"/>
      <c r="F983" s="11">
        <f>D983*E983</f>
        <v>0</v>
      </c>
      <c r="G983" s="168" t="s">
        <v>11170</v>
      </c>
      <c r="H983" s="169" t="s">
        <v>483</v>
      </c>
      <c r="I983" s="169" t="s">
        <v>11660</v>
      </c>
      <c r="J983" s="169" t="s">
        <v>11685</v>
      </c>
      <c r="K983" s="169" t="s">
        <v>335</v>
      </c>
      <c r="L983" s="169" t="s">
        <v>403</v>
      </c>
      <c r="M983" s="169" t="s">
        <v>372</v>
      </c>
      <c r="N983" s="169" t="s">
        <v>11695</v>
      </c>
    </row>
    <row r="984" spans="1:14" s="7" customFormat="1" ht="30" x14ac:dyDescent="0.25">
      <c r="A984" s="9" t="s">
        <v>8437</v>
      </c>
      <c r="B984" s="127" t="s">
        <v>141</v>
      </c>
      <c r="C984" s="124" t="s">
        <v>8438</v>
      </c>
      <c r="D984" s="125">
        <v>13</v>
      </c>
      <c r="E984" s="10"/>
      <c r="F984" s="11">
        <f>D984*E984</f>
        <v>0</v>
      </c>
      <c r="G984" s="168" t="s">
        <v>7383</v>
      </c>
      <c r="H984" s="169" t="s">
        <v>483</v>
      </c>
      <c r="I984" s="169" t="s">
        <v>11171</v>
      </c>
      <c r="J984" s="169" t="s">
        <v>11243</v>
      </c>
      <c r="K984" s="169" t="s">
        <v>335</v>
      </c>
      <c r="L984" s="169" t="s">
        <v>450</v>
      </c>
      <c r="M984" s="169" t="s">
        <v>445</v>
      </c>
      <c r="N984" s="169" t="s">
        <v>11258</v>
      </c>
    </row>
    <row r="985" spans="1:14" s="7" customFormat="1" ht="30" x14ac:dyDescent="0.25">
      <c r="A985" s="9" t="s">
        <v>8437</v>
      </c>
      <c r="B985" s="127" t="s">
        <v>4692</v>
      </c>
      <c r="C985" s="124" t="s">
        <v>8439</v>
      </c>
      <c r="D985" s="125">
        <v>104</v>
      </c>
      <c r="E985" s="10"/>
      <c r="F985" s="11">
        <f>D985*E985</f>
        <v>0</v>
      </c>
      <c r="G985" s="168" t="s">
        <v>7383</v>
      </c>
      <c r="H985" s="169" t="s">
        <v>483</v>
      </c>
      <c r="I985" s="169" t="s">
        <v>11171</v>
      </c>
      <c r="J985" s="169" t="s">
        <v>11243</v>
      </c>
      <c r="K985" s="169" t="s">
        <v>335</v>
      </c>
      <c r="L985" s="169" t="s">
        <v>450</v>
      </c>
      <c r="M985" s="169" t="s">
        <v>445</v>
      </c>
      <c r="N985" s="169" t="s">
        <v>11258</v>
      </c>
    </row>
    <row r="986" spans="1:14" s="7" customFormat="1" ht="30" x14ac:dyDescent="0.25">
      <c r="A986" s="9" t="s">
        <v>8195</v>
      </c>
      <c r="B986" s="127" t="s">
        <v>3024</v>
      </c>
      <c r="C986" s="124" t="s">
        <v>8197</v>
      </c>
      <c r="D986" s="125">
        <v>7.75</v>
      </c>
      <c r="E986" s="10"/>
      <c r="F986" s="11">
        <f>D986*E986</f>
        <v>0</v>
      </c>
      <c r="G986" s="168" t="s">
        <v>7380</v>
      </c>
      <c r="H986" s="169" t="s">
        <v>483</v>
      </c>
      <c r="I986" s="169" t="s">
        <v>11171</v>
      </c>
      <c r="J986" s="169" t="s">
        <v>11198</v>
      </c>
      <c r="K986" s="169" t="s">
        <v>335</v>
      </c>
      <c r="L986" s="169" t="s">
        <v>1380</v>
      </c>
      <c r="M986" s="169"/>
      <c r="N986" s="169" t="s">
        <v>11207</v>
      </c>
    </row>
    <row r="987" spans="1:14" s="7" customFormat="1" ht="45" x14ac:dyDescent="0.25">
      <c r="A987" s="9" t="s">
        <v>12489</v>
      </c>
      <c r="B987" s="127" t="s">
        <v>141</v>
      </c>
      <c r="C987" s="124" t="s">
        <v>8196</v>
      </c>
      <c r="D987" s="125">
        <v>7.75</v>
      </c>
      <c r="E987" s="10"/>
      <c r="F987" s="11">
        <f>D987*E987</f>
        <v>0</v>
      </c>
      <c r="G987" s="168" t="s">
        <v>7380</v>
      </c>
      <c r="H987" s="169" t="s">
        <v>483</v>
      </c>
      <c r="I987" s="169" t="s">
        <v>11171</v>
      </c>
      <c r="J987" s="169" t="s">
        <v>11198</v>
      </c>
      <c r="K987" s="169" t="s">
        <v>335</v>
      </c>
      <c r="L987" s="169" t="s">
        <v>1380</v>
      </c>
      <c r="M987" s="169">
        <v>0</v>
      </c>
      <c r="N987" s="169" t="s">
        <v>11207</v>
      </c>
    </row>
    <row r="988" spans="1:14" s="7" customFormat="1" ht="45" x14ac:dyDescent="0.25">
      <c r="A988" s="9" t="s">
        <v>12490</v>
      </c>
      <c r="B988" s="127" t="s">
        <v>142</v>
      </c>
      <c r="C988" s="124" t="s">
        <v>8198</v>
      </c>
      <c r="D988" s="125">
        <v>46.5</v>
      </c>
      <c r="E988" s="10"/>
      <c r="F988" s="11">
        <f>D988*E988</f>
        <v>0</v>
      </c>
      <c r="G988" s="168" t="s">
        <v>7380</v>
      </c>
      <c r="H988" s="169" t="s">
        <v>483</v>
      </c>
      <c r="I988" s="169" t="s">
        <v>11171</v>
      </c>
      <c r="J988" s="169" t="s">
        <v>11198</v>
      </c>
      <c r="K988" s="169" t="s">
        <v>335</v>
      </c>
      <c r="L988" s="169" t="s">
        <v>1380</v>
      </c>
      <c r="M988" s="169">
        <v>0</v>
      </c>
      <c r="N988" s="169" t="s">
        <v>11207</v>
      </c>
    </row>
    <row r="989" spans="1:14" s="7" customFormat="1" ht="30" x14ac:dyDescent="0.25">
      <c r="A989" s="9" t="s">
        <v>8199</v>
      </c>
      <c r="B989" s="127" t="s">
        <v>141</v>
      </c>
      <c r="C989" s="124" t="s">
        <v>8200</v>
      </c>
      <c r="D989" s="125">
        <v>7.75</v>
      </c>
      <c r="E989" s="10"/>
      <c r="F989" s="11">
        <f>D989*E989</f>
        <v>0</v>
      </c>
      <c r="G989" s="168" t="s">
        <v>7380</v>
      </c>
      <c r="H989" s="169" t="s">
        <v>483</v>
      </c>
      <c r="I989" s="169" t="s">
        <v>11171</v>
      </c>
      <c r="J989" s="169" t="s">
        <v>11198</v>
      </c>
      <c r="K989" s="169" t="s">
        <v>335</v>
      </c>
      <c r="L989" s="169" t="s">
        <v>410</v>
      </c>
      <c r="M989" s="169">
        <v>0</v>
      </c>
      <c r="N989" s="169" t="s">
        <v>11207</v>
      </c>
    </row>
    <row r="990" spans="1:14" s="7" customFormat="1" ht="30" x14ac:dyDescent="0.25">
      <c r="A990" s="9" t="s">
        <v>8199</v>
      </c>
      <c r="B990" s="127" t="s">
        <v>3024</v>
      </c>
      <c r="C990" s="124" t="s">
        <v>8201</v>
      </c>
      <c r="D990" s="125">
        <v>7.75</v>
      </c>
      <c r="E990" s="10"/>
      <c r="F990" s="11">
        <f>D990*E990</f>
        <v>0</v>
      </c>
      <c r="G990" s="168" t="s">
        <v>7380</v>
      </c>
      <c r="H990" s="169" t="s">
        <v>483</v>
      </c>
      <c r="I990" s="169" t="s">
        <v>11171</v>
      </c>
      <c r="J990" s="169" t="s">
        <v>11198</v>
      </c>
      <c r="K990" s="169" t="s">
        <v>335</v>
      </c>
      <c r="L990" s="169" t="s">
        <v>410</v>
      </c>
      <c r="M990" s="169"/>
      <c r="N990" s="169" t="s">
        <v>11207</v>
      </c>
    </row>
    <row r="991" spans="1:14" s="7" customFormat="1" ht="30" x14ac:dyDescent="0.25">
      <c r="A991" s="9" t="s">
        <v>8199</v>
      </c>
      <c r="B991" s="127" t="s">
        <v>142</v>
      </c>
      <c r="C991" s="124" t="s">
        <v>8202</v>
      </c>
      <c r="D991" s="125">
        <v>46.5</v>
      </c>
      <c r="E991" s="10"/>
      <c r="F991" s="11">
        <f>D991*E991</f>
        <v>0</v>
      </c>
      <c r="G991" s="168" t="s">
        <v>7380</v>
      </c>
      <c r="H991" s="169" t="s">
        <v>483</v>
      </c>
      <c r="I991" s="169" t="s">
        <v>11171</v>
      </c>
      <c r="J991" s="169" t="s">
        <v>11198</v>
      </c>
      <c r="K991" s="169" t="s">
        <v>335</v>
      </c>
      <c r="L991" s="169" t="s">
        <v>410</v>
      </c>
      <c r="M991" s="169">
        <v>0</v>
      </c>
      <c r="N991" s="169" t="s">
        <v>11207</v>
      </c>
    </row>
    <row r="992" spans="1:14" s="7" customFormat="1" ht="30" x14ac:dyDescent="0.25">
      <c r="A992" s="9" t="s">
        <v>8881</v>
      </c>
      <c r="B992" s="127" t="s">
        <v>142</v>
      </c>
      <c r="C992" s="124" t="s">
        <v>8883</v>
      </c>
      <c r="D992" s="125">
        <v>39</v>
      </c>
      <c r="E992" s="10"/>
      <c r="F992" s="11">
        <f>D992*E992</f>
        <v>0</v>
      </c>
      <c r="G992" s="168" t="s">
        <v>11169</v>
      </c>
      <c r="H992" s="169" t="s">
        <v>483</v>
      </c>
      <c r="I992" s="169" t="s">
        <v>11345</v>
      </c>
      <c r="J992" s="169" t="s">
        <v>8860</v>
      </c>
      <c r="K992" s="169" t="s">
        <v>335</v>
      </c>
      <c r="L992" s="169" t="s">
        <v>4223</v>
      </c>
      <c r="M992" s="169">
        <v>0</v>
      </c>
      <c r="N992" s="169" t="s">
        <v>11354</v>
      </c>
    </row>
    <row r="993" spans="1:14" s="7" customFormat="1" ht="60" x14ac:dyDescent="0.25">
      <c r="A993" s="9" t="s">
        <v>12491</v>
      </c>
      <c r="B993" s="127" t="s">
        <v>141</v>
      </c>
      <c r="C993" s="124" t="s">
        <v>8882</v>
      </c>
      <c r="D993" s="125">
        <v>6.5</v>
      </c>
      <c r="E993" s="10"/>
      <c r="F993" s="11">
        <f>D993*E993</f>
        <v>0</v>
      </c>
      <c r="G993" s="168" t="s">
        <v>11169</v>
      </c>
      <c r="H993" s="169" t="s">
        <v>483</v>
      </c>
      <c r="I993" s="169" t="s">
        <v>11345</v>
      </c>
      <c r="J993" s="169" t="s">
        <v>8860</v>
      </c>
      <c r="K993" s="169" t="s">
        <v>335</v>
      </c>
      <c r="L993" s="169" t="s">
        <v>4223</v>
      </c>
      <c r="M993" s="169">
        <v>0</v>
      </c>
      <c r="N993" s="169" t="s">
        <v>11354</v>
      </c>
    </row>
    <row r="994" spans="1:14" s="7" customFormat="1" ht="30" x14ac:dyDescent="0.25">
      <c r="A994" s="9" t="s">
        <v>8884</v>
      </c>
      <c r="B994" s="127" t="s">
        <v>142</v>
      </c>
      <c r="C994" s="124" t="s">
        <v>8886</v>
      </c>
      <c r="D994" s="125">
        <v>39</v>
      </c>
      <c r="E994" s="10"/>
      <c r="F994" s="11">
        <f>D994*E994</f>
        <v>0</v>
      </c>
      <c r="G994" s="168" t="s">
        <v>11169</v>
      </c>
      <c r="H994" s="169" t="s">
        <v>483</v>
      </c>
      <c r="I994" s="169" t="s">
        <v>11345</v>
      </c>
      <c r="J994" s="169" t="s">
        <v>8860</v>
      </c>
      <c r="K994" s="169" t="s">
        <v>335</v>
      </c>
      <c r="L994" s="169" t="s">
        <v>1120</v>
      </c>
      <c r="M994" s="169">
        <v>0</v>
      </c>
      <c r="N994" s="169" t="s">
        <v>11354</v>
      </c>
    </row>
    <row r="995" spans="1:14" s="7" customFormat="1" ht="60" x14ac:dyDescent="0.25">
      <c r="A995" s="9" t="s">
        <v>12492</v>
      </c>
      <c r="B995" s="127" t="s">
        <v>141</v>
      </c>
      <c r="C995" s="124" t="s">
        <v>8885</v>
      </c>
      <c r="D995" s="125">
        <v>6.5</v>
      </c>
      <c r="E995" s="10"/>
      <c r="F995" s="11">
        <f>D995*E995</f>
        <v>0</v>
      </c>
      <c r="G995" s="168" t="s">
        <v>11169</v>
      </c>
      <c r="H995" s="169" t="s">
        <v>483</v>
      </c>
      <c r="I995" s="169" t="s">
        <v>11345</v>
      </c>
      <c r="J995" s="169" t="s">
        <v>8860</v>
      </c>
      <c r="K995" s="169" t="s">
        <v>335</v>
      </c>
      <c r="L995" s="169" t="s">
        <v>1120</v>
      </c>
      <c r="M995" s="169">
        <v>0</v>
      </c>
      <c r="N995" s="169" t="s">
        <v>11354</v>
      </c>
    </row>
    <row r="996" spans="1:14" s="7" customFormat="1" ht="30" x14ac:dyDescent="0.25">
      <c r="A996" s="9" t="s">
        <v>8887</v>
      </c>
      <c r="B996" s="127" t="s">
        <v>142</v>
      </c>
      <c r="C996" s="124" t="s">
        <v>8891</v>
      </c>
      <c r="D996" s="125">
        <v>39</v>
      </c>
      <c r="E996" s="10"/>
      <c r="F996" s="11">
        <f>D996*E996</f>
        <v>0</v>
      </c>
      <c r="G996" s="168" t="s">
        <v>11169</v>
      </c>
      <c r="H996" s="169" t="s">
        <v>483</v>
      </c>
      <c r="I996" s="169" t="s">
        <v>11345</v>
      </c>
      <c r="J996" s="169" t="s">
        <v>8860</v>
      </c>
      <c r="K996" s="169" t="s">
        <v>335</v>
      </c>
      <c r="L996" s="169" t="s">
        <v>1315</v>
      </c>
      <c r="M996" s="169">
        <v>0</v>
      </c>
      <c r="N996" s="169" t="s">
        <v>11354</v>
      </c>
    </row>
    <row r="997" spans="1:14" s="7" customFormat="1" ht="45" x14ac:dyDescent="0.25">
      <c r="A997" s="9" t="s">
        <v>12493</v>
      </c>
      <c r="B997" s="127" t="s">
        <v>141</v>
      </c>
      <c r="C997" s="124" t="s">
        <v>8888</v>
      </c>
      <c r="D997" s="125">
        <v>6.5</v>
      </c>
      <c r="E997" s="10"/>
      <c r="F997" s="11">
        <f>D997*E997</f>
        <v>0</v>
      </c>
      <c r="G997" s="168" t="s">
        <v>11169</v>
      </c>
      <c r="H997" s="169" t="s">
        <v>483</v>
      </c>
      <c r="I997" s="169" t="s">
        <v>11345</v>
      </c>
      <c r="J997" s="169" t="s">
        <v>8860</v>
      </c>
      <c r="K997" s="169" t="s">
        <v>335</v>
      </c>
      <c r="L997" s="169" t="s">
        <v>1315</v>
      </c>
      <c r="M997" s="169">
        <v>0</v>
      </c>
      <c r="N997" s="169" t="s">
        <v>11354</v>
      </c>
    </row>
    <row r="998" spans="1:14" s="7" customFormat="1" ht="45" x14ac:dyDescent="0.25">
      <c r="A998" s="9" t="s">
        <v>12494</v>
      </c>
      <c r="B998" s="127" t="s">
        <v>3024</v>
      </c>
      <c r="C998" s="124" t="s">
        <v>8890</v>
      </c>
      <c r="D998" s="125">
        <v>6.5</v>
      </c>
      <c r="E998" s="10"/>
      <c r="F998" s="11">
        <f>D998*E998</f>
        <v>0</v>
      </c>
      <c r="G998" s="168" t="s">
        <v>11169</v>
      </c>
      <c r="H998" s="169" t="s">
        <v>483</v>
      </c>
      <c r="I998" s="169" t="s">
        <v>11345</v>
      </c>
      <c r="J998" s="169" t="s">
        <v>8860</v>
      </c>
      <c r="K998" s="169" t="s">
        <v>335</v>
      </c>
      <c r="L998" s="169" t="s">
        <v>1315</v>
      </c>
      <c r="M998" s="169"/>
      <c r="N998" s="169" t="s">
        <v>11354</v>
      </c>
    </row>
    <row r="999" spans="1:14" s="7" customFormat="1" ht="45" x14ac:dyDescent="0.25">
      <c r="A999" s="9" t="s">
        <v>12495</v>
      </c>
      <c r="B999" s="127" t="s">
        <v>8002</v>
      </c>
      <c r="C999" s="124" t="s">
        <v>8889</v>
      </c>
      <c r="D999" s="125">
        <v>8.75</v>
      </c>
      <c r="E999" s="10"/>
      <c r="F999" s="11">
        <f>D999*E999</f>
        <v>0</v>
      </c>
      <c r="G999" s="168" t="s">
        <v>11169</v>
      </c>
      <c r="H999" s="169" t="s">
        <v>483</v>
      </c>
      <c r="I999" s="169" t="s">
        <v>11345</v>
      </c>
      <c r="J999" s="169" t="s">
        <v>8860</v>
      </c>
      <c r="K999" s="169" t="s">
        <v>335</v>
      </c>
      <c r="L999" s="169" t="s">
        <v>1315</v>
      </c>
      <c r="M999" s="169"/>
      <c r="N999" s="169" t="s">
        <v>11354</v>
      </c>
    </row>
    <row r="1000" spans="1:14" s="7" customFormat="1" x14ac:dyDescent="0.25">
      <c r="A1000" s="9" t="s">
        <v>9932</v>
      </c>
      <c r="B1000" s="127" t="s">
        <v>141</v>
      </c>
      <c r="C1000" s="124" t="s">
        <v>9933</v>
      </c>
      <c r="D1000" s="125">
        <v>7.25</v>
      </c>
      <c r="E1000" s="10"/>
      <c r="F1000" s="11">
        <f>D1000*E1000</f>
        <v>0</v>
      </c>
      <c r="G1000" s="168" t="s">
        <v>478</v>
      </c>
      <c r="H1000" s="169" t="s">
        <v>483</v>
      </c>
      <c r="I1000" s="169" t="s">
        <v>11345</v>
      </c>
      <c r="J1000" s="169" t="s">
        <v>11539</v>
      </c>
      <c r="K1000" s="169" t="s">
        <v>335</v>
      </c>
      <c r="L1000" s="169" t="s">
        <v>403</v>
      </c>
      <c r="M1000" s="169" t="s">
        <v>361</v>
      </c>
      <c r="N1000" s="169" t="s">
        <v>11555</v>
      </c>
    </row>
    <row r="1001" spans="1:14" s="7" customFormat="1" x14ac:dyDescent="0.25">
      <c r="A1001" s="9" t="s">
        <v>9932</v>
      </c>
      <c r="B1001" s="127" t="s">
        <v>142</v>
      </c>
      <c r="C1001" s="124" t="s">
        <v>9934</v>
      </c>
      <c r="D1001" s="125">
        <v>43.5</v>
      </c>
      <c r="E1001" s="10"/>
      <c r="F1001" s="11">
        <f>D1001*E1001</f>
        <v>0</v>
      </c>
      <c r="G1001" s="168" t="s">
        <v>478</v>
      </c>
      <c r="H1001" s="169" t="s">
        <v>483</v>
      </c>
      <c r="I1001" s="169" t="s">
        <v>11345</v>
      </c>
      <c r="J1001" s="169" t="s">
        <v>11539</v>
      </c>
      <c r="K1001" s="169" t="s">
        <v>335</v>
      </c>
      <c r="L1001" s="169" t="s">
        <v>403</v>
      </c>
      <c r="M1001" s="169" t="s">
        <v>361</v>
      </c>
      <c r="N1001" s="169" t="s">
        <v>11555</v>
      </c>
    </row>
    <row r="1002" spans="1:14" s="7" customFormat="1" ht="45" x14ac:dyDescent="0.25">
      <c r="A1002" s="9" t="s">
        <v>7030</v>
      </c>
      <c r="B1002" s="127" t="s">
        <v>141</v>
      </c>
      <c r="C1002" s="124" t="s">
        <v>9935</v>
      </c>
      <c r="D1002" s="125">
        <v>13.5</v>
      </c>
      <c r="E1002" s="10"/>
      <c r="F1002" s="11">
        <f>D1002*E1002</f>
        <v>0</v>
      </c>
      <c r="G1002" s="168" t="s">
        <v>480</v>
      </c>
      <c r="H1002" s="169" t="s">
        <v>483</v>
      </c>
      <c r="I1002" s="169" t="s">
        <v>11345</v>
      </c>
      <c r="J1002" s="169" t="s">
        <v>11539</v>
      </c>
      <c r="K1002" s="169" t="s">
        <v>335</v>
      </c>
      <c r="L1002" s="169" t="s">
        <v>1109</v>
      </c>
      <c r="M1002" s="169" t="s">
        <v>415</v>
      </c>
      <c r="N1002" s="169" t="s">
        <v>11556</v>
      </c>
    </row>
    <row r="1003" spans="1:14" s="7" customFormat="1" ht="45" x14ac:dyDescent="0.25">
      <c r="A1003" s="9" t="s">
        <v>7030</v>
      </c>
      <c r="B1003" s="127" t="s">
        <v>142</v>
      </c>
      <c r="C1003" s="124" t="s">
        <v>9936</v>
      </c>
      <c r="D1003" s="125">
        <v>81</v>
      </c>
      <c r="E1003" s="10"/>
      <c r="F1003" s="11">
        <f>D1003*E1003</f>
        <v>0</v>
      </c>
      <c r="G1003" s="168" t="s">
        <v>480</v>
      </c>
      <c r="H1003" s="169" t="s">
        <v>483</v>
      </c>
      <c r="I1003" s="169" t="s">
        <v>11345</v>
      </c>
      <c r="J1003" s="169" t="s">
        <v>11539</v>
      </c>
      <c r="K1003" s="169" t="s">
        <v>335</v>
      </c>
      <c r="L1003" s="169" t="s">
        <v>1109</v>
      </c>
      <c r="M1003" s="169" t="s">
        <v>415</v>
      </c>
      <c r="N1003" s="169" t="s">
        <v>11556</v>
      </c>
    </row>
    <row r="1004" spans="1:14" s="7" customFormat="1" x14ac:dyDescent="0.25">
      <c r="A1004" s="9" t="s">
        <v>11074</v>
      </c>
      <c r="B1004" s="127" t="s">
        <v>141</v>
      </c>
      <c r="C1004" s="124" t="s">
        <v>11075</v>
      </c>
      <c r="D1004" s="125">
        <v>8.25</v>
      </c>
      <c r="E1004" s="10"/>
      <c r="F1004" s="11">
        <f>D1004*E1004</f>
        <v>0</v>
      </c>
      <c r="G1004" s="168" t="s">
        <v>478</v>
      </c>
      <c r="H1004" s="169" t="s">
        <v>483</v>
      </c>
      <c r="I1004" s="169" t="s">
        <v>11660</v>
      </c>
      <c r="J1004" s="169" t="s">
        <v>7926</v>
      </c>
      <c r="K1004" s="169" t="s">
        <v>335</v>
      </c>
      <c r="L1004" s="169" t="s">
        <v>403</v>
      </c>
      <c r="M1004" s="169" t="s">
        <v>435</v>
      </c>
      <c r="N1004" s="169" t="s">
        <v>11807</v>
      </c>
    </row>
    <row r="1005" spans="1:14" s="7" customFormat="1" x14ac:dyDescent="0.25">
      <c r="A1005" s="9" t="s">
        <v>11074</v>
      </c>
      <c r="B1005" s="127" t="s">
        <v>142</v>
      </c>
      <c r="C1005" s="124" t="s">
        <v>11076</v>
      </c>
      <c r="D1005" s="125">
        <v>49.5</v>
      </c>
      <c r="E1005" s="10"/>
      <c r="F1005" s="11">
        <f>D1005*E1005</f>
        <v>0</v>
      </c>
      <c r="G1005" s="168" t="s">
        <v>478</v>
      </c>
      <c r="H1005" s="169" t="s">
        <v>483</v>
      </c>
      <c r="I1005" s="169" t="s">
        <v>11660</v>
      </c>
      <c r="J1005" s="169" t="s">
        <v>7926</v>
      </c>
      <c r="K1005" s="169" t="s">
        <v>335</v>
      </c>
      <c r="L1005" s="169" t="s">
        <v>403</v>
      </c>
      <c r="M1005" s="169" t="s">
        <v>435</v>
      </c>
      <c r="N1005" s="169" t="s">
        <v>11807</v>
      </c>
    </row>
    <row r="1006" spans="1:14" s="7" customFormat="1" ht="30" x14ac:dyDescent="0.25">
      <c r="A1006" s="9" t="s">
        <v>10714</v>
      </c>
      <c r="B1006" s="127" t="s">
        <v>141</v>
      </c>
      <c r="C1006" s="124" t="s">
        <v>10715</v>
      </c>
      <c r="D1006" s="125">
        <v>9</v>
      </c>
      <c r="E1006" s="10"/>
      <c r="F1006" s="11">
        <f>D1006*E1006</f>
        <v>0</v>
      </c>
      <c r="G1006" s="168" t="s">
        <v>478</v>
      </c>
      <c r="H1006" s="169" t="s">
        <v>483</v>
      </c>
      <c r="I1006" s="169" t="s">
        <v>11660</v>
      </c>
      <c r="J1006" s="169" t="s">
        <v>11710</v>
      </c>
      <c r="K1006" s="169" t="s">
        <v>335</v>
      </c>
      <c r="L1006" s="169" t="s">
        <v>403</v>
      </c>
      <c r="M1006" s="169" t="s">
        <v>368</v>
      </c>
      <c r="N1006" s="169" t="s">
        <v>11732</v>
      </c>
    </row>
    <row r="1007" spans="1:14" s="7" customFormat="1" ht="30" x14ac:dyDescent="0.25">
      <c r="A1007" s="9" t="s">
        <v>10714</v>
      </c>
      <c r="B1007" s="127" t="s">
        <v>142</v>
      </c>
      <c r="C1007" s="124" t="s">
        <v>10716</v>
      </c>
      <c r="D1007" s="125">
        <v>54</v>
      </c>
      <c r="E1007" s="10"/>
      <c r="F1007" s="11">
        <f>D1007*E1007</f>
        <v>0</v>
      </c>
      <c r="G1007" s="168" t="s">
        <v>478</v>
      </c>
      <c r="H1007" s="169" t="s">
        <v>483</v>
      </c>
      <c r="I1007" s="169" t="s">
        <v>11660</v>
      </c>
      <c r="J1007" s="169" t="s">
        <v>11710</v>
      </c>
      <c r="K1007" s="169" t="s">
        <v>335</v>
      </c>
      <c r="L1007" s="169" t="s">
        <v>403</v>
      </c>
      <c r="M1007" s="169" t="s">
        <v>368</v>
      </c>
      <c r="N1007" s="169" t="s">
        <v>11732</v>
      </c>
    </row>
    <row r="1008" spans="1:14" s="7" customFormat="1" ht="30" x14ac:dyDescent="0.25">
      <c r="A1008" s="9" t="s">
        <v>9103</v>
      </c>
      <c r="B1008" s="127" t="s">
        <v>141</v>
      </c>
      <c r="C1008" s="124" t="s">
        <v>9280</v>
      </c>
      <c r="D1008" s="125">
        <v>7.75</v>
      </c>
      <c r="E1008" s="10"/>
      <c r="F1008" s="11">
        <f>D1008*E1008</f>
        <v>0</v>
      </c>
      <c r="G1008" s="168" t="s">
        <v>7380</v>
      </c>
      <c r="H1008" s="169" t="s">
        <v>483</v>
      </c>
      <c r="I1008" s="169" t="s">
        <v>11345</v>
      </c>
      <c r="J1008" s="169" t="s">
        <v>635</v>
      </c>
      <c r="K1008" s="169" t="s">
        <v>474</v>
      </c>
      <c r="L1008" s="169" t="s">
        <v>407</v>
      </c>
      <c r="M1008" s="169">
        <v>0</v>
      </c>
      <c r="N1008" s="169" t="s">
        <v>11393</v>
      </c>
    </row>
    <row r="1009" spans="1:14" s="7" customFormat="1" ht="30" x14ac:dyDescent="0.25">
      <c r="A1009" s="9" t="s">
        <v>9103</v>
      </c>
      <c r="B1009" s="127" t="s">
        <v>3024</v>
      </c>
      <c r="C1009" s="124" t="s">
        <v>9105</v>
      </c>
      <c r="D1009" s="125">
        <v>7.75</v>
      </c>
      <c r="E1009" s="10"/>
      <c r="F1009" s="11">
        <f>D1009*E1009</f>
        <v>0</v>
      </c>
      <c r="G1009" s="168" t="s">
        <v>7380</v>
      </c>
      <c r="H1009" s="169" t="s">
        <v>483</v>
      </c>
      <c r="I1009" s="169" t="s">
        <v>11345</v>
      </c>
      <c r="J1009" s="169" t="s">
        <v>635</v>
      </c>
      <c r="K1009" s="169" t="s">
        <v>335</v>
      </c>
      <c r="L1009" s="169" t="s">
        <v>407</v>
      </c>
      <c r="M1009" s="169"/>
      <c r="N1009" s="169" t="s">
        <v>11393</v>
      </c>
    </row>
    <row r="1010" spans="1:14" s="7" customFormat="1" ht="30" x14ac:dyDescent="0.25">
      <c r="A1010" s="9" t="s">
        <v>9103</v>
      </c>
      <c r="B1010" s="127" t="s">
        <v>142</v>
      </c>
      <c r="C1010" s="124" t="s">
        <v>9281</v>
      </c>
      <c r="D1010" s="125">
        <v>46.5</v>
      </c>
      <c r="E1010" s="10"/>
      <c r="F1010" s="11">
        <f>D1010*E1010</f>
        <v>0</v>
      </c>
      <c r="G1010" s="168" t="s">
        <v>7380</v>
      </c>
      <c r="H1010" s="169" t="s">
        <v>483</v>
      </c>
      <c r="I1010" s="169" t="s">
        <v>11345</v>
      </c>
      <c r="J1010" s="169" t="s">
        <v>635</v>
      </c>
      <c r="K1010" s="169" t="s">
        <v>474</v>
      </c>
      <c r="L1010" s="169" t="s">
        <v>407</v>
      </c>
      <c r="M1010" s="169">
        <v>0</v>
      </c>
      <c r="N1010" s="169" t="s">
        <v>11393</v>
      </c>
    </row>
    <row r="1011" spans="1:14" s="7" customFormat="1" ht="45" x14ac:dyDescent="0.25">
      <c r="A1011" s="9" t="s">
        <v>12496</v>
      </c>
      <c r="B1011" s="127" t="s">
        <v>141</v>
      </c>
      <c r="C1011" s="124" t="s">
        <v>9104</v>
      </c>
      <c r="D1011" s="125">
        <v>7.75</v>
      </c>
      <c r="E1011" s="10"/>
      <c r="F1011" s="11">
        <f>D1011*E1011</f>
        <v>0</v>
      </c>
      <c r="G1011" s="168" t="s">
        <v>7379</v>
      </c>
      <c r="H1011" s="169" t="s">
        <v>483</v>
      </c>
      <c r="I1011" s="169" t="s">
        <v>11345</v>
      </c>
      <c r="J1011" s="169" t="s">
        <v>635</v>
      </c>
      <c r="K1011" s="169" t="s">
        <v>335</v>
      </c>
      <c r="L1011" s="169" t="s">
        <v>407</v>
      </c>
      <c r="M1011" s="169">
        <v>0</v>
      </c>
      <c r="N1011" s="169" t="s">
        <v>11393</v>
      </c>
    </row>
    <row r="1012" spans="1:14" s="7" customFormat="1" ht="45" x14ac:dyDescent="0.25">
      <c r="A1012" s="9" t="s">
        <v>12497</v>
      </c>
      <c r="B1012" s="127" t="s">
        <v>142</v>
      </c>
      <c r="C1012" s="124" t="s">
        <v>9106</v>
      </c>
      <c r="D1012" s="125">
        <v>46.5</v>
      </c>
      <c r="E1012" s="10"/>
      <c r="F1012" s="11">
        <f>D1012*E1012</f>
        <v>0</v>
      </c>
      <c r="G1012" s="168" t="s">
        <v>7379</v>
      </c>
      <c r="H1012" s="169" t="s">
        <v>483</v>
      </c>
      <c r="I1012" s="169" t="s">
        <v>11345</v>
      </c>
      <c r="J1012" s="169" t="s">
        <v>635</v>
      </c>
      <c r="K1012" s="169" t="s">
        <v>335</v>
      </c>
      <c r="L1012" s="169" t="s">
        <v>407</v>
      </c>
      <c r="M1012" s="169">
        <v>0</v>
      </c>
      <c r="N1012" s="169" t="s">
        <v>11393</v>
      </c>
    </row>
    <row r="1013" spans="1:14" s="7" customFormat="1" ht="30" x14ac:dyDescent="0.25">
      <c r="A1013" s="9" t="s">
        <v>9107</v>
      </c>
      <c r="B1013" s="127" t="s">
        <v>141</v>
      </c>
      <c r="C1013" s="124" t="s">
        <v>9108</v>
      </c>
      <c r="D1013" s="125">
        <v>7.75</v>
      </c>
      <c r="E1013" s="10"/>
      <c r="F1013" s="11">
        <f>D1013*E1013</f>
        <v>0</v>
      </c>
      <c r="G1013" s="168" t="s">
        <v>7379</v>
      </c>
      <c r="H1013" s="169" t="s">
        <v>483</v>
      </c>
      <c r="I1013" s="169" t="s">
        <v>11345</v>
      </c>
      <c r="J1013" s="169" t="s">
        <v>635</v>
      </c>
      <c r="K1013" s="169" t="s">
        <v>335</v>
      </c>
      <c r="L1013" s="169" t="s">
        <v>440</v>
      </c>
      <c r="M1013" s="169">
        <v>0</v>
      </c>
      <c r="N1013" s="169" t="s">
        <v>11393</v>
      </c>
    </row>
    <row r="1014" spans="1:14" s="7" customFormat="1" ht="30" x14ac:dyDescent="0.25">
      <c r="A1014" s="9" t="s">
        <v>9107</v>
      </c>
      <c r="B1014" s="127" t="s">
        <v>3024</v>
      </c>
      <c r="C1014" s="124" t="s">
        <v>9109</v>
      </c>
      <c r="D1014" s="125">
        <v>7.75</v>
      </c>
      <c r="E1014" s="10"/>
      <c r="F1014" s="11">
        <f>D1014*E1014</f>
        <v>0</v>
      </c>
      <c r="G1014" s="168" t="s">
        <v>7379</v>
      </c>
      <c r="H1014" s="169" t="s">
        <v>483</v>
      </c>
      <c r="I1014" s="169" t="s">
        <v>11345</v>
      </c>
      <c r="J1014" s="169" t="s">
        <v>635</v>
      </c>
      <c r="K1014" s="169" t="s">
        <v>335</v>
      </c>
      <c r="L1014" s="169" t="s">
        <v>440</v>
      </c>
      <c r="M1014" s="169"/>
      <c r="N1014" s="169" t="s">
        <v>11393</v>
      </c>
    </row>
    <row r="1015" spans="1:14" s="7" customFormat="1" ht="30" x14ac:dyDescent="0.25">
      <c r="A1015" s="9" t="s">
        <v>9107</v>
      </c>
      <c r="B1015" s="127" t="s">
        <v>142</v>
      </c>
      <c r="C1015" s="124" t="s">
        <v>9110</v>
      </c>
      <c r="D1015" s="125">
        <v>46.5</v>
      </c>
      <c r="E1015" s="10"/>
      <c r="F1015" s="11">
        <f>D1015*E1015</f>
        <v>0</v>
      </c>
      <c r="G1015" s="168" t="s">
        <v>7379</v>
      </c>
      <c r="H1015" s="169" t="s">
        <v>483</v>
      </c>
      <c r="I1015" s="169" t="s">
        <v>11345</v>
      </c>
      <c r="J1015" s="169" t="s">
        <v>635</v>
      </c>
      <c r="K1015" s="169" t="s">
        <v>335</v>
      </c>
      <c r="L1015" s="169" t="s">
        <v>440</v>
      </c>
      <c r="M1015" s="169">
        <v>0</v>
      </c>
      <c r="N1015" s="169" t="s">
        <v>11393</v>
      </c>
    </row>
    <row r="1016" spans="1:14" s="7" customFormat="1" ht="30" x14ac:dyDescent="0.25">
      <c r="A1016" s="9" t="s">
        <v>9495</v>
      </c>
      <c r="B1016" s="127" t="s">
        <v>141</v>
      </c>
      <c r="C1016" s="124" t="s">
        <v>9496</v>
      </c>
      <c r="D1016" s="125">
        <v>13</v>
      </c>
      <c r="E1016" s="10"/>
      <c r="F1016" s="11">
        <f>D1016*E1016</f>
        <v>0</v>
      </c>
      <c r="G1016" s="168" t="s">
        <v>7383</v>
      </c>
      <c r="H1016" s="169" t="s">
        <v>483</v>
      </c>
      <c r="I1016" s="169" t="s">
        <v>11345</v>
      </c>
      <c r="J1016" s="169" t="s">
        <v>11458</v>
      </c>
      <c r="K1016" s="169" t="s">
        <v>335</v>
      </c>
      <c r="L1016" s="169" t="s">
        <v>1162</v>
      </c>
      <c r="M1016" s="169" t="s">
        <v>451</v>
      </c>
      <c r="N1016" s="169" t="s">
        <v>11464</v>
      </c>
    </row>
    <row r="1017" spans="1:14" s="7" customFormat="1" ht="30" x14ac:dyDescent="0.25">
      <c r="A1017" s="9" t="s">
        <v>9495</v>
      </c>
      <c r="B1017" s="127" t="s">
        <v>4692</v>
      </c>
      <c r="C1017" s="124" t="s">
        <v>9497</v>
      </c>
      <c r="D1017" s="125">
        <v>104</v>
      </c>
      <c r="E1017" s="10"/>
      <c r="F1017" s="11">
        <f>D1017*E1017</f>
        <v>0</v>
      </c>
      <c r="G1017" s="168" t="s">
        <v>7383</v>
      </c>
      <c r="H1017" s="169" t="s">
        <v>483</v>
      </c>
      <c r="I1017" s="169" t="s">
        <v>11345</v>
      </c>
      <c r="J1017" s="169" t="s">
        <v>11458</v>
      </c>
      <c r="K1017" s="169" t="s">
        <v>335</v>
      </c>
      <c r="L1017" s="169" t="s">
        <v>1162</v>
      </c>
      <c r="M1017" s="169" t="s">
        <v>451</v>
      </c>
      <c r="N1017" s="169" t="s">
        <v>11464</v>
      </c>
    </row>
    <row r="1018" spans="1:14" s="7" customFormat="1" ht="45" x14ac:dyDescent="0.25">
      <c r="A1018" s="180" t="s">
        <v>12809</v>
      </c>
      <c r="B1018" s="127" t="s">
        <v>141</v>
      </c>
      <c r="C1018" s="124" t="s">
        <v>12810</v>
      </c>
      <c r="D1018" s="125">
        <v>11.5</v>
      </c>
      <c r="E1018" s="10"/>
      <c r="F1018" s="11">
        <f>D1018*E1018</f>
        <v>0</v>
      </c>
      <c r="G1018" s="168" t="s">
        <v>7390</v>
      </c>
      <c r="H1018" s="169" t="s">
        <v>483</v>
      </c>
      <c r="I1018" s="169" t="s">
        <v>5833</v>
      </c>
      <c r="J1018" s="169" t="s">
        <v>7706</v>
      </c>
      <c r="K1018" s="169" t="s">
        <v>474</v>
      </c>
      <c r="L1018" s="169"/>
      <c r="M1018" s="169"/>
      <c r="N1018" s="169" t="s">
        <v>7715</v>
      </c>
    </row>
    <row r="1019" spans="1:14" s="7" customFormat="1" ht="45" x14ac:dyDescent="0.25">
      <c r="A1019" s="180" t="s">
        <v>12809</v>
      </c>
      <c r="B1019" s="127" t="s">
        <v>142</v>
      </c>
      <c r="C1019" s="124" t="s">
        <v>12811</v>
      </c>
      <c r="D1019" s="125">
        <v>69</v>
      </c>
      <c r="E1019" s="10"/>
      <c r="F1019" s="11">
        <f>D1019*E1019</f>
        <v>0</v>
      </c>
      <c r="G1019" s="168" t="s">
        <v>7390</v>
      </c>
      <c r="H1019" s="169" t="s">
        <v>483</v>
      </c>
      <c r="I1019" s="169" t="s">
        <v>5833</v>
      </c>
      <c r="J1019" s="169" t="s">
        <v>7706</v>
      </c>
      <c r="K1019" s="169" t="s">
        <v>474</v>
      </c>
      <c r="L1019" s="169"/>
      <c r="M1019" s="169"/>
      <c r="N1019" s="169" t="s">
        <v>7715</v>
      </c>
    </row>
    <row r="1020" spans="1:14" s="7" customFormat="1" ht="45" x14ac:dyDescent="0.25">
      <c r="A1020" s="180" t="s">
        <v>12809</v>
      </c>
      <c r="B1020" s="127" t="s">
        <v>3024</v>
      </c>
      <c r="C1020" s="124" t="s">
        <v>6211</v>
      </c>
      <c r="D1020" s="125">
        <v>11.5</v>
      </c>
      <c r="E1020" s="10"/>
      <c r="F1020" s="11">
        <f>D1020*E1020</f>
        <v>0</v>
      </c>
      <c r="G1020" s="168" t="s">
        <v>7390</v>
      </c>
      <c r="H1020" s="169" t="s">
        <v>483</v>
      </c>
      <c r="I1020" s="169" t="s">
        <v>5833</v>
      </c>
      <c r="J1020" s="169" t="s">
        <v>7706</v>
      </c>
      <c r="K1020" s="169" t="s">
        <v>474</v>
      </c>
      <c r="L1020" s="169"/>
      <c r="M1020" s="169"/>
      <c r="N1020" s="169" t="s">
        <v>7715</v>
      </c>
    </row>
    <row r="1021" spans="1:14" s="7" customFormat="1" ht="30" x14ac:dyDescent="0.25">
      <c r="A1021" s="9" t="s">
        <v>8112</v>
      </c>
      <c r="B1021" s="127" t="s">
        <v>141</v>
      </c>
      <c r="C1021" s="124" t="s">
        <v>8113</v>
      </c>
      <c r="D1021" s="125">
        <v>6.5</v>
      </c>
      <c r="E1021" s="10"/>
      <c r="F1021" s="11">
        <f>D1021*E1021</f>
        <v>0</v>
      </c>
      <c r="G1021" s="168" t="s">
        <v>11169</v>
      </c>
      <c r="H1021" s="169" t="s">
        <v>483</v>
      </c>
      <c r="I1021" s="169" t="s">
        <v>11171</v>
      </c>
      <c r="J1021" s="169" t="s">
        <v>11172</v>
      </c>
      <c r="K1021" s="169" t="s">
        <v>474</v>
      </c>
      <c r="L1021" s="169">
        <v>0</v>
      </c>
      <c r="M1021" s="169">
        <v>0</v>
      </c>
      <c r="N1021" s="169" t="s">
        <v>11192</v>
      </c>
    </row>
    <row r="1022" spans="1:14" s="7" customFormat="1" ht="30" x14ac:dyDescent="0.25">
      <c r="A1022" s="9" t="s">
        <v>8114</v>
      </c>
      <c r="B1022" s="127" t="s">
        <v>141</v>
      </c>
      <c r="C1022" s="124" t="s">
        <v>8115</v>
      </c>
      <c r="D1022" s="125">
        <v>6.5</v>
      </c>
      <c r="E1022" s="10"/>
      <c r="F1022" s="11">
        <f>D1022*E1022</f>
        <v>0</v>
      </c>
      <c r="G1022" s="168" t="s">
        <v>11169</v>
      </c>
      <c r="H1022" s="169" t="s">
        <v>483</v>
      </c>
      <c r="I1022" s="169" t="s">
        <v>11171</v>
      </c>
      <c r="J1022" s="169" t="s">
        <v>11172</v>
      </c>
      <c r="K1022" s="169" t="s">
        <v>474</v>
      </c>
      <c r="L1022" s="169">
        <v>0</v>
      </c>
      <c r="M1022" s="169">
        <v>0</v>
      </c>
      <c r="N1022" s="169" t="s">
        <v>11192</v>
      </c>
    </row>
    <row r="1023" spans="1:14" s="7" customFormat="1" ht="30" x14ac:dyDescent="0.25">
      <c r="A1023" s="9" t="s">
        <v>8116</v>
      </c>
      <c r="B1023" s="127" t="s">
        <v>141</v>
      </c>
      <c r="C1023" s="124" t="s">
        <v>8117</v>
      </c>
      <c r="D1023" s="125">
        <v>6.5</v>
      </c>
      <c r="E1023" s="10"/>
      <c r="F1023" s="11">
        <f>D1023*E1023</f>
        <v>0</v>
      </c>
      <c r="G1023" s="168" t="s">
        <v>11169</v>
      </c>
      <c r="H1023" s="169" t="s">
        <v>483</v>
      </c>
      <c r="I1023" s="169" t="s">
        <v>11171</v>
      </c>
      <c r="J1023" s="169" t="s">
        <v>11172</v>
      </c>
      <c r="K1023" s="169" t="s">
        <v>474</v>
      </c>
      <c r="L1023" s="169">
        <v>0</v>
      </c>
      <c r="M1023" s="169">
        <v>0</v>
      </c>
      <c r="N1023" s="169" t="s">
        <v>11192</v>
      </c>
    </row>
    <row r="1024" spans="1:14" s="7" customFormat="1" ht="30" x14ac:dyDescent="0.25">
      <c r="A1024" s="9" t="s">
        <v>8116</v>
      </c>
      <c r="B1024" s="127" t="s">
        <v>8002</v>
      </c>
      <c r="C1024" s="124" t="s">
        <v>8118</v>
      </c>
      <c r="D1024" s="125">
        <v>8.75</v>
      </c>
      <c r="E1024" s="10"/>
      <c r="F1024" s="11">
        <f>D1024*E1024</f>
        <v>0</v>
      </c>
      <c r="G1024" s="168" t="s">
        <v>11169</v>
      </c>
      <c r="H1024" s="169" t="s">
        <v>483</v>
      </c>
      <c r="I1024" s="169" t="s">
        <v>11171</v>
      </c>
      <c r="J1024" s="169" t="s">
        <v>11172</v>
      </c>
      <c r="K1024" s="169" t="s">
        <v>474</v>
      </c>
      <c r="L1024" s="169"/>
      <c r="M1024" s="169"/>
      <c r="N1024" s="169" t="s">
        <v>11192</v>
      </c>
    </row>
    <row r="1025" spans="1:14" s="7" customFormat="1" ht="30" x14ac:dyDescent="0.25">
      <c r="A1025" s="9" t="s">
        <v>8116</v>
      </c>
      <c r="B1025" s="127" t="s">
        <v>3024</v>
      </c>
      <c r="C1025" s="124" t="s">
        <v>8119</v>
      </c>
      <c r="D1025" s="125">
        <v>6.5</v>
      </c>
      <c r="E1025" s="10"/>
      <c r="F1025" s="11">
        <f>D1025*E1025</f>
        <v>0</v>
      </c>
      <c r="G1025" s="168" t="s">
        <v>11169</v>
      </c>
      <c r="H1025" s="169" t="s">
        <v>483</v>
      </c>
      <c r="I1025" s="169" t="s">
        <v>11171</v>
      </c>
      <c r="J1025" s="169" t="s">
        <v>11172</v>
      </c>
      <c r="K1025" s="169" t="s">
        <v>474</v>
      </c>
      <c r="L1025" s="169"/>
      <c r="M1025" s="169"/>
      <c r="N1025" s="169" t="s">
        <v>11192</v>
      </c>
    </row>
    <row r="1026" spans="1:14" s="7" customFormat="1" x14ac:dyDescent="0.25">
      <c r="A1026" s="9" t="s">
        <v>8372</v>
      </c>
      <c r="B1026" s="127" t="s">
        <v>141</v>
      </c>
      <c r="C1026" s="124" t="s">
        <v>8373</v>
      </c>
      <c r="D1026" s="125">
        <v>6.5</v>
      </c>
      <c r="E1026" s="10"/>
      <c r="F1026" s="11">
        <f>D1026*E1026</f>
        <v>0</v>
      </c>
      <c r="G1026" s="168" t="s">
        <v>11169</v>
      </c>
      <c r="H1026" s="169" t="s">
        <v>483</v>
      </c>
      <c r="I1026" s="169" t="s">
        <v>11171</v>
      </c>
      <c r="J1026" s="169" t="s">
        <v>11224</v>
      </c>
      <c r="K1026" s="169" t="s">
        <v>474</v>
      </c>
      <c r="L1026" s="169">
        <v>0</v>
      </c>
      <c r="M1026" s="169">
        <v>0</v>
      </c>
      <c r="N1026" s="169" t="s">
        <v>11239</v>
      </c>
    </row>
    <row r="1027" spans="1:14" s="7" customFormat="1" x14ac:dyDescent="0.25">
      <c r="A1027" s="9" t="s">
        <v>8374</v>
      </c>
      <c r="B1027" s="127" t="s">
        <v>141</v>
      </c>
      <c r="C1027" s="124" t="s">
        <v>8375</v>
      </c>
      <c r="D1027" s="125">
        <v>6.5</v>
      </c>
      <c r="E1027" s="10"/>
      <c r="F1027" s="11">
        <f>D1027*E1027</f>
        <v>0</v>
      </c>
      <c r="G1027" s="168" t="s">
        <v>11169</v>
      </c>
      <c r="H1027" s="169" t="s">
        <v>483</v>
      </c>
      <c r="I1027" s="169" t="s">
        <v>11171</v>
      </c>
      <c r="J1027" s="169" t="s">
        <v>11224</v>
      </c>
      <c r="K1027" s="169" t="s">
        <v>474</v>
      </c>
      <c r="L1027" s="169">
        <v>0</v>
      </c>
      <c r="M1027" s="169">
        <v>0</v>
      </c>
      <c r="N1027" s="169" t="s">
        <v>11239</v>
      </c>
    </row>
    <row r="1028" spans="1:14" s="7" customFormat="1" x14ac:dyDescent="0.25">
      <c r="A1028" s="9" t="s">
        <v>8376</v>
      </c>
      <c r="B1028" s="127" t="s">
        <v>141</v>
      </c>
      <c r="C1028" s="124" t="s">
        <v>8377</v>
      </c>
      <c r="D1028" s="125">
        <v>6.5</v>
      </c>
      <c r="E1028" s="10"/>
      <c r="F1028" s="11">
        <f>D1028*E1028</f>
        <v>0</v>
      </c>
      <c r="G1028" s="168" t="s">
        <v>11169</v>
      </c>
      <c r="H1028" s="169" t="s">
        <v>483</v>
      </c>
      <c r="I1028" s="169" t="s">
        <v>11171</v>
      </c>
      <c r="J1028" s="169" t="s">
        <v>11224</v>
      </c>
      <c r="K1028" s="169" t="s">
        <v>474</v>
      </c>
      <c r="L1028" s="169">
        <v>0</v>
      </c>
      <c r="M1028" s="169">
        <v>0</v>
      </c>
      <c r="N1028" s="169" t="s">
        <v>11239</v>
      </c>
    </row>
    <row r="1029" spans="1:14" s="7" customFormat="1" ht="30" x14ac:dyDescent="0.25">
      <c r="A1029" s="9" t="s">
        <v>8376</v>
      </c>
      <c r="B1029" s="127" t="s">
        <v>8002</v>
      </c>
      <c r="C1029" s="124" t="s">
        <v>8378</v>
      </c>
      <c r="D1029" s="125">
        <v>8.75</v>
      </c>
      <c r="E1029" s="10"/>
      <c r="F1029" s="11">
        <f>D1029*E1029</f>
        <v>0</v>
      </c>
      <c r="G1029" s="168" t="s">
        <v>11169</v>
      </c>
      <c r="H1029" s="169" t="s">
        <v>483</v>
      </c>
      <c r="I1029" s="169" t="s">
        <v>11171</v>
      </c>
      <c r="J1029" s="169" t="s">
        <v>11224</v>
      </c>
      <c r="K1029" s="169" t="s">
        <v>474</v>
      </c>
      <c r="L1029" s="169"/>
      <c r="M1029" s="169"/>
      <c r="N1029" s="169" t="s">
        <v>11239</v>
      </c>
    </row>
    <row r="1030" spans="1:14" s="7" customFormat="1" ht="30" x14ac:dyDescent="0.25">
      <c r="A1030" s="9" t="s">
        <v>8376</v>
      </c>
      <c r="B1030" s="127" t="s">
        <v>3024</v>
      </c>
      <c r="C1030" s="124" t="s">
        <v>8379</v>
      </c>
      <c r="D1030" s="125">
        <v>6.5</v>
      </c>
      <c r="E1030" s="10"/>
      <c r="F1030" s="11">
        <f>D1030*E1030</f>
        <v>0</v>
      </c>
      <c r="G1030" s="168" t="s">
        <v>11169</v>
      </c>
      <c r="H1030" s="169" t="s">
        <v>483</v>
      </c>
      <c r="I1030" s="169" t="s">
        <v>11171</v>
      </c>
      <c r="J1030" s="169" t="s">
        <v>11224</v>
      </c>
      <c r="K1030" s="169" t="s">
        <v>474</v>
      </c>
      <c r="L1030" s="169"/>
      <c r="M1030" s="169"/>
      <c r="N1030" s="169" t="s">
        <v>11239</v>
      </c>
    </row>
    <row r="1031" spans="1:14" s="7" customFormat="1" ht="30" x14ac:dyDescent="0.25">
      <c r="A1031" s="9" t="s">
        <v>10477</v>
      </c>
      <c r="B1031" s="127" t="s">
        <v>141</v>
      </c>
      <c r="C1031" s="124" t="s">
        <v>10478</v>
      </c>
      <c r="D1031" s="125">
        <v>14.5</v>
      </c>
      <c r="E1031" s="10"/>
      <c r="F1031" s="11">
        <f>D1031*E1031</f>
        <v>0</v>
      </c>
      <c r="G1031" s="168" t="s">
        <v>7384</v>
      </c>
      <c r="H1031" s="169" t="s">
        <v>483</v>
      </c>
      <c r="I1031" s="169" t="s">
        <v>11660</v>
      </c>
      <c r="J1031" s="169" t="s">
        <v>3641</v>
      </c>
      <c r="K1031" s="169" t="s">
        <v>474</v>
      </c>
      <c r="L1031" s="169" t="s">
        <v>403</v>
      </c>
      <c r="M1031" s="169" t="s">
        <v>359</v>
      </c>
      <c r="N1031" s="169" t="s">
        <v>11661</v>
      </c>
    </row>
    <row r="1032" spans="1:14" s="7" customFormat="1" ht="30" x14ac:dyDescent="0.25">
      <c r="A1032" s="9" t="s">
        <v>10477</v>
      </c>
      <c r="B1032" s="127" t="s">
        <v>142</v>
      </c>
      <c r="C1032" s="124" t="s">
        <v>10479</v>
      </c>
      <c r="D1032" s="125">
        <v>87</v>
      </c>
      <c r="E1032" s="10"/>
      <c r="F1032" s="11">
        <f>D1032*E1032</f>
        <v>0</v>
      </c>
      <c r="G1032" s="168" t="s">
        <v>7384</v>
      </c>
      <c r="H1032" s="169" t="s">
        <v>483</v>
      </c>
      <c r="I1032" s="169" t="s">
        <v>11660</v>
      </c>
      <c r="J1032" s="169" t="s">
        <v>3641</v>
      </c>
      <c r="K1032" s="169" t="s">
        <v>474</v>
      </c>
      <c r="L1032" s="169" t="s">
        <v>403</v>
      </c>
      <c r="M1032" s="169" t="s">
        <v>359</v>
      </c>
      <c r="N1032" s="169" t="s">
        <v>11661</v>
      </c>
    </row>
    <row r="1033" spans="1:14" s="7" customFormat="1" ht="30" x14ac:dyDescent="0.25">
      <c r="A1033" s="9" t="s">
        <v>10480</v>
      </c>
      <c r="B1033" s="127" t="s">
        <v>141</v>
      </c>
      <c r="C1033" s="124" t="s">
        <v>10481</v>
      </c>
      <c r="D1033" s="125">
        <v>14.5</v>
      </c>
      <c r="E1033" s="10"/>
      <c r="F1033" s="11">
        <f>D1033*E1033</f>
        <v>0</v>
      </c>
      <c r="G1033" s="168" t="s">
        <v>7384</v>
      </c>
      <c r="H1033" s="169" t="s">
        <v>483</v>
      </c>
      <c r="I1033" s="169" t="s">
        <v>11660</v>
      </c>
      <c r="J1033" s="169" t="s">
        <v>3641</v>
      </c>
      <c r="K1033" s="169" t="s">
        <v>474</v>
      </c>
      <c r="L1033" s="169" t="s">
        <v>403</v>
      </c>
      <c r="M1033" s="169" t="s">
        <v>359</v>
      </c>
      <c r="N1033" s="169" t="s">
        <v>11666</v>
      </c>
    </row>
    <row r="1034" spans="1:14" s="7" customFormat="1" ht="30" x14ac:dyDescent="0.25">
      <c r="A1034" s="9" t="s">
        <v>10480</v>
      </c>
      <c r="B1034" s="127" t="s">
        <v>142</v>
      </c>
      <c r="C1034" s="124" t="s">
        <v>10482</v>
      </c>
      <c r="D1034" s="125">
        <v>87</v>
      </c>
      <c r="E1034" s="10"/>
      <c r="F1034" s="11">
        <f>D1034*E1034</f>
        <v>0</v>
      </c>
      <c r="G1034" s="168" t="s">
        <v>7384</v>
      </c>
      <c r="H1034" s="169" t="s">
        <v>483</v>
      </c>
      <c r="I1034" s="169" t="s">
        <v>11660</v>
      </c>
      <c r="J1034" s="169" t="s">
        <v>3641</v>
      </c>
      <c r="K1034" s="169" t="s">
        <v>474</v>
      </c>
      <c r="L1034" s="169" t="s">
        <v>403</v>
      </c>
      <c r="M1034" s="169" t="s">
        <v>359</v>
      </c>
      <c r="N1034" s="169" t="s">
        <v>11666</v>
      </c>
    </row>
    <row r="1035" spans="1:14" s="7" customFormat="1" ht="30" x14ac:dyDescent="0.25">
      <c r="A1035" s="9" t="s">
        <v>10483</v>
      </c>
      <c r="B1035" s="127" t="s">
        <v>141</v>
      </c>
      <c r="C1035" s="124" t="s">
        <v>10484</v>
      </c>
      <c r="D1035" s="125">
        <v>7.75</v>
      </c>
      <c r="E1035" s="10"/>
      <c r="F1035" s="11">
        <f>D1035*E1035</f>
        <v>0</v>
      </c>
      <c r="G1035" s="168" t="s">
        <v>7380</v>
      </c>
      <c r="H1035" s="169" t="s">
        <v>483</v>
      </c>
      <c r="I1035" s="169" t="s">
        <v>11660</v>
      </c>
      <c r="J1035" s="169" t="s">
        <v>3641</v>
      </c>
      <c r="K1035" s="169" t="s">
        <v>474</v>
      </c>
      <c r="L1035" s="169" t="s">
        <v>1315</v>
      </c>
      <c r="M1035" s="169" t="s">
        <v>420</v>
      </c>
      <c r="N1035" s="169" t="s">
        <v>11679</v>
      </c>
    </row>
    <row r="1036" spans="1:14" s="7" customFormat="1" ht="30" x14ac:dyDescent="0.25">
      <c r="A1036" s="9" t="s">
        <v>10483</v>
      </c>
      <c r="B1036" s="127" t="s">
        <v>142</v>
      </c>
      <c r="C1036" s="124" t="s">
        <v>10485</v>
      </c>
      <c r="D1036" s="125">
        <v>46.5</v>
      </c>
      <c r="E1036" s="10"/>
      <c r="F1036" s="11">
        <f>D1036*E1036</f>
        <v>0</v>
      </c>
      <c r="G1036" s="168" t="s">
        <v>7380</v>
      </c>
      <c r="H1036" s="169" t="s">
        <v>483</v>
      </c>
      <c r="I1036" s="169" t="s">
        <v>11660</v>
      </c>
      <c r="J1036" s="169" t="s">
        <v>3641</v>
      </c>
      <c r="K1036" s="169" t="s">
        <v>474</v>
      </c>
      <c r="L1036" s="169" t="s">
        <v>1315</v>
      </c>
      <c r="M1036" s="169" t="s">
        <v>420</v>
      </c>
      <c r="N1036" s="169" t="s">
        <v>11679</v>
      </c>
    </row>
    <row r="1037" spans="1:14" s="7" customFormat="1" ht="30" x14ac:dyDescent="0.25">
      <c r="A1037" s="9" t="s">
        <v>10486</v>
      </c>
      <c r="B1037" s="127" t="s">
        <v>141</v>
      </c>
      <c r="C1037" s="124" t="s">
        <v>10487</v>
      </c>
      <c r="D1037" s="125">
        <v>10.5</v>
      </c>
      <c r="E1037" s="10"/>
      <c r="F1037" s="11">
        <f>D1037*E1037</f>
        <v>0</v>
      </c>
      <c r="G1037" s="168" t="s">
        <v>586</v>
      </c>
      <c r="H1037" s="169" t="s">
        <v>483</v>
      </c>
      <c r="I1037" s="169" t="s">
        <v>11660</v>
      </c>
      <c r="J1037" s="169" t="s">
        <v>3641</v>
      </c>
      <c r="K1037" s="169" t="s">
        <v>474</v>
      </c>
      <c r="L1037" s="169" t="s">
        <v>462</v>
      </c>
      <c r="M1037" s="169" t="s">
        <v>372</v>
      </c>
      <c r="N1037" s="169" t="s">
        <v>11678</v>
      </c>
    </row>
    <row r="1038" spans="1:14" s="7" customFormat="1" ht="30" x14ac:dyDescent="0.25">
      <c r="A1038" s="9" t="s">
        <v>10486</v>
      </c>
      <c r="B1038" s="127" t="s">
        <v>142</v>
      </c>
      <c r="C1038" s="124" t="s">
        <v>10488</v>
      </c>
      <c r="D1038" s="125">
        <v>63</v>
      </c>
      <c r="E1038" s="10"/>
      <c r="F1038" s="11">
        <f>D1038*E1038</f>
        <v>0</v>
      </c>
      <c r="G1038" s="168" t="s">
        <v>586</v>
      </c>
      <c r="H1038" s="169" t="s">
        <v>483</v>
      </c>
      <c r="I1038" s="169" t="s">
        <v>11660</v>
      </c>
      <c r="J1038" s="169" t="s">
        <v>3641</v>
      </c>
      <c r="K1038" s="169" t="s">
        <v>474</v>
      </c>
      <c r="L1038" s="169" t="s">
        <v>462</v>
      </c>
      <c r="M1038" s="169" t="s">
        <v>372</v>
      </c>
      <c r="N1038" s="169" t="s">
        <v>11678</v>
      </c>
    </row>
    <row r="1039" spans="1:14" s="7" customFormat="1" ht="30" x14ac:dyDescent="0.25">
      <c r="A1039" s="9" t="s">
        <v>10489</v>
      </c>
      <c r="B1039" s="127" t="s">
        <v>141</v>
      </c>
      <c r="C1039" s="124" t="s">
        <v>10490</v>
      </c>
      <c r="D1039" s="125">
        <v>10.5</v>
      </c>
      <c r="E1039" s="10"/>
      <c r="F1039" s="11">
        <f>D1039*E1039</f>
        <v>0</v>
      </c>
      <c r="G1039" s="168" t="s">
        <v>586</v>
      </c>
      <c r="H1039" s="169" t="s">
        <v>483</v>
      </c>
      <c r="I1039" s="169" t="s">
        <v>11660</v>
      </c>
      <c r="J1039" s="169" t="s">
        <v>3641</v>
      </c>
      <c r="K1039" s="169" t="s">
        <v>474</v>
      </c>
      <c r="L1039" s="169" t="s">
        <v>475</v>
      </c>
      <c r="M1039" s="169" t="s">
        <v>365</v>
      </c>
      <c r="N1039" s="169" t="s">
        <v>11683</v>
      </c>
    </row>
    <row r="1040" spans="1:14" s="7" customFormat="1" ht="30" x14ac:dyDescent="0.25">
      <c r="A1040" s="9" t="s">
        <v>10489</v>
      </c>
      <c r="B1040" s="127" t="s">
        <v>142</v>
      </c>
      <c r="C1040" s="124" t="s">
        <v>10491</v>
      </c>
      <c r="D1040" s="125">
        <v>63</v>
      </c>
      <c r="E1040" s="10"/>
      <c r="F1040" s="11">
        <f>D1040*E1040</f>
        <v>0</v>
      </c>
      <c r="G1040" s="168" t="s">
        <v>586</v>
      </c>
      <c r="H1040" s="169" t="s">
        <v>483</v>
      </c>
      <c r="I1040" s="169" t="s">
        <v>11660</v>
      </c>
      <c r="J1040" s="169" t="s">
        <v>3641</v>
      </c>
      <c r="K1040" s="169" t="s">
        <v>474</v>
      </c>
      <c r="L1040" s="169" t="s">
        <v>475</v>
      </c>
      <c r="M1040" s="169" t="s">
        <v>365</v>
      </c>
      <c r="N1040" s="169" t="s">
        <v>11683</v>
      </c>
    </row>
    <row r="1041" spans="1:14" s="7" customFormat="1" ht="30" x14ac:dyDescent="0.25">
      <c r="A1041" s="9" t="s">
        <v>10334</v>
      </c>
      <c r="B1041" s="127" t="s">
        <v>141</v>
      </c>
      <c r="C1041" s="124" t="s">
        <v>10335</v>
      </c>
      <c r="D1041" s="125">
        <v>7.25</v>
      </c>
      <c r="E1041" s="10"/>
      <c r="F1041" s="11">
        <f>D1041*E1041</f>
        <v>0</v>
      </c>
      <c r="G1041" s="168" t="s">
        <v>7381</v>
      </c>
      <c r="H1041" s="169" t="s">
        <v>483</v>
      </c>
      <c r="I1041" s="169" t="s">
        <v>11345</v>
      </c>
      <c r="J1041" s="169" t="s">
        <v>10252</v>
      </c>
      <c r="K1041" s="169" t="s">
        <v>474</v>
      </c>
      <c r="L1041" s="169" t="s">
        <v>403</v>
      </c>
      <c r="M1041" s="169" t="s">
        <v>384</v>
      </c>
      <c r="N1041" s="169" t="s">
        <v>11658</v>
      </c>
    </row>
    <row r="1042" spans="1:14" s="7" customFormat="1" ht="30" x14ac:dyDescent="0.25">
      <c r="A1042" s="9" t="s">
        <v>10334</v>
      </c>
      <c r="B1042" s="127" t="s">
        <v>142</v>
      </c>
      <c r="C1042" s="124" t="s">
        <v>10336</v>
      </c>
      <c r="D1042" s="125">
        <v>43.5</v>
      </c>
      <c r="E1042" s="10"/>
      <c r="F1042" s="11">
        <f>D1042*E1042</f>
        <v>0</v>
      </c>
      <c r="G1042" s="168" t="s">
        <v>7381</v>
      </c>
      <c r="H1042" s="169" t="s">
        <v>483</v>
      </c>
      <c r="I1042" s="169" t="s">
        <v>11345</v>
      </c>
      <c r="J1042" s="169" t="s">
        <v>10252</v>
      </c>
      <c r="K1042" s="169" t="s">
        <v>474</v>
      </c>
      <c r="L1042" s="169" t="s">
        <v>403</v>
      </c>
      <c r="M1042" s="169" t="s">
        <v>384</v>
      </c>
      <c r="N1042" s="169" t="s">
        <v>11658</v>
      </c>
    </row>
    <row r="1043" spans="1:14" s="7" customFormat="1" x14ac:dyDescent="0.25">
      <c r="A1043" s="9" t="s">
        <v>11031</v>
      </c>
      <c r="B1043" s="127" t="s">
        <v>141</v>
      </c>
      <c r="C1043" s="124" t="s">
        <v>11032</v>
      </c>
      <c r="D1043" s="125">
        <v>6.5</v>
      </c>
      <c r="E1043" s="10"/>
      <c r="F1043" s="11">
        <f>D1043*E1043</f>
        <v>0</v>
      </c>
      <c r="G1043" s="168" t="s">
        <v>11169</v>
      </c>
      <c r="H1043" s="169" t="s">
        <v>483</v>
      </c>
      <c r="I1043" s="169" t="s">
        <v>11660</v>
      </c>
      <c r="J1043" s="169" t="s">
        <v>11775</v>
      </c>
      <c r="K1043" s="169" t="s">
        <v>474</v>
      </c>
      <c r="L1043" s="169">
        <v>0</v>
      </c>
      <c r="M1043" s="169">
        <v>0</v>
      </c>
      <c r="N1043" s="169" t="s">
        <v>11792</v>
      </c>
    </row>
    <row r="1044" spans="1:14" s="7" customFormat="1" x14ac:dyDescent="0.25">
      <c r="A1044" s="9" t="s">
        <v>11033</v>
      </c>
      <c r="B1044" s="127" t="s">
        <v>141</v>
      </c>
      <c r="C1044" s="124" t="s">
        <v>11034</v>
      </c>
      <c r="D1044" s="125">
        <v>6.5</v>
      </c>
      <c r="E1044" s="10"/>
      <c r="F1044" s="11">
        <f>D1044*E1044</f>
        <v>0</v>
      </c>
      <c r="G1044" s="168" t="s">
        <v>11169</v>
      </c>
      <c r="H1044" s="169" t="s">
        <v>483</v>
      </c>
      <c r="I1044" s="169" t="s">
        <v>11660</v>
      </c>
      <c r="J1044" s="169" t="s">
        <v>11775</v>
      </c>
      <c r="K1044" s="169" t="s">
        <v>474</v>
      </c>
      <c r="L1044" s="169">
        <v>0</v>
      </c>
      <c r="M1044" s="169">
        <v>0</v>
      </c>
      <c r="N1044" s="169" t="s">
        <v>11792</v>
      </c>
    </row>
    <row r="1045" spans="1:14" s="7" customFormat="1" x14ac:dyDescent="0.25">
      <c r="A1045" s="9" t="s">
        <v>11035</v>
      </c>
      <c r="B1045" s="127" t="s">
        <v>141</v>
      </c>
      <c r="C1045" s="124" t="s">
        <v>11036</v>
      </c>
      <c r="D1045" s="125">
        <v>6.5</v>
      </c>
      <c r="E1045" s="10"/>
      <c r="F1045" s="11">
        <f>D1045*E1045</f>
        <v>0</v>
      </c>
      <c r="G1045" s="168" t="s">
        <v>11169</v>
      </c>
      <c r="H1045" s="169" t="s">
        <v>483</v>
      </c>
      <c r="I1045" s="169" t="s">
        <v>11660</v>
      </c>
      <c r="J1045" s="169" t="s">
        <v>11775</v>
      </c>
      <c r="K1045" s="169" t="s">
        <v>474</v>
      </c>
      <c r="L1045" s="169">
        <v>0</v>
      </c>
      <c r="M1045" s="169">
        <v>0</v>
      </c>
      <c r="N1045" s="169" t="s">
        <v>11792</v>
      </c>
    </row>
    <row r="1046" spans="1:14" s="7" customFormat="1" ht="30" x14ac:dyDescent="0.25">
      <c r="A1046" s="9" t="s">
        <v>11035</v>
      </c>
      <c r="B1046" s="127" t="s">
        <v>8002</v>
      </c>
      <c r="C1046" s="124" t="s">
        <v>11037</v>
      </c>
      <c r="D1046" s="125">
        <v>8.75</v>
      </c>
      <c r="E1046" s="10"/>
      <c r="F1046" s="11">
        <f>D1046*E1046</f>
        <v>0</v>
      </c>
      <c r="G1046" s="168" t="s">
        <v>11169</v>
      </c>
      <c r="H1046" s="169" t="s">
        <v>483</v>
      </c>
      <c r="I1046" s="169" t="s">
        <v>11660</v>
      </c>
      <c r="J1046" s="169" t="s">
        <v>11775</v>
      </c>
      <c r="K1046" s="169" t="s">
        <v>474</v>
      </c>
      <c r="L1046" s="169"/>
      <c r="M1046" s="169"/>
      <c r="N1046" s="169" t="s">
        <v>11792</v>
      </c>
    </row>
    <row r="1047" spans="1:14" s="7" customFormat="1" ht="30" x14ac:dyDescent="0.25">
      <c r="A1047" s="9" t="s">
        <v>11035</v>
      </c>
      <c r="B1047" s="127" t="s">
        <v>3024</v>
      </c>
      <c r="C1047" s="124" t="s">
        <v>11038</v>
      </c>
      <c r="D1047" s="125">
        <v>6.5</v>
      </c>
      <c r="E1047" s="10"/>
      <c r="F1047" s="11">
        <f>D1047*E1047</f>
        <v>0</v>
      </c>
      <c r="G1047" s="168" t="s">
        <v>11169</v>
      </c>
      <c r="H1047" s="169" t="s">
        <v>483</v>
      </c>
      <c r="I1047" s="169" t="s">
        <v>11660</v>
      </c>
      <c r="J1047" s="169" t="s">
        <v>11775</v>
      </c>
      <c r="K1047" s="169" t="s">
        <v>474</v>
      </c>
      <c r="L1047" s="169"/>
      <c r="M1047" s="169"/>
      <c r="N1047" s="169" t="s">
        <v>11792</v>
      </c>
    </row>
    <row r="1048" spans="1:14" s="7" customFormat="1" x14ac:dyDescent="0.25">
      <c r="A1048" s="9" t="s">
        <v>9862</v>
      </c>
      <c r="B1048" s="127" t="s">
        <v>141</v>
      </c>
      <c r="C1048" s="124" t="s">
        <v>9863</v>
      </c>
      <c r="D1048" s="125">
        <v>6.5</v>
      </c>
      <c r="E1048" s="10"/>
      <c r="F1048" s="11">
        <f>D1048*E1048</f>
        <v>0</v>
      </c>
      <c r="G1048" s="168" t="s">
        <v>11169</v>
      </c>
      <c r="H1048" s="169" t="s">
        <v>483</v>
      </c>
      <c r="I1048" s="169" t="s">
        <v>11345</v>
      </c>
      <c r="J1048" s="169" t="s">
        <v>9666</v>
      </c>
      <c r="K1048" s="169" t="s">
        <v>474</v>
      </c>
      <c r="L1048" s="169">
        <v>0</v>
      </c>
      <c r="M1048" s="169">
        <v>0</v>
      </c>
      <c r="N1048" s="169" t="s">
        <v>11479</v>
      </c>
    </row>
    <row r="1049" spans="1:14" s="7" customFormat="1" x14ac:dyDescent="0.25">
      <c r="A1049" s="9" t="s">
        <v>9864</v>
      </c>
      <c r="B1049" s="127" t="s">
        <v>141</v>
      </c>
      <c r="C1049" s="124" t="s">
        <v>9865</v>
      </c>
      <c r="D1049" s="125">
        <v>6.5</v>
      </c>
      <c r="E1049" s="10"/>
      <c r="F1049" s="11">
        <f>D1049*E1049</f>
        <v>0</v>
      </c>
      <c r="G1049" s="168" t="s">
        <v>11169</v>
      </c>
      <c r="H1049" s="169" t="s">
        <v>483</v>
      </c>
      <c r="I1049" s="169" t="s">
        <v>11345</v>
      </c>
      <c r="J1049" s="169" t="s">
        <v>9666</v>
      </c>
      <c r="K1049" s="169" t="s">
        <v>474</v>
      </c>
      <c r="L1049" s="169">
        <v>0</v>
      </c>
      <c r="M1049" s="169">
        <v>0</v>
      </c>
      <c r="N1049" s="169" t="s">
        <v>11479</v>
      </c>
    </row>
    <row r="1050" spans="1:14" s="7" customFormat="1" x14ac:dyDescent="0.25">
      <c r="A1050" s="9" t="s">
        <v>9866</v>
      </c>
      <c r="B1050" s="127" t="s">
        <v>141</v>
      </c>
      <c r="C1050" s="124" t="s">
        <v>9867</v>
      </c>
      <c r="D1050" s="125">
        <v>6.5</v>
      </c>
      <c r="E1050" s="10"/>
      <c r="F1050" s="11">
        <f>D1050*E1050</f>
        <v>0</v>
      </c>
      <c r="G1050" s="168" t="s">
        <v>11169</v>
      </c>
      <c r="H1050" s="169" t="s">
        <v>483</v>
      </c>
      <c r="I1050" s="169" t="s">
        <v>11345</v>
      </c>
      <c r="J1050" s="169" t="s">
        <v>9666</v>
      </c>
      <c r="K1050" s="169" t="s">
        <v>474</v>
      </c>
      <c r="L1050" s="169">
        <v>0</v>
      </c>
      <c r="M1050" s="169">
        <v>0</v>
      </c>
      <c r="N1050" s="169" t="s">
        <v>11479</v>
      </c>
    </row>
    <row r="1051" spans="1:14" s="7" customFormat="1" ht="30" x14ac:dyDescent="0.25">
      <c r="A1051" s="9" t="s">
        <v>9866</v>
      </c>
      <c r="B1051" s="127" t="s">
        <v>8002</v>
      </c>
      <c r="C1051" s="124" t="s">
        <v>9868</v>
      </c>
      <c r="D1051" s="125">
        <v>8.75</v>
      </c>
      <c r="E1051" s="10"/>
      <c r="F1051" s="11">
        <f>D1051*E1051</f>
        <v>0</v>
      </c>
      <c r="G1051" s="168" t="s">
        <v>11169</v>
      </c>
      <c r="H1051" s="169" t="s">
        <v>483</v>
      </c>
      <c r="I1051" s="169" t="s">
        <v>11345</v>
      </c>
      <c r="J1051" s="169" t="s">
        <v>9666</v>
      </c>
      <c r="K1051" s="169" t="s">
        <v>474</v>
      </c>
      <c r="L1051" s="169"/>
      <c r="M1051" s="169"/>
      <c r="N1051" s="169" t="s">
        <v>11479</v>
      </c>
    </row>
    <row r="1052" spans="1:14" s="7" customFormat="1" ht="30" x14ac:dyDescent="0.25">
      <c r="A1052" s="9" t="s">
        <v>9866</v>
      </c>
      <c r="B1052" s="127" t="s">
        <v>3024</v>
      </c>
      <c r="C1052" s="124" t="s">
        <v>9869</v>
      </c>
      <c r="D1052" s="125">
        <v>6.5</v>
      </c>
      <c r="E1052" s="10"/>
      <c r="F1052" s="11">
        <f>D1052*E1052</f>
        <v>0</v>
      </c>
      <c r="G1052" s="168" t="s">
        <v>11169</v>
      </c>
      <c r="H1052" s="169" t="s">
        <v>483</v>
      </c>
      <c r="I1052" s="169" t="s">
        <v>11345</v>
      </c>
      <c r="J1052" s="169" t="s">
        <v>9666</v>
      </c>
      <c r="K1052" s="169" t="s">
        <v>474</v>
      </c>
      <c r="L1052" s="169"/>
      <c r="M1052" s="169"/>
      <c r="N1052" s="169" t="s">
        <v>11479</v>
      </c>
    </row>
    <row r="1053" spans="1:14" s="7" customFormat="1" ht="30" x14ac:dyDescent="0.25">
      <c r="A1053" s="9" t="s">
        <v>7377</v>
      </c>
      <c r="B1053" s="127" t="s">
        <v>141</v>
      </c>
      <c r="C1053" s="124" t="s">
        <v>9870</v>
      </c>
      <c r="D1053" s="125">
        <v>9</v>
      </c>
      <c r="E1053" s="10"/>
      <c r="F1053" s="11">
        <f>D1053*E1053</f>
        <v>0</v>
      </c>
      <c r="G1053" s="168" t="s">
        <v>479</v>
      </c>
      <c r="H1053" s="169" t="s">
        <v>483</v>
      </c>
      <c r="I1053" s="169" t="s">
        <v>11345</v>
      </c>
      <c r="J1053" s="169" t="s">
        <v>9666</v>
      </c>
      <c r="K1053" s="169" t="s">
        <v>474</v>
      </c>
      <c r="L1053" s="169" t="s">
        <v>427</v>
      </c>
      <c r="M1053" s="169" t="s">
        <v>363</v>
      </c>
      <c r="N1053" s="169" t="s">
        <v>11526</v>
      </c>
    </row>
    <row r="1054" spans="1:14" s="7" customFormat="1" ht="30" x14ac:dyDescent="0.25">
      <c r="A1054" s="9" t="s">
        <v>7377</v>
      </c>
      <c r="B1054" s="127" t="s">
        <v>142</v>
      </c>
      <c r="C1054" s="124" t="s">
        <v>9871</v>
      </c>
      <c r="D1054" s="125">
        <v>54</v>
      </c>
      <c r="E1054" s="10"/>
      <c r="F1054" s="11">
        <f>D1054*E1054</f>
        <v>0</v>
      </c>
      <c r="G1054" s="168" t="s">
        <v>479</v>
      </c>
      <c r="H1054" s="169" t="s">
        <v>483</v>
      </c>
      <c r="I1054" s="169" t="s">
        <v>11345</v>
      </c>
      <c r="J1054" s="169" t="s">
        <v>9666</v>
      </c>
      <c r="K1054" s="169" t="s">
        <v>474</v>
      </c>
      <c r="L1054" s="169" t="s">
        <v>427</v>
      </c>
      <c r="M1054" s="169" t="s">
        <v>363</v>
      </c>
      <c r="N1054" s="169" t="s">
        <v>11526</v>
      </c>
    </row>
    <row r="1055" spans="1:14" s="7" customFormat="1" x14ac:dyDescent="0.25">
      <c r="A1055" s="9" t="s">
        <v>8120</v>
      </c>
      <c r="B1055" s="127" t="s">
        <v>143</v>
      </c>
      <c r="C1055" s="124" t="s">
        <v>8123</v>
      </c>
      <c r="D1055" s="125">
        <v>55</v>
      </c>
      <c r="E1055" s="10"/>
      <c r="F1055" s="11">
        <f>D1055*E1055</f>
        <v>0</v>
      </c>
      <c r="G1055" s="168" t="s">
        <v>482</v>
      </c>
      <c r="H1055" s="169" t="s">
        <v>483</v>
      </c>
      <c r="I1055" s="169" t="s">
        <v>11171</v>
      </c>
      <c r="J1055" s="169" t="s">
        <v>11172</v>
      </c>
      <c r="K1055" s="169" t="s">
        <v>474</v>
      </c>
      <c r="L1055" s="169" t="s">
        <v>437</v>
      </c>
      <c r="M1055" s="169" t="s">
        <v>359</v>
      </c>
      <c r="N1055" s="169" t="s">
        <v>11191</v>
      </c>
    </row>
    <row r="1056" spans="1:14" s="7" customFormat="1" x14ac:dyDescent="0.25">
      <c r="A1056" s="9" t="s">
        <v>8120</v>
      </c>
      <c r="B1056" s="127" t="s">
        <v>141</v>
      </c>
      <c r="C1056" s="124" t="s">
        <v>8121</v>
      </c>
      <c r="D1056" s="125">
        <v>18.5</v>
      </c>
      <c r="E1056" s="10"/>
      <c r="F1056" s="11">
        <f>D1056*E1056</f>
        <v>0</v>
      </c>
      <c r="G1056" s="168" t="s">
        <v>587</v>
      </c>
      <c r="H1056" s="169" t="s">
        <v>483</v>
      </c>
      <c r="I1056" s="169" t="s">
        <v>11171</v>
      </c>
      <c r="J1056" s="169" t="s">
        <v>11172</v>
      </c>
      <c r="K1056" s="169" t="s">
        <v>474</v>
      </c>
      <c r="L1056" s="169" t="s">
        <v>437</v>
      </c>
      <c r="M1056" s="169" t="s">
        <v>359</v>
      </c>
      <c r="N1056" s="169" t="s">
        <v>11191</v>
      </c>
    </row>
    <row r="1057" spans="1:14" s="7" customFormat="1" x14ac:dyDescent="0.25">
      <c r="A1057" s="9" t="s">
        <v>8120</v>
      </c>
      <c r="B1057" s="127" t="s">
        <v>142</v>
      </c>
      <c r="C1057" s="124" t="s">
        <v>8124</v>
      </c>
      <c r="D1057" s="125">
        <v>111</v>
      </c>
      <c r="E1057" s="10"/>
      <c r="F1057" s="11">
        <f>D1057*E1057</f>
        <v>0</v>
      </c>
      <c r="G1057" s="168" t="s">
        <v>587</v>
      </c>
      <c r="H1057" s="169" t="s">
        <v>483</v>
      </c>
      <c r="I1057" s="169" t="s">
        <v>11171</v>
      </c>
      <c r="J1057" s="169" t="s">
        <v>11172</v>
      </c>
      <c r="K1057" s="169" t="s">
        <v>474</v>
      </c>
      <c r="L1057" s="169" t="s">
        <v>437</v>
      </c>
      <c r="M1057" s="169" t="s">
        <v>359</v>
      </c>
      <c r="N1057" s="169" t="s">
        <v>11191</v>
      </c>
    </row>
    <row r="1058" spans="1:14" s="7" customFormat="1" ht="30" x14ac:dyDescent="0.25">
      <c r="A1058" s="9" t="s">
        <v>8120</v>
      </c>
      <c r="B1058" s="127" t="s">
        <v>141</v>
      </c>
      <c r="C1058" s="124" t="s">
        <v>8122</v>
      </c>
      <c r="D1058" s="125">
        <v>14.5</v>
      </c>
      <c r="E1058" s="10"/>
      <c r="F1058" s="11">
        <f>D1058*E1058</f>
        <v>0</v>
      </c>
      <c r="G1058" s="168" t="s">
        <v>7384</v>
      </c>
      <c r="H1058" s="169" t="s">
        <v>483</v>
      </c>
      <c r="I1058" s="169" t="s">
        <v>11171</v>
      </c>
      <c r="J1058" s="169" t="s">
        <v>11172</v>
      </c>
      <c r="K1058" s="169" t="s">
        <v>474</v>
      </c>
      <c r="L1058" s="169">
        <v>0</v>
      </c>
      <c r="M1058" s="169" t="s">
        <v>359</v>
      </c>
      <c r="N1058" s="169" t="s">
        <v>11179</v>
      </c>
    </row>
    <row r="1059" spans="1:14" s="7" customFormat="1" ht="30" x14ac:dyDescent="0.25">
      <c r="A1059" s="9" t="s">
        <v>8120</v>
      </c>
      <c r="B1059" s="127" t="s">
        <v>142</v>
      </c>
      <c r="C1059" s="124" t="s">
        <v>8125</v>
      </c>
      <c r="D1059" s="125">
        <v>87</v>
      </c>
      <c r="E1059" s="10"/>
      <c r="F1059" s="11">
        <f>D1059*E1059</f>
        <v>0</v>
      </c>
      <c r="G1059" s="168" t="s">
        <v>7384</v>
      </c>
      <c r="H1059" s="169" t="s">
        <v>483</v>
      </c>
      <c r="I1059" s="169" t="s">
        <v>11171</v>
      </c>
      <c r="J1059" s="169" t="s">
        <v>11172</v>
      </c>
      <c r="K1059" s="169" t="s">
        <v>474</v>
      </c>
      <c r="L1059" s="169">
        <v>0</v>
      </c>
      <c r="M1059" s="169" t="s">
        <v>359</v>
      </c>
      <c r="N1059" s="169" t="s">
        <v>11179</v>
      </c>
    </row>
    <row r="1060" spans="1:14" s="7" customFormat="1" ht="30" x14ac:dyDescent="0.25">
      <c r="A1060" s="9" t="s">
        <v>8586</v>
      </c>
      <c r="B1060" s="127" t="s">
        <v>141</v>
      </c>
      <c r="C1060" s="124" t="s">
        <v>8587</v>
      </c>
      <c r="D1060" s="125">
        <v>14.5</v>
      </c>
      <c r="E1060" s="10"/>
      <c r="F1060" s="11">
        <f>D1060*E1060</f>
        <v>0</v>
      </c>
      <c r="G1060" s="168" t="s">
        <v>7384</v>
      </c>
      <c r="H1060" s="169" t="s">
        <v>483</v>
      </c>
      <c r="I1060" s="169" t="s">
        <v>11171</v>
      </c>
      <c r="J1060" s="169" t="s">
        <v>11243</v>
      </c>
      <c r="K1060" s="169" t="s">
        <v>474</v>
      </c>
      <c r="L1060" s="169" t="s">
        <v>403</v>
      </c>
      <c r="M1060" s="169" t="s">
        <v>359</v>
      </c>
      <c r="N1060" s="169" t="s">
        <v>11254</v>
      </c>
    </row>
    <row r="1061" spans="1:14" s="7" customFormat="1" ht="30" x14ac:dyDescent="0.25">
      <c r="A1061" s="9" t="s">
        <v>8586</v>
      </c>
      <c r="B1061" s="127" t="s">
        <v>142</v>
      </c>
      <c r="C1061" s="124" t="s">
        <v>8588</v>
      </c>
      <c r="D1061" s="125">
        <v>87</v>
      </c>
      <c r="E1061" s="10"/>
      <c r="F1061" s="11">
        <f>D1061*E1061</f>
        <v>0</v>
      </c>
      <c r="G1061" s="168" t="s">
        <v>7384</v>
      </c>
      <c r="H1061" s="169" t="s">
        <v>483</v>
      </c>
      <c r="I1061" s="169" t="s">
        <v>11171</v>
      </c>
      <c r="J1061" s="169" t="s">
        <v>11243</v>
      </c>
      <c r="K1061" s="169" t="s">
        <v>474</v>
      </c>
      <c r="L1061" s="169" t="s">
        <v>403</v>
      </c>
      <c r="M1061" s="169" t="s">
        <v>359</v>
      </c>
      <c r="N1061" s="169" t="s">
        <v>11254</v>
      </c>
    </row>
    <row r="1062" spans="1:14" s="7" customFormat="1" ht="30" x14ac:dyDescent="0.25">
      <c r="A1062" s="9" t="s">
        <v>10337</v>
      </c>
      <c r="B1062" s="127" t="s">
        <v>143</v>
      </c>
      <c r="C1062" s="124" t="s">
        <v>10339</v>
      </c>
      <c r="D1062" s="125">
        <v>55</v>
      </c>
      <c r="E1062" s="10"/>
      <c r="F1062" s="11">
        <f>D1062*E1062</f>
        <v>0</v>
      </c>
      <c r="G1062" s="168" t="s">
        <v>482</v>
      </c>
      <c r="H1062" s="169" t="s">
        <v>483</v>
      </c>
      <c r="I1062" s="169" t="s">
        <v>11345</v>
      </c>
      <c r="J1062" s="169" t="s">
        <v>10252</v>
      </c>
      <c r="K1062" s="169" t="s">
        <v>474</v>
      </c>
      <c r="L1062" s="169" t="s">
        <v>432</v>
      </c>
      <c r="M1062" s="169" t="s">
        <v>363</v>
      </c>
      <c r="N1062" s="169" t="s">
        <v>11638</v>
      </c>
    </row>
    <row r="1063" spans="1:14" s="7" customFormat="1" ht="30" x14ac:dyDescent="0.25">
      <c r="A1063" s="9" t="s">
        <v>10337</v>
      </c>
      <c r="B1063" s="127" t="s">
        <v>141</v>
      </c>
      <c r="C1063" s="124" t="s">
        <v>10338</v>
      </c>
      <c r="D1063" s="125">
        <v>15.75</v>
      </c>
      <c r="E1063" s="10"/>
      <c r="F1063" s="11">
        <f>D1063*E1063</f>
        <v>0</v>
      </c>
      <c r="G1063" s="168" t="s">
        <v>587</v>
      </c>
      <c r="H1063" s="169" t="s">
        <v>483</v>
      </c>
      <c r="I1063" s="169" t="s">
        <v>11345</v>
      </c>
      <c r="J1063" s="169" t="s">
        <v>10252</v>
      </c>
      <c r="K1063" s="169" t="s">
        <v>474</v>
      </c>
      <c r="L1063" s="169" t="s">
        <v>432</v>
      </c>
      <c r="M1063" s="169" t="s">
        <v>363</v>
      </c>
      <c r="N1063" s="169" t="s">
        <v>11638</v>
      </c>
    </row>
    <row r="1064" spans="1:14" s="7" customFormat="1" ht="30" x14ac:dyDescent="0.25">
      <c r="A1064" s="9" t="s">
        <v>10337</v>
      </c>
      <c r="B1064" s="127" t="s">
        <v>142</v>
      </c>
      <c r="C1064" s="124" t="s">
        <v>10340</v>
      </c>
      <c r="D1064" s="125">
        <v>94.5</v>
      </c>
      <c r="E1064" s="10"/>
      <c r="F1064" s="11">
        <f>D1064*E1064</f>
        <v>0</v>
      </c>
      <c r="G1064" s="168" t="s">
        <v>587</v>
      </c>
      <c r="H1064" s="169" t="s">
        <v>483</v>
      </c>
      <c r="I1064" s="169" t="s">
        <v>11345</v>
      </c>
      <c r="J1064" s="169" t="s">
        <v>10252</v>
      </c>
      <c r="K1064" s="169" t="s">
        <v>474</v>
      </c>
      <c r="L1064" s="169" t="s">
        <v>432</v>
      </c>
      <c r="M1064" s="169" t="s">
        <v>363</v>
      </c>
      <c r="N1064" s="169" t="s">
        <v>11638</v>
      </c>
    </row>
    <row r="1065" spans="1:14" s="7" customFormat="1" ht="30" x14ac:dyDescent="0.25">
      <c r="A1065" s="9" t="s">
        <v>9526</v>
      </c>
      <c r="B1065" s="127" t="s">
        <v>141</v>
      </c>
      <c r="C1065" s="124" t="s">
        <v>9527</v>
      </c>
      <c r="D1065" s="125">
        <v>7.75</v>
      </c>
      <c r="E1065" s="10"/>
      <c r="F1065" s="11">
        <f>D1065*E1065</f>
        <v>0</v>
      </c>
      <c r="G1065" s="168" t="s">
        <v>7380</v>
      </c>
      <c r="H1065" s="169" t="s">
        <v>483</v>
      </c>
      <c r="I1065" s="169" t="s">
        <v>11345</v>
      </c>
      <c r="J1065" s="169" t="s">
        <v>11458</v>
      </c>
      <c r="K1065" s="169" t="s">
        <v>474</v>
      </c>
      <c r="L1065" s="169"/>
      <c r="M1065" s="169"/>
      <c r="N1065" s="169" t="s">
        <v>11465</v>
      </c>
    </row>
    <row r="1066" spans="1:14" s="7" customFormat="1" ht="45" x14ac:dyDescent="0.25">
      <c r="A1066" s="9" t="s">
        <v>8030</v>
      </c>
      <c r="B1066" s="127" t="s">
        <v>141</v>
      </c>
      <c r="C1066" s="124" t="s">
        <v>8031</v>
      </c>
      <c r="D1066" s="125">
        <v>7.75</v>
      </c>
      <c r="E1066" s="10"/>
      <c r="F1066" s="11">
        <f>D1066*E1066</f>
        <v>0</v>
      </c>
      <c r="G1066" s="168" t="s">
        <v>11170</v>
      </c>
      <c r="H1066" s="169" t="s">
        <v>483</v>
      </c>
      <c r="I1066" s="169" t="s">
        <v>11171</v>
      </c>
      <c r="J1066" s="169" t="s">
        <v>11172</v>
      </c>
      <c r="K1066" s="169" t="s">
        <v>335</v>
      </c>
      <c r="L1066" s="169" t="s">
        <v>403</v>
      </c>
      <c r="M1066" s="169" t="s">
        <v>365</v>
      </c>
      <c r="N1066" s="169" t="s">
        <v>11186</v>
      </c>
    </row>
    <row r="1067" spans="1:14" s="7" customFormat="1" ht="45" x14ac:dyDescent="0.25">
      <c r="A1067" s="9" t="s">
        <v>8030</v>
      </c>
      <c r="B1067" s="127" t="s">
        <v>4692</v>
      </c>
      <c r="C1067" s="124" t="s">
        <v>8032</v>
      </c>
      <c r="D1067" s="125">
        <v>62</v>
      </c>
      <c r="E1067" s="10"/>
      <c r="F1067" s="11">
        <f>D1067*E1067</f>
        <v>0</v>
      </c>
      <c r="G1067" s="168" t="s">
        <v>11170</v>
      </c>
      <c r="H1067" s="169" t="s">
        <v>483</v>
      </c>
      <c r="I1067" s="169" t="s">
        <v>11171</v>
      </c>
      <c r="J1067" s="169" t="s">
        <v>11172</v>
      </c>
      <c r="K1067" s="169" t="s">
        <v>335</v>
      </c>
      <c r="L1067" s="169" t="s">
        <v>403</v>
      </c>
      <c r="M1067" s="169" t="s">
        <v>365</v>
      </c>
      <c r="N1067" s="169" t="s">
        <v>11186</v>
      </c>
    </row>
    <row r="1068" spans="1:14" s="7" customFormat="1" ht="30" x14ac:dyDescent="0.25">
      <c r="A1068" s="9" t="s">
        <v>8033</v>
      </c>
      <c r="B1068" s="127" t="s">
        <v>141</v>
      </c>
      <c r="C1068" s="124" t="s">
        <v>8034</v>
      </c>
      <c r="D1068" s="125">
        <v>7.75</v>
      </c>
      <c r="E1068" s="10"/>
      <c r="F1068" s="11">
        <f>D1068*E1068</f>
        <v>0</v>
      </c>
      <c r="G1068" s="168" t="s">
        <v>11170</v>
      </c>
      <c r="H1068" s="169" t="s">
        <v>483</v>
      </c>
      <c r="I1068" s="169" t="s">
        <v>11171</v>
      </c>
      <c r="J1068" s="169" t="s">
        <v>11172</v>
      </c>
      <c r="K1068" s="169" t="s">
        <v>335</v>
      </c>
      <c r="L1068" s="169" t="s">
        <v>403</v>
      </c>
      <c r="M1068" s="169" t="s">
        <v>349</v>
      </c>
      <c r="N1068" s="169" t="s">
        <v>11187</v>
      </c>
    </row>
    <row r="1069" spans="1:14" s="7" customFormat="1" ht="30" x14ac:dyDescent="0.25">
      <c r="A1069" s="9" t="s">
        <v>8033</v>
      </c>
      <c r="B1069" s="127" t="s">
        <v>4692</v>
      </c>
      <c r="C1069" s="124" t="s">
        <v>8035</v>
      </c>
      <c r="D1069" s="125">
        <v>62</v>
      </c>
      <c r="E1069" s="10"/>
      <c r="F1069" s="11">
        <f>D1069*E1069</f>
        <v>0</v>
      </c>
      <c r="G1069" s="168" t="s">
        <v>11170</v>
      </c>
      <c r="H1069" s="169" t="s">
        <v>483</v>
      </c>
      <c r="I1069" s="169" t="s">
        <v>11171</v>
      </c>
      <c r="J1069" s="169" t="s">
        <v>11172</v>
      </c>
      <c r="K1069" s="169" t="s">
        <v>335</v>
      </c>
      <c r="L1069" s="169" t="s">
        <v>403</v>
      </c>
      <c r="M1069" s="169" t="s">
        <v>349</v>
      </c>
      <c r="N1069" s="169" t="s">
        <v>11187</v>
      </c>
    </row>
    <row r="1070" spans="1:14" s="7" customFormat="1" ht="30" x14ac:dyDescent="0.25">
      <c r="A1070" s="9" t="s">
        <v>8036</v>
      </c>
      <c r="B1070" s="127" t="s">
        <v>141</v>
      </c>
      <c r="C1070" s="124" t="s">
        <v>8037</v>
      </c>
      <c r="D1070" s="125">
        <v>7.75</v>
      </c>
      <c r="E1070" s="10"/>
      <c r="F1070" s="11">
        <f>D1070*E1070</f>
        <v>0</v>
      </c>
      <c r="G1070" s="168" t="s">
        <v>11170</v>
      </c>
      <c r="H1070" s="169" t="s">
        <v>483</v>
      </c>
      <c r="I1070" s="169" t="s">
        <v>11171</v>
      </c>
      <c r="J1070" s="169" t="s">
        <v>11172</v>
      </c>
      <c r="K1070" s="169" t="s">
        <v>335</v>
      </c>
      <c r="L1070" s="169" t="s">
        <v>403</v>
      </c>
      <c r="M1070" s="169" t="s">
        <v>337</v>
      </c>
      <c r="N1070" s="169" t="s">
        <v>11188</v>
      </c>
    </row>
    <row r="1071" spans="1:14" s="7" customFormat="1" ht="30" x14ac:dyDescent="0.25">
      <c r="A1071" s="9" t="s">
        <v>8036</v>
      </c>
      <c r="B1071" s="127" t="s">
        <v>4692</v>
      </c>
      <c r="C1071" s="124" t="s">
        <v>8038</v>
      </c>
      <c r="D1071" s="125">
        <v>62</v>
      </c>
      <c r="E1071" s="10"/>
      <c r="F1071" s="11">
        <f>D1071*E1071</f>
        <v>0</v>
      </c>
      <c r="G1071" s="168" t="s">
        <v>11170</v>
      </c>
      <c r="H1071" s="169" t="s">
        <v>483</v>
      </c>
      <c r="I1071" s="169" t="s">
        <v>11171</v>
      </c>
      <c r="J1071" s="169" t="s">
        <v>11172</v>
      </c>
      <c r="K1071" s="169" t="s">
        <v>335</v>
      </c>
      <c r="L1071" s="169" t="s">
        <v>403</v>
      </c>
      <c r="M1071" s="169" t="s">
        <v>337</v>
      </c>
      <c r="N1071" s="169" t="s">
        <v>11188</v>
      </c>
    </row>
    <row r="1072" spans="1:14" s="7" customFormat="1" ht="30" x14ac:dyDescent="0.25">
      <c r="A1072" s="9" t="s">
        <v>8850</v>
      </c>
      <c r="B1072" s="127" t="s">
        <v>141</v>
      </c>
      <c r="C1072" s="124" t="s">
        <v>8851</v>
      </c>
      <c r="D1072" s="125">
        <v>8.25</v>
      </c>
      <c r="E1072" s="10"/>
      <c r="F1072" s="11">
        <f>D1072*E1072</f>
        <v>0</v>
      </c>
      <c r="G1072" s="168" t="s">
        <v>586</v>
      </c>
      <c r="H1072" s="169" t="s">
        <v>483</v>
      </c>
      <c r="I1072" s="169" t="s">
        <v>11171</v>
      </c>
      <c r="J1072" s="169" t="s">
        <v>11298</v>
      </c>
      <c r="K1072" s="169" t="s">
        <v>474</v>
      </c>
      <c r="L1072" s="169" t="s">
        <v>4094</v>
      </c>
      <c r="M1072" s="169" t="s">
        <v>351</v>
      </c>
      <c r="N1072" s="169" t="s">
        <v>11325</v>
      </c>
    </row>
    <row r="1073" spans="1:14" s="7" customFormat="1" ht="30" x14ac:dyDescent="0.25">
      <c r="A1073" s="9" t="s">
        <v>8850</v>
      </c>
      <c r="B1073" s="127" t="s">
        <v>142</v>
      </c>
      <c r="C1073" s="124" t="s">
        <v>8852</v>
      </c>
      <c r="D1073" s="125">
        <v>49.5</v>
      </c>
      <c r="E1073" s="10"/>
      <c r="F1073" s="11">
        <f>D1073*E1073</f>
        <v>0</v>
      </c>
      <c r="G1073" s="168" t="s">
        <v>586</v>
      </c>
      <c r="H1073" s="169" t="s">
        <v>483</v>
      </c>
      <c r="I1073" s="169" t="s">
        <v>11171</v>
      </c>
      <c r="J1073" s="169" t="s">
        <v>11298</v>
      </c>
      <c r="K1073" s="169" t="s">
        <v>474</v>
      </c>
      <c r="L1073" s="169" t="s">
        <v>4094</v>
      </c>
      <c r="M1073" s="169" t="s">
        <v>351</v>
      </c>
      <c r="N1073" s="169" t="s">
        <v>11325</v>
      </c>
    </row>
    <row r="1074" spans="1:14" s="7" customFormat="1" ht="30" x14ac:dyDescent="0.25">
      <c r="A1074" s="9" t="s">
        <v>10028</v>
      </c>
      <c r="B1074" s="127" t="s">
        <v>141</v>
      </c>
      <c r="C1074" s="124" t="s">
        <v>10029</v>
      </c>
      <c r="D1074" s="125">
        <v>14.5</v>
      </c>
      <c r="E1074" s="10"/>
      <c r="F1074" s="11">
        <f>D1074*E1074</f>
        <v>0</v>
      </c>
      <c r="G1074" s="168" t="s">
        <v>7384</v>
      </c>
      <c r="H1074" s="169" t="s">
        <v>483</v>
      </c>
      <c r="I1074" s="169" t="s">
        <v>11345</v>
      </c>
      <c r="J1074" s="169" t="s">
        <v>11539</v>
      </c>
      <c r="K1074" s="169" t="s">
        <v>474</v>
      </c>
      <c r="L1074" s="169" t="s">
        <v>403</v>
      </c>
      <c r="M1074" s="169" t="s">
        <v>359</v>
      </c>
      <c r="N1074" s="169" t="s">
        <v>11547</v>
      </c>
    </row>
    <row r="1075" spans="1:14" s="7" customFormat="1" ht="30" x14ac:dyDescent="0.25">
      <c r="A1075" s="9" t="s">
        <v>10028</v>
      </c>
      <c r="B1075" s="127" t="s">
        <v>142</v>
      </c>
      <c r="C1075" s="124" t="s">
        <v>10030</v>
      </c>
      <c r="D1075" s="125">
        <v>87</v>
      </c>
      <c r="E1075" s="10"/>
      <c r="F1075" s="11">
        <f>D1075*E1075</f>
        <v>0</v>
      </c>
      <c r="G1075" s="168" t="s">
        <v>7384</v>
      </c>
      <c r="H1075" s="169" t="s">
        <v>483</v>
      </c>
      <c r="I1075" s="169" t="s">
        <v>11345</v>
      </c>
      <c r="J1075" s="169" t="s">
        <v>11539</v>
      </c>
      <c r="K1075" s="169" t="s">
        <v>474</v>
      </c>
      <c r="L1075" s="169" t="s">
        <v>403</v>
      </c>
      <c r="M1075" s="169" t="s">
        <v>359</v>
      </c>
      <c r="N1075" s="169" t="s">
        <v>11547</v>
      </c>
    </row>
    <row r="1076" spans="1:14" s="7" customFormat="1" ht="30" x14ac:dyDescent="0.25">
      <c r="A1076" s="9" t="s">
        <v>8589</v>
      </c>
      <c r="B1076" s="127" t="s">
        <v>141</v>
      </c>
      <c r="C1076" s="124" t="s">
        <v>8590</v>
      </c>
      <c r="D1076" s="125">
        <v>14.5</v>
      </c>
      <c r="E1076" s="10"/>
      <c r="F1076" s="11">
        <f>D1076*E1076</f>
        <v>0</v>
      </c>
      <c r="G1076" s="168" t="s">
        <v>7384</v>
      </c>
      <c r="H1076" s="169" t="s">
        <v>483</v>
      </c>
      <c r="I1076" s="169" t="s">
        <v>11171</v>
      </c>
      <c r="J1076" s="169" t="s">
        <v>11243</v>
      </c>
      <c r="K1076" s="169" t="s">
        <v>474</v>
      </c>
      <c r="L1076" s="169" t="s">
        <v>403</v>
      </c>
      <c r="M1076" s="169" t="s">
        <v>359</v>
      </c>
      <c r="N1076" s="169" t="s">
        <v>11276</v>
      </c>
    </row>
    <row r="1077" spans="1:14" s="7" customFormat="1" ht="30" x14ac:dyDescent="0.25">
      <c r="A1077" s="9" t="s">
        <v>8589</v>
      </c>
      <c r="B1077" s="127" t="s">
        <v>142</v>
      </c>
      <c r="C1077" s="124" t="s">
        <v>8591</v>
      </c>
      <c r="D1077" s="125">
        <v>87</v>
      </c>
      <c r="E1077" s="10"/>
      <c r="F1077" s="11">
        <f>D1077*E1077</f>
        <v>0</v>
      </c>
      <c r="G1077" s="168" t="s">
        <v>7384</v>
      </c>
      <c r="H1077" s="169" t="s">
        <v>483</v>
      </c>
      <c r="I1077" s="169" t="s">
        <v>11171</v>
      </c>
      <c r="J1077" s="169" t="s">
        <v>11243</v>
      </c>
      <c r="K1077" s="169" t="s">
        <v>474</v>
      </c>
      <c r="L1077" s="169" t="s">
        <v>403</v>
      </c>
      <c r="M1077" s="169" t="s">
        <v>359</v>
      </c>
      <c r="N1077" s="169" t="s">
        <v>11276</v>
      </c>
    </row>
    <row r="1078" spans="1:14" s="7" customFormat="1" x14ac:dyDescent="0.25">
      <c r="A1078" s="9" t="s">
        <v>8991</v>
      </c>
      <c r="B1078" s="127" t="s">
        <v>141</v>
      </c>
      <c r="C1078" s="124" t="s">
        <v>8992</v>
      </c>
      <c r="D1078" s="125">
        <v>6.5</v>
      </c>
      <c r="E1078" s="10"/>
      <c r="F1078" s="11">
        <f>D1078*E1078</f>
        <v>0</v>
      </c>
      <c r="G1078" s="168" t="s">
        <v>11169</v>
      </c>
      <c r="H1078" s="169" t="s">
        <v>483</v>
      </c>
      <c r="I1078" s="169" t="s">
        <v>11345</v>
      </c>
      <c r="J1078" s="169" t="s">
        <v>8860</v>
      </c>
      <c r="K1078" s="169" t="s">
        <v>474</v>
      </c>
      <c r="L1078" s="169">
        <v>0</v>
      </c>
      <c r="M1078" s="169">
        <v>0</v>
      </c>
      <c r="N1078" s="169" t="s">
        <v>11360</v>
      </c>
    </row>
    <row r="1079" spans="1:14" s="7" customFormat="1" x14ac:dyDescent="0.25">
      <c r="A1079" s="9" t="s">
        <v>8993</v>
      </c>
      <c r="B1079" s="127" t="s">
        <v>141</v>
      </c>
      <c r="C1079" s="124" t="s">
        <v>8994</v>
      </c>
      <c r="D1079" s="125">
        <v>6.5</v>
      </c>
      <c r="E1079" s="10"/>
      <c r="F1079" s="11">
        <f>D1079*E1079</f>
        <v>0</v>
      </c>
      <c r="G1079" s="168" t="s">
        <v>11169</v>
      </c>
      <c r="H1079" s="169" t="s">
        <v>483</v>
      </c>
      <c r="I1079" s="169" t="s">
        <v>11345</v>
      </c>
      <c r="J1079" s="169" t="s">
        <v>8860</v>
      </c>
      <c r="K1079" s="169" t="s">
        <v>474</v>
      </c>
      <c r="L1079" s="169">
        <v>0</v>
      </c>
      <c r="M1079" s="169">
        <v>0</v>
      </c>
      <c r="N1079" s="169" t="s">
        <v>11360</v>
      </c>
    </row>
    <row r="1080" spans="1:14" s="7" customFormat="1" x14ac:dyDescent="0.25">
      <c r="A1080" s="9" t="s">
        <v>8995</v>
      </c>
      <c r="B1080" s="127" t="s">
        <v>141</v>
      </c>
      <c r="C1080" s="124" t="s">
        <v>8996</v>
      </c>
      <c r="D1080" s="125">
        <v>6.5</v>
      </c>
      <c r="E1080" s="10"/>
      <c r="F1080" s="11">
        <f>D1080*E1080</f>
        <v>0</v>
      </c>
      <c r="G1080" s="168" t="s">
        <v>11169</v>
      </c>
      <c r="H1080" s="169" t="s">
        <v>483</v>
      </c>
      <c r="I1080" s="169" t="s">
        <v>11345</v>
      </c>
      <c r="J1080" s="169" t="s">
        <v>8860</v>
      </c>
      <c r="K1080" s="169" t="s">
        <v>474</v>
      </c>
      <c r="L1080" s="169">
        <v>0</v>
      </c>
      <c r="M1080" s="169">
        <v>0</v>
      </c>
      <c r="N1080" s="169" t="s">
        <v>11360</v>
      </c>
    </row>
    <row r="1081" spans="1:14" s="7" customFormat="1" ht="30" x14ac:dyDescent="0.25">
      <c r="A1081" s="9" t="s">
        <v>8995</v>
      </c>
      <c r="B1081" s="127" t="s">
        <v>8002</v>
      </c>
      <c r="C1081" s="124" t="s">
        <v>8997</v>
      </c>
      <c r="D1081" s="125">
        <v>8.75</v>
      </c>
      <c r="E1081" s="10"/>
      <c r="F1081" s="11">
        <f>D1081*E1081</f>
        <v>0</v>
      </c>
      <c r="G1081" s="168" t="s">
        <v>11169</v>
      </c>
      <c r="H1081" s="169" t="s">
        <v>483</v>
      </c>
      <c r="I1081" s="169" t="s">
        <v>11345</v>
      </c>
      <c r="J1081" s="169" t="s">
        <v>8860</v>
      </c>
      <c r="K1081" s="169" t="s">
        <v>474</v>
      </c>
      <c r="L1081" s="169"/>
      <c r="M1081" s="169"/>
      <c r="N1081" s="169" t="s">
        <v>11360</v>
      </c>
    </row>
    <row r="1082" spans="1:14" s="7" customFormat="1" ht="30" x14ac:dyDescent="0.25">
      <c r="A1082" s="9" t="s">
        <v>8995</v>
      </c>
      <c r="B1082" s="127" t="s">
        <v>3024</v>
      </c>
      <c r="C1082" s="124" t="s">
        <v>8998</v>
      </c>
      <c r="D1082" s="125">
        <v>6.5</v>
      </c>
      <c r="E1082" s="10"/>
      <c r="F1082" s="11">
        <f>D1082*E1082</f>
        <v>0</v>
      </c>
      <c r="G1082" s="168" t="s">
        <v>11169</v>
      </c>
      <c r="H1082" s="169" t="s">
        <v>483</v>
      </c>
      <c r="I1082" s="169" t="s">
        <v>11345</v>
      </c>
      <c r="J1082" s="169" t="s">
        <v>8860</v>
      </c>
      <c r="K1082" s="169" t="s">
        <v>474</v>
      </c>
      <c r="L1082" s="169"/>
      <c r="M1082" s="169"/>
      <c r="N1082" s="169" t="s">
        <v>11360</v>
      </c>
    </row>
    <row r="1083" spans="1:14" s="7" customFormat="1" ht="30" x14ac:dyDescent="0.25">
      <c r="A1083" s="9" t="s">
        <v>11154</v>
      </c>
      <c r="B1083" s="127" t="s">
        <v>143</v>
      </c>
      <c r="C1083" s="124" t="s">
        <v>11156</v>
      </c>
      <c r="D1083" s="125">
        <v>55</v>
      </c>
      <c r="E1083" s="10"/>
      <c r="F1083" s="11">
        <f>D1083*E1083</f>
        <v>0</v>
      </c>
      <c r="G1083" s="168" t="s">
        <v>482</v>
      </c>
      <c r="H1083" s="169" t="s">
        <v>483</v>
      </c>
      <c r="I1083" s="169" t="s">
        <v>11660</v>
      </c>
      <c r="J1083" s="169" t="s">
        <v>7926</v>
      </c>
      <c r="K1083" s="169" t="s">
        <v>474</v>
      </c>
      <c r="L1083" s="169" t="s">
        <v>1109</v>
      </c>
      <c r="M1083" s="169" t="s">
        <v>344</v>
      </c>
      <c r="N1083" s="169" t="s">
        <v>11808</v>
      </c>
    </row>
    <row r="1084" spans="1:14" s="7" customFormat="1" ht="30" x14ac:dyDescent="0.25">
      <c r="A1084" s="9" t="s">
        <v>11154</v>
      </c>
      <c r="B1084" s="127" t="s">
        <v>141</v>
      </c>
      <c r="C1084" s="124" t="s">
        <v>11155</v>
      </c>
      <c r="D1084" s="125">
        <v>18.5</v>
      </c>
      <c r="E1084" s="10"/>
      <c r="F1084" s="11">
        <f>D1084*E1084</f>
        <v>0</v>
      </c>
      <c r="G1084" s="168" t="s">
        <v>587</v>
      </c>
      <c r="H1084" s="169" t="s">
        <v>483</v>
      </c>
      <c r="I1084" s="169" t="s">
        <v>11660</v>
      </c>
      <c r="J1084" s="169" t="s">
        <v>7926</v>
      </c>
      <c r="K1084" s="169" t="s">
        <v>474</v>
      </c>
      <c r="L1084" s="169" t="s">
        <v>1109</v>
      </c>
      <c r="M1084" s="169" t="s">
        <v>344</v>
      </c>
      <c r="N1084" s="169" t="s">
        <v>11808</v>
      </c>
    </row>
    <row r="1085" spans="1:14" s="7" customFormat="1" ht="30" x14ac:dyDescent="0.25">
      <c r="A1085" s="9" t="s">
        <v>11154</v>
      </c>
      <c r="B1085" s="127" t="s">
        <v>142</v>
      </c>
      <c r="C1085" s="124" t="s">
        <v>11157</v>
      </c>
      <c r="D1085" s="125">
        <v>111</v>
      </c>
      <c r="E1085" s="10"/>
      <c r="F1085" s="11">
        <f>D1085*E1085</f>
        <v>0</v>
      </c>
      <c r="G1085" s="168" t="s">
        <v>587</v>
      </c>
      <c r="H1085" s="169" t="s">
        <v>483</v>
      </c>
      <c r="I1085" s="169" t="s">
        <v>11660</v>
      </c>
      <c r="J1085" s="169" t="s">
        <v>7926</v>
      </c>
      <c r="K1085" s="169" t="s">
        <v>474</v>
      </c>
      <c r="L1085" s="169" t="s">
        <v>1109</v>
      </c>
      <c r="M1085" s="169" t="s">
        <v>344</v>
      </c>
      <c r="N1085" s="169" t="s">
        <v>11808</v>
      </c>
    </row>
    <row r="1086" spans="1:14" s="7" customFormat="1" ht="30" x14ac:dyDescent="0.25">
      <c r="A1086" s="9" t="s">
        <v>9498</v>
      </c>
      <c r="B1086" s="127" t="s">
        <v>141</v>
      </c>
      <c r="C1086" s="124" t="s">
        <v>9499</v>
      </c>
      <c r="D1086" s="125">
        <v>6</v>
      </c>
      <c r="E1086" s="10"/>
      <c r="F1086" s="11">
        <f>D1086*E1086</f>
        <v>0</v>
      </c>
      <c r="G1086" s="168" t="s">
        <v>11170</v>
      </c>
      <c r="H1086" s="169" t="s">
        <v>483</v>
      </c>
      <c r="I1086" s="169" t="s">
        <v>11345</v>
      </c>
      <c r="J1086" s="169" t="s">
        <v>11458</v>
      </c>
      <c r="K1086" s="169" t="s">
        <v>335</v>
      </c>
      <c r="L1086" s="169" t="s">
        <v>982</v>
      </c>
      <c r="M1086" s="169" t="s">
        <v>420</v>
      </c>
      <c r="N1086" s="169" t="s">
        <v>11465</v>
      </c>
    </row>
    <row r="1087" spans="1:14" s="7" customFormat="1" ht="30" x14ac:dyDescent="0.25">
      <c r="A1087" s="9" t="s">
        <v>9498</v>
      </c>
      <c r="B1087" s="127" t="s">
        <v>4692</v>
      </c>
      <c r="C1087" s="124" t="s">
        <v>9500</v>
      </c>
      <c r="D1087" s="125">
        <v>48</v>
      </c>
      <c r="E1087" s="10"/>
      <c r="F1087" s="11">
        <f>D1087*E1087</f>
        <v>0</v>
      </c>
      <c r="G1087" s="168" t="s">
        <v>11170</v>
      </c>
      <c r="H1087" s="169" t="s">
        <v>483</v>
      </c>
      <c r="I1087" s="169" t="s">
        <v>11345</v>
      </c>
      <c r="J1087" s="169" t="s">
        <v>11458</v>
      </c>
      <c r="K1087" s="169" t="s">
        <v>335</v>
      </c>
      <c r="L1087" s="169" t="s">
        <v>982</v>
      </c>
      <c r="M1087" s="169" t="s">
        <v>420</v>
      </c>
      <c r="N1087" s="169" t="s">
        <v>11465</v>
      </c>
    </row>
    <row r="1088" spans="1:14" s="7" customFormat="1" ht="30" x14ac:dyDescent="0.25">
      <c r="A1088" s="9" t="s">
        <v>9501</v>
      </c>
      <c r="B1088" s="127" t="s">
        <v>141</v>
      </c>
      <c r="C1088" s="124" t="s">
        <v>9502</v>
      </c>
      <c r="D1088" s="125">
        <v>6</v>
      </c>
      <c r="E1088" s="10"/>
      <c r="F1088" s="11">
        <f>D1088*E1088</f>
        <v>0</v>
      </c>
      <c r="G1088" s="168" t="s">
        <v>11170</v>
      </c>
      <c r="H1088" s="169" t="s">
        <v>483</v>
      </c>
      <c r="I1088" s="169" t="s">
        <v>11345</v>
      </c>
      <c r="J1088" s="169" t="s">
        <v>11458</v>
      </c>
      <c r="K1088" s="169" t="s">
        <v>335</v>
      </c>
      <c r="L1088" s="169" t="s">
        <v>1130</v>
      </c>
      <c r="M1088" s="169" t="s">
        <v>359</v>
      </c>
      <c r="N1088" s="169" t="s">
        <v>11465</v>
      </c>
    </row>
    <row r="1089" spans="1:14" s="7" customFormat="1" ht="30" x14ac:dyDescent="0.25">
      <c r="A1089" s="9" t="s">
        <v>9501</v>
      </c>
      <c r="B1089" s="127" t="s">
        <v>4692</v>
      </c>
      <c r="C1089" s="124" t="s">
        <v>9503</v>
      </c>
      <c r="D1089" s="125">
        <v>48</v>
      </c>
      <c r="E1089" s="10"/>
      <c r="F1089" s="11">
        <f>D1089*E1089</f>
        <v>0</v>
      </c>
      <c r="G1089" s="168" t="s">
        <v>11170</v>
      </c>
      <c r="H1089" s="169" t="s">
        <v>483</v>
      </c>
      <c r="I1089" s="169" t="s">
        <v>11345</v>
      </c>
      <c r="J1089" s="169" t="s">
        <v>11458</v>
      </c>
      <c r="K1089" s="169" t="s">
        <v>335</v>
      </c>
      <c r="L1089" s="169" t="s">
        <v>1130</v>
      </c>
      <c r="M1089" s="169" t="s">
        <v>359</v>
      </c>
      <c r="N1089" s="169" t="s">
        <v>11465</v>
      </c>
    </row>
    <row r="1090" spans="1:14" s="7" customFormat="1" ht="60" x14ac:dyDescent="0.25">
      <c r="A1090" s="9" t="s">
        <v>9433</v>
      </c>
      <c r="B1090" s="127" t="s">
        <v>141</v>
      </c>
      <c r="C1090" s="124" t="s">
        <v>9434</v>
      </c>
      <c r="D1090" s="125">
        <v>13.5</v>
      </c>
      <c r="E1090" s="10"/>
      <c r="F1090" s="11">
        <f>D1090*E1090</f>
        <v>0</v>
      </c>
      <c r="G1090" s="168" t="s">
        <v>480</v>
      </c>
      <c r="H1090" s="169" t="s">
        <v>483</v>
      </c>
      <c r="I1090" s="169" t="s">
        <v>11345</v>
      </c>
      <c r="J1090" s="169" t="s">
        <v>11450</v>
      </c>
      <c r="K1090" s="169" t="s">
        <v>335</v>
      </c>
      <c r="L1090" s="169" t="s">
        <v>1353</v>
      </c>
      <c r="M1090" s="169" t="s">
        <v>353</v>
      </c>
      <c r="N1090" s="169" t="s">
        <v>11452</v>
      </c>
    </row>
    <row r="1091" spans="1:14" s="7" customFormat="1" ht="60" x14ac:dyDescent="0.25">
      <c r="A1091" s="9" t="s">
        <v>9433</v>
      </c>
      <c r="B1091" s="127" t="s">
        <v>142</v>
      </c>
      <c r="C1091" s="124" t="s">
        <v>9435</v>
      </c>
      <c r="D1091" s="125">
        <v>81</v>
      </c>
      <c r="E1091" s="10"/>
      <c r="F1091" s="11">
        <f>D1091*E1091</f>
        <v>0</v>
      </c>
      <c r="G1091" s="168" t="s">
        <v>480</v>
      </c>
      <c r="H1091" s="169" t="s">
        <v>483</v>
      </c>
      <c r="I1091" s="169" t="s">
        <v>11345</v>
      </c>
      <c r="J1091" s="169" t="s">
        <v>11450</v>
      </c>
      <c r="K1091" s="169" t="s">
        <v>335</v>
      </c>
      <c r="L1091" s="169" t="s">
        <v>1353</v>
      </c>
      <c r="M1091" s="169" t="s">
        <v>353</v>
      </c>
      <c r="N1091" s="169" t="s">
        <v>11452</v>
      </c>
    </row>
    <row r="1092" spans="1:14" s="7" customFormat="1" x14ac:dyDescent="0.25">
      <c r="A1092" s="9" t="s">
        <v>10717</v>
      </c>
      <c r="B1092" s="127" t="s">
        <v>142</v>
      </c>
      <c r="C1092" s="124" t="s">
        <v>10719</v>
      </c>
      <c r="D1092" s="125">
        <v>39</v>
      </c>
      <c r="E1092" s="10"/>
      <c r="F1092" s="11">
        <f>D1092*E1092</f>
        <v>0</v>
      </c>
      <c r="G1092" s="168" t="s">
        <v>11169</v>
      </c>
      <c r="H1092" s="169" t="s">
        <v>483</v>
      </c>
      <c r="I1092" s="169" t="s">
        <v>11660</v>
      </c>
      <c r="J1092" s="169" t="s">
        <v>11710</v>
      </c>
      <c r="K1092" s="169" t="s">
        <v>335</v>
      </c>
      <c r="L1092" s="169" t="s">
        <v>4016</v>
      </c>
      <c r="M1092" s="169">
        <v>0</v>
      </c>
      <c r="N1092" s="169" t="s">
        <v>11733</v>
      </c>
    </row>
    <row r="1093" spans="1:14" s="7" customFormat="1" ht="45" x14ac:dyDescent="0.25">
      <c r="A1093" s="9" t="s">
        <v>12498</v>
      </c>
      <c r="B1093" s="127" t="s">
        <v>141</v>
      </c>
      <c r="C1093" s="124" t="s">
        <v>10718</v>
      </c>
      <c r="D1093" s="125">
        <v>6.5</v>
      </c>
      <c r="E1093" s="10"/>
      <c r="F1093" s="11">
        <f>D1093*E1093</f>
        <v>0</v>
      </c>
      <c r="G1093" s="168" t="s">
        <v>11169</v>
      </c>
      <c r="H1093" s="169" t="s">
        <v>483</v>
      </c>
      <c r="I1093" s="169" t="s">
        <v>11660</v>
      </c>
      <c r="J1093" s="169" t="s">
        <v>11710</v>
      </c>
      <c r="K1093" s="169" t="s">
        <v>335</v>
      </c>
      <c r="L1093" s="169" t="s">
        <v>4016</v>
      </c>
      <c r="M1093" s="169">
        <v>0</v>
      </c>
      <c r="N1093" s="169" t="s">
        <v>11733</v>
      </c>
    </row>
    <row r="1094" spans="1:14" s="7" customFormat="1" x14ac:dyDescent="0.25">
      <c r="A1094" s="9" t="s">
        <v>10720</v>
      </c>
      <c r="B1094" s="127" t="s">
        <v>142</v>
      </c>
      <c r="C1094" s="124" t="s">
        <v>10722</v>
      </c>
      <c r="D1094" s="125">
        <v>39</v>
      </c>
      <c r="E1094" s="10"/>
      <c r="F1094" s="11">
        <f>D1094*E1094</f>
        <v>0</v>
      </c>
      <c r="G1094" s="168" t="s">
        <v>11169</v>
      </c>
      <c r="H1094" s="169" t="s">
        <v>483</v>
      </c>
      <c r="I1094" s="169" t="s">
        <v>11660</v>
      </c>
      <c r="J1094" s="169" t="s">
        <v>11710</v>
      </c>
      <c r="K1094" s="169" t="s">
        <v>335</v>
      </c>
      <c r="L1094" s="169" t="s">
        <v>367</v>
      </c>
      <c r="M1094" s="169">
        <v>0</v>
      </c>
      <c r="N1094" s="169" t="s">
        <v>11733</v>
      </c>
    </row>
    <row r="1095" spans="1:14" s="7" customFormat="1" ht="45" x14ac:dyDescent="0.25">
      <c r="A1095" s="9" t="s">
        <v>12499</v>
      </c>
      <c r="B1095" s="127" t="s">
        <v>141</v>
      </c>
      <c r="C1095" s="124" t="s">
        <v>10721</v>
      </c>
      <c r="D1095" s="125">
        <v>6.5</v>
      </c>
      <c r="E1095" s="10"/>
      <c r="F1095" s="11">
        <f>D1095*E1095</f>
        <v>0</v>
      </c>
      <c r="G1095" s="168" t="s">
        <v>11169</v>
      </c>
      <c r="H1095" s="169" t="s">
        <v>483</v>
      </c>
      <c r="I1095" s="169" t="s">
        <v>11660</v>
      </c>
      <c r="J1095" s="169" t="s">
        <v>11710</v>
      </c>
      <c r="K1095" s="169" t="s">
        <v>335</v>
      </c>
      <c r="L1095" s="169" t="s">
        <v>367</v>
      </c>
      <c r="M1095" s="169">
        <v>0</v>
      </c>
      <c r="N1095" s="169" t="s">
        <v>11733</v>
      </c>
    </row>
    <row r="1096" spans="1:14" s="7" customFormat="1" x14ac:dyDescent="0.25">
      <c r="A1096" s="9" t="s">
        <v>10723</v>
      </c>
      <c r="B1096" s="127" t="s">
        <v>142</v>
      </c>
      <c r="C1096" s="124" t="s">
        <v>10727</v>
      </c>
      <c r="D1096" s="125">
        <v>39</v>
      </c>
      <c r="E1096" s="10"/>
      <c r="F1096" s="11">
        <f>D1096*E1096</f>
        <v>0</v>
      </c>
      <c r="G1096" s="168" t="s">
        <v>11169</v>
      </c>
      <c r="H1096" s="169" t="s">
        <v>483</v>
      </c>
      <c r="I1096" s="169" t="s">
        <v>11660</v>
      </c>
      <c r="J1096" s="169" t="s">
        <v>11710</v>
      </c>
      <c r="K1096" s="169" t="s">
        <v>335</v>
      </c>
      <c r="L1096" s="169" t="s">
        <v>356</v>
      </c>
      <c r="M1096" s="169">
        <v>0</v>
      </c>
      <c r="N1096" s="169" t="s">
        <v>11733</v>
      </c>
    </row>
    <row r="1097" spans="1:14" s="7" customFormat="1" ht="45" x14ac:dyDescent="0.25">
      <c r="A1097" s="9" t="s">
        <v>12500</v>
      </c>
      <c r="B1097" s="127" t="s">
        <v>141</v>
      </c>
      <c r="C1097" s="124" t="s">
        <v>10724</v>
      </c>
      <c r="D1097" s="125">
        <v>6.5</v>
      </c>
      <c r="E1097" s="10"/>
      <c r="F1097" s="11">
        <f>D1097*E1097</f>
        <v>0</v>
      </c>
      <c r="G1097" s="168" t="s">
        <v>11169</v>
      </c>
      <c r="H1097" s="169" t="s">
        <v>483</v>
      </c>
      <c r="I1097" s="169" t="s">
        <v>11660</v>
      </c>
      <c r="J1097" s="169" t="s">
        <v>11710</v>
      </c>
      <c r="K1097" s="169" t="s">
        <v>335</v>
      </c>
      <c r="L1097" s="169" t="s">
        <v>356</v>
      </c>
      <c r="M1097" s="169">
        <v>0</v>
      </c>
      <c r="N1097" s="169" t="s">
        <v>11733</v>
      </c>
    </row>
    <row r="1098" spans="1:14" s="7" customFormat="1" ht="45" x14ac:dyDescent="0.25">
      <c r="A1098" s="9" t="s">
        <v>12501</v>
      </c>
      <c r="B1098" s="127" t="s">
        <v>3024</v>
      </c>
      <c r="C1098" s="124" t="s">
        <v>10726</v>
      </c>
      <c r="D1098" s="125">
        <v>6.5</v>
      </c>
      <c r="E1098" s="10"/>
      <c r="F1098" s="11">
        <f>D1098*E1098</f>
        <v>0</v>
      </c>
      <c r="G1098" s="168" t="s">
        <v>11169</v>
      </c>
      <c r="H1098" s="169" t="s">
        <v>483</v>
      </c>
      <c r="I1098" s="169" t="s">
        <v>11660</v>
      </c>
      <c r="J1098" s="169" t="s">
        <v>11710</v>
      </c>
      <c r="K1098" s="169" t="s">
        <v>335</v>
      </c>
      <c r="L1098" s="169" t="s">
        <v>356</v>
      </c>
      <c r="M1098" s="169"/>
      <c r="N1098" s="169" t="s">
        <v>11733</v>
      </c>
    </row>
    <row r="1099" spans="1:14" s="7" customFormat="1" ht="45" x14ac:dyDescent="0.25">
      <c r="A1099" s="9" t="s">
        <v>12502</v>
      </c>
      <c r="B1099" s="127" t="s">
        <v>8002</v>
      </c>
      <c r="C1099" s="124" t="s">
        <v>10725</v>
      </c>
      <c r="D1099" s="125">
        <v>8.75</v>
      </c>
      <c r="E1099" s="10"/>
      <c r="F1099" s="11">
        <f>D1099*E1099</f>
        <v>0</v>
      </c>
      <c r="G1099" s="168" t="s">
        <v>11169</v>
      </c>
      <c r="H1099" s="169" t="s">
        <v>483</v>
      </c>
      <c r="I1099" s="169" t="s">
        <v>11660</v>
      </c>
      <c r="J1099" s="169" t="s">
        <v>11710</v>
      </c>
      <c r="K1099" s="169" t="s">
        <v>335</v>
      </c>
      <c r="L1099" s="169" t="s">
        <v>356</v>
      </c>
      <c r="M1099" s="169"/>
      <c r="N1099" s="169" t="s">
        <v>11733</v>
      </c>
    </row>
    <row r="1100" spans="1:14" s="7" customFormat="1" ht="30" x14ac:dyDescent="0.25">
      <c r="A1100" s="9" t="s">
        <v>10533</v>
      </c>
      <c r="B1100" s="127" t="s">
        <v>142</v>
      </c>
      <c r="C1100" s="124" t="s">
        <v>10535</v>
      </c>
      <c r="D1100" s="125">
        <v>39</v>
      </c>
      <c r="E1100" s="10"/>
      <c r="F1100" s="11">
        <f>D1100*E1100</f>
        <v>0</v>
      </c>
      <c r="G1100" s="168" t="s">
        <v>11169</v>
      </c>
      <c r="H1100" s="169" t="s">
        <v>483</v>
      </c>
      <c r="I1100" s="169" t="s">
        <v>11660</v>
      </c>
      <c r="J1100" s="169" t="s">
        <v>11685</v>
      </c>
      <c r="K1100" s="169" t="s">
        <v>335</v>
      </c>
      <c r="L1100" s="169" t="s">
        <v>797</v>
      </c>
      <c r="M1100" s="169">
        <v>0</v>
      </c>
      <c r="N1100" s="169" t="s">
        <v>11696</v>
      </c>
    </row>
    <row r="1101" spans="1:14" s="7" customFormat="1" ht="45" x14ac:dyDescent="0.25">
      <c r="A1101" s="9" t="s">
        <v>12503</v>
      </c>
      <c r="B1101" s="127" t="s">
        <v>141</v>
      </c>
      <c r="C1101" s="124" t="s">
        <v>10534</v>
      </c>
      <c r="D1101" s="125">
        <v>6.5</v>
      </c>
      <c r="E1101" s="10"/>
      <c r="F1101" s="11">
        <f>D1101*E1101</f>
        <v>0</v>
      </c>
      <c r="G1101" s="168" t="s">
        <v>11169</v>
      </c>
      <c r="H1101" s="169" t="s">
        <v>483</v>
      </c>
      <c r="I1101" s="169" t="s">
        <v>11660</v>
      </c>
      <c r="J1101" s="169" t="s">
        <v>11685</v>
      </c>
      <c r="K1101" s="169" t="s">
        <v>335</v>
      </c>
      <c r="L1101" s="169" t="s">
        <v>797</v>
      </c>
      <c r="M1101" s="169">
        <v>0</v>
      </c>
      <c r="N1101" s="169" t="s">
        <v>11696</v>
      </c>
    </row>
    <row r="1102" spans="1:14" s="7" customFormat="1" ht="30" x14ac:dyDescent="0.25">
      <c r="A1102" s="9" t="s">
        <v>10536</v>
      </c>
      <c r="B1102" s="127" t="s">
        <v>142</v>
      </c>
      <c r="C1102" s="124" t="s">
        <v>10538</v>
      </c>
      <c r="D1102" s="125">
        <v>39</v>
      </c>
      <c r="E1102" s="10"/>
      <c r="F1102" s="11">
        <f>D1102*E1102</f>
        <v>0</v>
      </c>
      <c r="G1102" s="168" t="s">
        <v>11169</v>
      </c>
      <c r="H1102" s="169" t="s">
        <v>483</v>
      </c>
      <c r="I1102" s="169" t="s">
        <v>11660</v>
      </c>
      <c r="J1102" s="169" t="s">
        <v>11685</v>
      </c>
      <c r="K1102" s="169" t="s">
        <v>335</v>
      </c>
      <c r="L1102" s="169" t="s">
        <v>437</v>
      </c>
      <c r="M1102" s="169">
        <v>0</v>
      </c>
      <c r="N1102" s="169" t="s">
        <v>11696</v>
      </c>
    </row>
    <row r="1103" spans="1:14" s="7" customFormat="1" ht="45" x14ac:dyDescent="0.25">
      <c r="A1103" s="9" t="s">
        <v>12504</v>
      </c>
      <c r="B1103" s="127" t="s">
        <v>141</v>
      </c>
      <c r="C1103" s="124" t="s">
        <v>10537</v>
      </c>
      <c r="D1103" s="125">
        <v>6.5</v>
      </c>
      <c r="E1103" s="10"/>
      <c r="F1103" s="11">
        <f>D1103*E1103</f>
        <v>0</v>
      </c>
      <c r="G1103" s="168" t="s">
        <v>11169</v>
      </c>
      <c r="H1103" s="169" t="s">
        <v>483</v>
      </c>
      <c r="I1103" s="169" t="s">
        <v>11660</v>
      </c>
      <c r="J1103" s="169" t="s">
        <v>11685</v>
      </c>
      <c r="K1103" s="169" t="s">
        <v>335</v>
      </c>
      <c r="L1103" s="169" t="s">
        <v>437</v>
      </c>
      <c r="M1103" s="169">
        <v>0</v>
      </c>
      <c r="N1103" s="169" t="s">
        <v>11696</v>
      </c>
    </row>
    <row r="1104" spans="1:14" s="7" customFormat="1" ht="30" x14ac:dyDescent="0.25">
      <c r="A1104" s="9" t="s">
        <v>10539</v>
      </c>
      <c r="B1104" s="127" t="s">
        <v>142</v>
      </c>
      <c r="C1104" s="124" t="s">
        <v>10543</v>
      </c>
      <c r="D1104" s="125">
        <v>39</v>
      </c>
      <c r="E1104" s="10"/>
      <c r="F1104" s="11">
        <f>D1104*E1104</f>
        <v>0</v>
      </c>
      <c r="G1104" s="168" t="s">
        <v>11169</v>
      </c>
      <c r="H1104" s="169" t="s">
        <v>483</v>
      </c>
      <c r="I1104" s="169" t="s">
        <v>11660</v>
      </c>
      <c r="J1104" s="169" t="s">
        <v>11685</v>
      </c>
      <c r="K1104" s="169" t="s">
        <v>335</v>
      </c>
      <c r="L1104" s="169" t="s">
        <v>793</v>
      </c>
      <c r="M1104" s="169">
        <v>0</v>
      </c>
      <c r="N1104" s="169" t="s">
        <v>11696</v>
      </c>
    </row>
    <row r="1105" spans="1:14" s="7" customFormat="1" ht="45" x14ac:dyDescent="0.25">
      <c r="A1105" s="9" t="s">
        <v>12505</v>
      </c>
      <c r="B1105" s="127" t="s">
        <v>141</v>
      </c>
      <c r="C1105" s="124" t="s">
        <v>10540</v>
      </c>
      <c r="D1105" s="125">
        <v>6.5</v>
      </c>
      <c r="E1105" s="10"/>
      <c r="F1105" s="11">
        <f>D1105*E1105</f>
        <v>0</v>
      </c>
      <c r="G1105" s="168" t="s">
        <v>11169</v>
      </c>
      <c r="H1105" s="169" t="s">
        <v>483</v>
      </c>
      <c r="I1105" s="169" t="s">
        <v>11660</v>
      </c>
      <c r="J1105" s="169" t="s">
        <v>11685</v>
      </c>
      <c r="K1105" s="169" t="s">
        <v>335</v>
      </c>
      <c r="L1105" s="169" t="s">
        <v>793</v>
      </c>
      <c r="M1105" s="169">
        <v>0</v>
      </c>
      <c r="N1105" s="169" t="s">
        <v>11696</v>
      </c>
    </row>
    <row r="1106" spans="1:14" s="7" customFormat="1" ht="45" x14ac:dyDescent="0.25">
      <c r="A1106" s="9" t="s">
        <v>12506</v>
      </c>
      <c r="B1106" s="127" t="s">
        <v>3024</v>
      </c>
      <c r="C1106" s="124" t="s">
        <v>10542</v>
      </c>
      <c r="D1106" s="125">
        <v>6.5</v>
      </c>
      <c r="E1106" s="10"/>
      <c r="F1106" s="11">
        <f>D1106*E1106</f>
        <v>0</v>
      </c>
      <c r="G1106" s="168" t="s">
        <v>11169</v>
      </c>
      <c r="H1106" s="169" t="s">
        <v>483</v>
      </c>
      <c r="I1106" s="169" t="s">
        <v>11660</v>
      </c>
      <c r="J1106" s="169" t="s">
        <v>11685</v>
      </c>
      <c r="K1106" s="169" t="s">
        <v>335</v>
      </c>
      <c r="L1106" s="169" t="s">
        <v>793</v>
      </c>
      <c r="M1106" s="169"/>
      <c r="N1106" s="169" t="s">
        <v>11696</v>
      </c>
    </row>
    <row r="1107" spans="1:14" s="7" customFormat="1" ht="45" x14ac:dyDescent="0.25">
      <c r="A1107" s="9" t="s">
        <v>12507</v>
      </c>
      <c r="B1107" s="127" t="s">
        <v>8002</v>
      </c>
      <c r="C1107" s="124" t="s">
        <v>10541</v>
      </c>
      <c r="D1107" s="125">
        <v>8.75</v>
      </c>
      <c r="E1107" s="10"/>
      <c r="F1107" s="11">
        <f>D1107*E1107</f>
        <v>0</v>
      </c>
      <c r="G1107" s="168" t="s">
        <v>11169</v>
      </c>
      <c r="H1107" s="169" t="s">
        <v>483</v>
      </c>
      <c r="I1107" s="169" t="s">
        <v>11660</v>
      </c>
      <c r="J1107" s="169" t="s">
        <v>11685</v>
      </c>
      <c r="K1107" s="169" t="s">
        <v>335</v>
      </c>
      <c r="L1107" s="169" t="s">
        <v>793</v>
      </c>
      <c r="M1107" s="169"/>
      <c r="N1107" s="169" t="s">
        <v>11696</v>
      </c>
    </row>
    <row r="1108" spans="1:14" s="7" customFormat="1" ht="30" x14ac:dyDescent="0.25">
      <c r="A1108" s="9" t="s">
        <v>10728</v>
      </c>
      <c r="B1108" s="127" t="s">
        <v>141</v>
      </c>
      <c r="C1108" s="124" t="s">
        <v>10729</v>
      </c>
      <c r="D1108" s="125">
        <v>8.25</v>
      </c>
      <c r="E1108" s="10"/>
      <c r="F1108" s="11">
        <f>D1108*E1108</f>
        <v>0</v>
      </c>
      <c r="G1108" s="168" t="s">
        <v>477</v>
      </c>
      <c r="H1108" s="169" t="s">
        <v>337</v>
      </c>
      <c r="I1108" s="169" t="s">
        <v>11660</v>
      </c>
      <c r="J1108" s="169" t="s">
        <v>11710</v>
      </c>
      <c r="K1108" s="169" t="s">
        <v>335</v>
      </c>
      <c r="L1108" s="169" t="s">
        <v>4024</v>
      </c>
      <c r="M1108" s="169" t="s">
        <v>341</v>
      </c>
      <c r="N1108" s="169" t="s">
        <v>11734</v>
      </c>
    </row>
    <row r="1109" spans="1:14" s="7" customFormat="1" ht="30" x14ac:dyDescent="0.25">
      <c r="A1109" s="9" t="s">
        <v>10728</v>
      </c>
      <c r="B1109" s="127" t="s">
        <v>142</v>
      </c>
      <c r="C1109" s="124" t="s">
        <v>10730</v>
      </c>
      <c r="D1109" s="125">
        <v>49.5</v>
      </c>
      <c r="E1109" s="10"/>
      <c r="F1109" s="11">
        <f>D1109*E1109</f>
        <v>0</v>
      </c>
      <c r="G1109" s="168" t="s">
        <v>477</v>
      </c>
      <c r="H1109" s="169" t="s">
        <v>337</v>
      </c>
      <c r="I1109" s="169" t="s">
        <v>11660</v>
      </c>
      <c r="J1109" s="169" t="s">
        <v>11710</v>
      </c>
      <c r="K1109" s="169" t="s">
        <v>335</v>
      </c>
      <c r="L1109" s="169" t="s">
        <v>4024</v>
      </c>
      <c r="M1109" s="169" t="s">
        <v>341</v>
      </c>
      <c r="N1109" s="169" t="s">
        <v>11734</v>
      </c>
    </row>
    <row r="1110" spans="1:14" s="7" customFormat="1" ht="30" x14ac:dyDescent="0.25">
      <c r="A1110" s="9" t="s">
        <v>10057</v>
      </c>
      <c r="B1110" s="127" t="s">
        <v>141</v>
      </c>
      <c r="C1110" s="124" t="s">
        <v>10058</v>
      </c>
      <c r="D1110" s="125">
        <v>7.75</v>
      </c>
      <c r="E1110" s="10"/>
      <c r="F1110" s="11">
        <f>D1110*E1110</f>
        <v>0</v>
      </c>
      <c r="G1110" s="168" t="s">
        <v>11170</v>
      </c>
      <c r="H1110" s="169" t="s">
        <v>483</v>
      </c>
      <c r="I1110" s="169" t="s">
        <v>11345</v>
      </c>
      <c r="J1110" s="169" t="s">
        <v>10060</v>
      </c>
      <c r="K1110" s="169" t="s">
        <v>335</v>
      </c>
      <c r="L1110" s="169" t="s">
        <v>403</v>
      </c>
      <c r="M1110" s="169" t="s">
        <v>349</v>
      </c>
      <c r="N1110" s="169" t="s">
        <v>11590</v>
      </c>
    </row>
    <row r="1111" spans="1:14" s="7" customFormat="1" ht="30" x14ac:dyDescent="0.25">
      <c r="A1111" s="9" t="s">
        <v>10057</v>
      </c>
      <c r="B1111" s="127" t="s">
        <v>4692</v>
      </c>
      <c r="C1111" s="124" t="s">
        <v>10059</v>
      </c>
      <c r="D1111" s="125">
        <v>62</v>
      </c>
      <c r="E1111" s="10"/>
      <c r="F1111" s="11">
        <f>D1111*E1111</f>
        <v>0</v>
      </c>
      <c r="G1111" s="168" t="s">
        <v>11170</v>
      </c>
      <c r="H1111" s="169" t="s">
        <v>483</v>
      </c>
      <c r="I1111" s="169" t="s">
        <v>11345</v>
      </c>
      <c r="J1111" s="169" t="s">
        <v>10060</v>
      </c>
      <c r="K1111" s="169" t="s">
        <v>335</v>
      </c>
      <c r="L1111" s="169" t="s">
        <v>403</v>
      </c>
      <c r="M1111" s="169" t="s">
        <v>349</v>
      </c>
      <c r="N1111" s="169" t="s">
        <v>11590</v>
      </c>
    </row>
    <row r="1112" spans="1:14" s="7" customFormat="1" ht="45" x14ac:dyDescent="0.25">
      <c r="A1112" s="9" t="s">
        <v>10060</v>
      </c>
      <c r="B1112" s="127" t="s">
        <v>141</v>
      </c>
      <c r="C1112" s="124" t="s">
        <v>10061</v>
      </c>
      <c r="D1112" s="125">
        <v>13.5</v>
      </c>
      <c r="E1112" s="10"/>
      <c r="F1112" s="11">
        <f>D1112*E1112</f>
        <v>0</v>
      </c>
      <c r="G1112" s="168" t="s">
        <v>480</v>
      </c>
      <c r="H1112" s="169" t="s">
        <v>483</v>
      </c>
      <c r="I1112" s="169" t="s">
        <v>11345</v>
      </c>
      <c r="J1112" s="169" t="s">
        <v>10060</v>
      </c>
      <c r="K1112" s="169" t="s">
        <v>335</v>
      </c>
      <c r="L1112" s="169" t="s">
        <v>419</v>
      </c>
      <c r="M1112" s="169" t="s">
        <v>415</v>
      </c>
      <c r="N1112" s="169" t="s">
        <v>11591</v>
      </c>
    </row>
    <row r="1113" spans="1:14" s="7" customFormat="1" ht="45" x14ac:dyDescent="0.25">
      <c r="A1113" s="9" t="s">
        <v>10060</v>
      </c>
      <c r="B1113" s="127" t="s">
        <v>142</v>
      </c>
      <c r="C1113" s="124" t="s">
        <v>10062</v>
      </c>
      <c r="D1113" s="125">
        <v>81</v>
      </c>
      <c r="E1113" s="10"/>
      <c r="F1113" s="11">
        <f>D1113*E1113</f>
        <v>0</v>
      </c>
      <c r="G1113" s="168" t="s">
        <v>480</v>
      </c>
      <c r="H1113" s="169" t="s">
        <v>483</v>
      </c>
      <c r="I1113" s="169" t="s">
        <v>11345</v>
      </c>
      <c r="J1113" s="169" t="s">
        <v>10060</v>
      </c>
      <c r="K1113" s="169" t="s">
        <v>335</v>
      </c>
      <c r="L1113" s="169" t="s">
        <v>419</v>
      </c>
      <c r="M1113" s="169" t="s">
        <v>415</v>
      </c>
      <c r="N1113" s="169" t="s">
        <v>11591</v>
      </c>
    </row>
    <row r="1114" spans="1:14" s="7" customFormat="1" ht="45" x14ac:dyDescent="0.25">
      <c r="A1114" s="9" t="s">
        <v>12508</v>
      </c>
      <c r="B1114" s="127" t="s">
        <v>141</v>
      </c>
      <c r="C1114" s="124" t="s">
        <v>10063</v>
      </c>
      <c r="D1114" s="125">
        <v>18.5</v>
      </c>
      <c r="E1114" s="10"/>
      <c r="F1114" s="11">
        <f>D1114*E1114</f>
        <v>0</v>
      </c>
      <c r="G1114" s="168" t="s">
        <v>481</v>
      </c>
      <c r="H1114" s="169" t="s">
        <v>483</v>
      </c>
      <c r="I1114" s="169" t="s">
        <v>11345</v>
      </c>
      <c r="J1114" s="169" t="s">
        <v>10060</v>
      </c>
      <c r="K1114" s="169" t="s">
        <v>335</v>
      </c>
      <c r="L1114" s="169" t="s">
        <v>4071</v>
      </c>
      <c r="M1114" s="169" t="s">
        <v>344</v>
      </c>
      <c r="N1114" s="169" t="s">
        <v>11592</v>
      </c>
    </row>
    <row r="1115" spans="1:14" s="7" customFormat="1" ht="45" x14ac:dyDescent="0.25">
      <c r="A1115" s="9" t="s">
        <v>12509</v>
      </c>
      <c r="B1115" s="127" t="s">
        <v>142</v>
      </c>
      <c r="C1115" s="124" t="s">
        <v>10065</v>
      </c>
      <c r="D1115" s="125">
        <v>111</v>
      </c>
      <c r="E1115" s="10"/>
      <c r="F1115" s="11">
        <f>D1115*E1115</f>
        <v>0</v>
      </c>
      <c r="G1115" s="168" t="s">
        <v>481</v>
      </c>
      <c r="H1115" s="169" t="s">
        <v>483</v>
      </c>
      <c r="I1115" s="169" t="s">
        <v>11345</v>
      </c>
      <c r="J1115" s="169" t="s">
        <v>10060</v>
      </c>
      <c r="K1115" s="169" t="s">
        <v>335</v>
      </c>
      <c r="L1115" s="169" t="s">
        <v>4071</v>
      </c>
      <c r="M1115" s="169" t="s">
        <v>344</v>
      </c>
      <c r="N1115" s="169" t="s">
        <v>11592</v>
      </c>
    </row>
    <row r="1116" spans="1:14" s="7" customFormat="1" ht="45" x14ac:dyDescent="0.25">
      <c r="A1116" s="9" t="s">
        <v>12510</v>
      </c>
      <c r="B1116" s="127" t="s">
        <v>143</v>
      </c>
      <c r="C1116" s="124" t="s">
        <v>10064</v>
      </c>
      <c r="D1116" s="125">
        <v>55</v>
      </c>
      <c r="E1116" s="10"/>
      <c r="F1116" s="11">
        <f>D1116*E1116</f>
        <v>0</v>
      </c>
      <c r="G1116" s="168" t="s">
        <v>482</v>
      </c>
      <c r="H1116" s="169" t="s">
        <v>483</v>
      </c>
      <c r="I1116" s="169" t="s">
        <v>11345</v>
      </c>
      <c r="J1116" s="169" t="s">
        <v>10060</v>
      </c>
      <c r="K1116" s="169" t="s">
        <v>335</v>
      </c>
      <c r="L1116" s="169" t="s">
        <v>4071</v>
      </c>
      <c r="M1116" s="169" t="s">
        <v>344</v>
      </c>
      <c r="N1116" s="169" t="s">
        <v>11592</v>
      </c>
    </row>
    <row r="1117" spans="1:14" s="7" customFormat="1" ht="30" x14ac:dyDescent="0.25">
      <c r="A1117" s="9" t="s">
        <v>10066</v>
      </c>
      <c r="B1117" s="127" t="s">
        <v>141</v>
      </c>
      <c r="C1117" s="124" t="s">
        <v>10067</v>
      </c>
      <c r="D1117" s="125">
        <v>7.75</v>
      </c>
      <c r="E1117" s="10"/>
      <c r="F1117" s="11">
        <f>D1117*E1117</f>
        <v>0</v>
      </c>
      <c r="G1117" s="168" t="s">
        <v>11170</v>
      </c>
      <c r="H1117" s="169" t="s">
        <v>483</v>
      </c>
      <c r="I1117" s="169" t="s">
        <v>11345</v>
      </c>
      <c r="J1117" s="169" t="s">
        <v>10060</v>
      </c>
      <c r="K1117" s="169" t="s">
        <v>335</v>
      </c>
      <c r="L1117" s="169" t="s">
        <v>403</v>
      </c>
      <c r="M1117" s="169" t="s">
        <v>344</v>
      </c>
      <c r="N1117" s="169" t="s">
        <v>11593</v>
      </c>
    </row>
    <row r="1118" spans="1:14" s="7" customFormat="1" ht="30" x14ac:dyDescent="0.25">
      <c r="A1118" s="9" t="s">
        <v>10066</v>
      </c>
      <c r="B1118" s="127" t="s">
        <v>4692</v>
      </c>
      <c r="C1118" s="124" t="s">
        <v>10068</v>
      </c>
      <c r="D1118" s="125">
        <v>62</v>
      </c>
      <c r="E1118" s="10"/>
      <c r="F1118" s="11">
        <f>D1118*E1118</f>
        <v>0</v>
      </c>
      <c r="G1118" s="168" t="s">
        <v>11170</v>
      </c>
      <c r="H1118" s="169" t="s">
        <v>483</v>
      </c>
      <c r="I1118" s="169" t="s">
        <v>11345</v>
      </c>
      <c r="J1118" s="169" t="s">
        <v>10060</v>
      </c>
      <c r="K1118" s="169" t="s">
        <v>335</v>
      </c>
      <c r="L1118" s="169" t="s">
        <v>403</v>
      </c>
      <c r="M1118" s="169" t="s">
        <v>344</v>
      </c>
      <c r="N1118" s="169" t="s">
        <v>11593</v>
      </c>
    </row>
    <row r="1119" spans="1:14" s="7" customFormat="1" ht="30" x14ac:dyDescent="0.25">
      <c r="A1119" s="9" t="s">
        <v>10069</v>
      </c>
      <c r="B1119" s="127" t="s">
        <v>141</v>
      </c>
      <c r="C1119" s="124" t="s">
        <v>10070</v>
      </c>
      <c r="D1119" s="125">
        <v>7.75</v>
      </c>
      <c r="E1119" s="10"/>
      <c r="F1119" s="11">
        <f>D1119*E1119</f>
        <v>0</v>
      </c>
      <c r="G1119" s="168" t="s">
        <v>11170</v>
      </c>
      <c r="H1119" s="169" t="s">
        <v>483</v>
      </c>
      <c r="I1119" s="169" t="s">
        <v>11345</v>
      </c>
      <c r="J1119" s="169" t="s">
        <v>10060</v>
      </c>
      <c r="K1119" s="169" t="s">
        <v>335</v>
      </c>
      <c r="L1119" s="169" t="s">
        <v>403</v>
      </c>
      <c r="M1119" s="169" t="s">
        <v>435</v>
      </c>
      <c r="N1119" s="169" t="s">
        <v>11594</v>
      </c>
    </row>
    <row r="1120" spans="1:14" s="7" customFormat="1" ht="30" x14ac:dyDescent="0.25">
      <c r="A1120" s="9" t="s">
        <v>10069</v>
      </c>
      <c r="B1120" s="127" t="s">
        <v>4692</v>
      </c>
      <c r="C1120" s="124" t="s">
        <v>10071</v>
      </c>
      <c r="D1120" s="125">
        <v>62</v>
      </c>
      <c r="E1120" s="10"/>
      <c r="F1120" s="11">
        <f>D1120*E1120</f>
        <v>0</v>
      </c>
      <c r="G1120" s="168" t="s">
        <v>11170</v>
      </c>
      <c r="H1120" s="169" t="s">
        <v>483</v>
      </c>
      <c r="I1120" s="169" t="s">
        <v>11345</v>
      </c>
      <c r="J1120" s="169" t="s">
        <v>10060</v>
      </c>
      <c r="K1120" s="169" t="s">
        <v>335</v>
      </c>
      <c r="L1120" s="169" t="s">
        <v>403</v>
      </c>
      <c r="M1120" s="169" t="s">
        <v>435</v>
      </c>
      <c r="N1120" s="169" t="s">
        <v>11594</v>
      </c>
    </row>
    <row r="1121" spans="1:14" s="7" customFormat="1" ht="45" x14ac:dyDescent="0.25">
      <c r="A1121" s="9" t="s">
        <v>12511</v>
      </c>
      <c r="B1121" s="127" t="s">
        <v>141</v>
      </c>
      <c r="C1121" s="124" t="s">
        <v>10118</v>
      </c>
      <c r="D1121" s="125">
        <v>10.5</v>
      </c>
      <c r="E1121" s="10"/>
      <c r="F1121" s="11">
        <f>D1121*E1121</f>
        <v>0</v>
      </c>
      <c r="G1121" s="168" t="s">
        <v>479</v>
      </c>
      <c r="H1121" s="169" t="s">
        <v>483</v>
      </c>
      <c r="I1121" s="169" t="s">
        <v>11345</v>
      </c>
      <c r="J1121" s="169" t="s">
        <v>1552</v>
      </c>
      <c r="K1121" s="169" t="s">
        <v>335</v>
      </c>
      <c r="L1121" s="169" t="s">
        <v>466</v>
      </c>
      <c r="M1121" s="169" t="s">
        <v>344</v>
      </c>
      <c r="N1121" s="169" t="s">
        <v>11603</v>
      </c>
    </row>
    <row r="1122" spans="1:14" s="7" customFormat="1" ht="45" x14ac:dyDescent="0.25">
      <c r="A1122" s="9" t="s">
        <v>12512</v>
      </c>
      <c r="B1122" s="127" t="s">
        <v>142</v>
      </c>
      <c r="C1122" s="124" t="s">
        <v>10119</v>
      </c>
      <c r="D1122" s="125">
        <v>63</v>
      </c>
      <c r="E1122" s="10"/>
      <c r="F1122" s="11">
        <f>D1122*E1122</f>
        <v>0</v>
      </c>
      <c r="G1122" s="168" t="s">
        <v>479</v>
      </c>
      <c r="H1122" s="169" t="s">
        <v>483</v>
      </c>
      <c r="I1122" s="169" t="s">
        <v>11345</v>
      </c>
      <c r="J1122" s="169" t="s">
        <v>1552</v>
      </c>
      <c r="K1122" s="169" t="s">
        <v>335</v>
      </c>
      <c r="L1122" s="169" t="s">
        <v>466</v>
      </c>
      <c r="M1122" s="169" t="s">
        <v>344</v>
      </c>
      <c r="N1122" s="169" t="s">
        <v>11603</v>
      </c>
    </row>
    <row r="1123" spans="1:14" s="7" customFormat="1" x14ac:dyDescent="0.25">
      <c r="A1123" s="9" t="s">
        <v>2109</v>
      </c>
      <c r="B1123" s="127" t="s">
        <v>141</v>
      </c>
      <c r="C1123" s="124" t="s">
        <v>10609</v>
      </c>
      <c r="D1123" s="125">
        <v>10.5</v>
      </c>
      <c r="E1123" s="10"/>
      <c r="F1123" s="11">
        <f>D1123*E1123</f>
        <v>0</v>
      </c>
      <c r="G1123" s="168" t="s">
        <v>478</v>
      </c>
      <c r="H1123" s="169" t="s">
        <v>483</v>
      </c>
      <c r="I1123" s="169" t="s">
        <v>11660</v>
      </c>
      <c r="J1123" s="169" t="s">
        <v>11702</v>
      </c>
      <c r="K1123" s="169" t="s">
        <v>335</v>
      </c>
      <c r="L1123" s="169" t="s">
        <v>403</v>
      </c>
      <c r="M1123" s="169" t="s">
        <v>400</v>
      </c>
      <c r="N1123" s="169" t="s">
        <v>11704</v>
      </c>
    </row>
    <row r="1124" spans="1:14" s="7" customFormat="1" x14ac:dyDescent="0.25">
      <c r="A1124" s="9" t="s">
        <v>2109</v>
      </c>
      <c r="B1124" s="127" t="s">
        <v>142</v>
      </c>
      <c r="C1124" s="124" t="s">
        <v>10610</v>
      </c>
      <c r="D1124" s="125">
        <v>63</v>
      </c>
      <c r="E1124" s="10"/>
      <c r="F1124" s="11">
        <f>D1124*E1124</f>
        <v>0</v>
      </c>
      <c r="G1124" s="168" t="s">
        <v>478</v>
      </c>
      <c r="H1124" s="169" t="s">
        <v>483</v>
      </c>
      <c r="I1124" s="169" t="s">
        <v>11660</v>
      </c>
      <c r="J1124" s="169" t="s">
        <v>11702</v>
      </c>
      <c r="K1124" s="169" t="s">
        <v>335</v>
      </c>
      <c r="L1124" s="169" t="s">
        <v>403</v>
      </c>
      <c r="M1124" s="169" t="s">
        <v>400</v>
      </c>
      <c r="N1124" s="169" t="s">
        <v>11704</v>
      </c>
    </row>
    <row r="1125" spans="1:14" s="7" customFormat="1" ht="45" x14ac:dyDescent="0.25">
      <c r="A1125" s="9" t="s">
        <v>8722</v>
      </c>
      <c r="B1125" s="127" t="s">
        <v>3024</v>
      </c>
      <c r="C1125" s="124" t="s">
        <v>8724</v>
      </c>
      <c r="D1125" s="125">
        <v>7.75</v>
      </c>
      <c r="E1125" s="10"/>
      <c r="F1125" s="11">
        <f>D1125*E1125</f>
        <v>0</v>
      </c>
      <c r="G1125" s="168" t="s">
        <v>7379</v>
      </c>
      <c r="H1125" s="169" t="s">
        <v>483</v>
      </c>
      <c r="I1125" s="169" t="s">
        <v>11171</v>
      </c>
      <c r="J1125" s="169" t="s">
        <v>11298</v>
      </c>
      <c r="K1125" s="169" t="s">
        <v>335</v>
      </c>
      <c r="L1125" s="169" t="s">
        <v>370</v>
      </c>
      <c r="M1125" s="169"/>
      <c r="N1125" s="169" t="s">
        <v>11314</v>
      </c>
    </row>
    <row r="1126" spans="1:14" s="7" customFormat="1" ht="45" x14ac:dyDescent="0.25">
      <c r="A1126" s="9" t="s">
        <v>12513</v>
      </c>
      <c r="B1126" s="127" t="s">
        <v>141</v>
      </c>
      <c r="C1126" s="124" t="s">
        <v>8723</v>
      </c>
      <c r="D1126" s="125">
        <v>7.75</v>
      </c>
      <c r="E1126" s="10"/>
      <c r="F1126" s="11">
        <f>D1126*E1126</f>
        <v>0</v>
      </c>
      <c r="G1126" s="168" t="s">
        <v>7379</v>
      </c>
      <c r="H1126" s="169" t="s">
        <v>483</v>
      </c>
      <c r="I1126" s="169" t="s">
        <v>11171</v>
      </c>
      <c r="J1126" s="169" t="s">
        <v>11298</v>
      </c>
      <c r="K1126" s="169" t="s">
        <v>335</v>
      </c>
      <c r="L1126" s="169" t="s">
        <v>370</v>
      </c>
      <c r="M1126" s="169">
        <v>0</v>
      </c>
      <c r="N1126" s="169" t="s">
        <v>11314</v>
      </c>
    </row>
    <row r="1127" spans="1:14" s="7" customFormat="1" ht="45" x14ac:dyDescent="0.25">
      <c r="A1127" s="9" t="s">
        <v>12514</v>
      </c>
      <c r="B1127" s="127" t="s">
        <v>142</v>
      </c>
      <c r="C1127" s="124" t="s">
        <v>8725</v>
      </c>
      <c r="D1127" s="125">
        <v>46.5</v>
      </c>
      <c r="E1127" s="10"/>
      <c r="F1127" s="11">
        <f>D1127*E1127</f>
        <v>0</v>
      </c>
      <c r="G1127" s="168" t="s">
        <v>7379</v>
      </c>
      <c r="H1127" s="169" t="s">
        <v>483</v>
      </c>
      <c r="I1127" s="169" t="s">
        <v>11171</v>
      </c>
      <c r="J1127" s="169" t="s">
        <v>11298</v>
      </c>
      <c r="K1127" s="169" t="s">
        <v>335</v>
      </c>
      <c r="L1127" s="169" t="s">
        <v>370</v>
      </c>
      <c r="M1127" s="169">
        <v>0</v>
      </c>
      <c r="N1127" s="169" t="s">
        <v>11314</v>
      </c>
    </row>
    <row r="1128" spans="1:14" s="7" customFormat="1" ht="45" x14ac:dyDescent="0.25">
      <c r="A1128" s="9" t="s">
        <v>8726</v>
      </c>
      <c r="B1128" s="127" t="s">
        <v>141</v>
      </c>
      <c r="C1128" s="124" t="s">
        <v>8727</v>
      </c>
      <c r="D1128" s="125">
        <v>7.75</v>
      </c>
      <c r="E1128" s="10"/>
      <c r="F1128" s="11">
        <f>D1128*E1128</f>
        <v>0</v>
      </c>
      <c r="G1128" s="168" t="s">
        <v>7379</v>
      </c>
      <c r="H1128" s="169" t="s">
        <v>483</v>
      </c>
      <c r="I1128" s="169" t="s">
        <v>11171</v>
      </c>
      <c r="J1128" s="169" t="s">
        <v>11298</v>
      </c>
      <c r="K1128" s="169" t="s">
        <v>335</v>
      </c>
      <c r="L1128" s="169" t="s">
        <v>440</v>
      </c>
      <c r="M1128" s="169">
        <v>0</v>
      </c>
      <c r="N1128" s="169" t="s">
        <v>11314</v>
      </c>
    </row>
    <row r="1129" spans="1:14" s="7" customFormat="1" ht="45" x14ac:dyDescent="0.25">
      <c r="A1129" s="9" t="s">
        <v>8726</v>
      </c>
      <c r="B1129" s="127" t="s">
        <v>3024</v>
      </c>
      <c r="C1129" s="124" t="s">
        <v>8728</v>
      </c>
      <c r="D1129" s="125">
        <v>7.75</v>
      </c>
      <c r="E1129" s="10"/>
      <c r="F1129" s="11">
        <f>D1129*E1129</f>
        <v>0</v>
      </c>
      <c r="G1129" s="168" t="s">
        <v>7379</v>
      </c>
      <c r="H1129" s="169" t="s">
        <v>483</v>
      </c>
      <c r="I1129" s="169" t="s">
        <v>11171</v>
      </c>
      <c r="J1129" s="169" t="s">
        <v>11298</v>
      </c>
      <c r="K1129" s="169" t="s">
        <v>335</v>
      </c>
      <c r="L1129" s="169" t="s">
        <v>440</v>
      </c>
      <c r="M1129" s="169"/>
      <c r="N1129" s="169" t="s">
        <v>11314</v>
      </c>
    </row>
    <row r="1130" spans="1:14" s="7" customFormat="1" ht="45" x14ac:dyDescent="0.25">
      <c r="A1130" s="9" t="s">
        <v>8726</v>
      </c>
      <c r="B1130" s="127" t="s">
        <v>142</v>
      </c>
      <c r="C1130" s="124" t="s">
        <v>8729</v>
      </c>
      <c r="D1130" s="125">
        <v>46.5</v>
      </c>
      <c r="E1130" s="10"/>
      <c r="F1130" s="11">
        <f>D1130*E1130</f>
        <v>0</v>
      </c>
      <c r="G1130" s="168" t="s">
        <v>7379</v>
      </c>
      <c r="H1130" s="169" t="s">
        <v>483</v>
      </c>
      <c r="I1130" s="169" t="s">
        <v>11171</v>
      </c>
      <c r="J1130" s="169" t="s">
        <v>11298</v>
      </c>
      <c r="K1130" s="169" t="s">
        <v>335</v>
      </c>
      <c r="L1130" s="169" t="s">
        <v>440</v>
      </c>
      <c r="M1130" s="169">
        <v>0</v>
      </c>
      <c r="N1130" s="169" t="s">
        <v>11314</v>
      </c>
    </row>
    <row r="1131" spans="1:14" s="7" customFormat="1" ht="45" x14ac:dyDescent="0.25">
      <c r="A1131" s="9" t="s">
        <v>12515</v>
      </c>
      <c r="B1131" s="127" t="s">
        <v>141</v>
      </c>
      <c r="C1131" s="124" t="s">
        <v>9111</v>
      </c>
      <c r="D1131" s="125">
        <v>7.25</v>
      </c>
      <c r="E1131" s="10"/>
      <c r="F1131" s="11">
        <f>D1131*E1131</f>
        <v>0</v>
      </c>
      <c r="G1131" s="168" t="s">
        <v>479</v>
      </c>
      <c r="H1131" s="169" t="s">
        <v>483</v>
      </c>
      <c r="I1131" s="169" t="s">
        <v>11345</v>
      </c>
      <c r="J1131" s="169" t="s">
        <v>635</v>
      </c>
      <c r="K1131" s="169" t="s">
        <v>335</v>
      </c>
      <c r="L1131" s="169" t="s">
        <v>403</v>
      </c>
      <c r="M1131" s="169" t="s">
        <v>361</v>
      </c>
      <c r="N1131" s="169" t="s">
        <v>11394</v>
      </c>
    </row>
    <row r="1132" spans="1:14" s="7" customFormat="1" ht="30" x14ac:dyDescent="0.25">
      <c r="A1132" s="9" t="s">
        <v>8440</v>
      </c>
      <c r="B1132" s="127" t="s">
        <v>3024</v>
      </c>
      <c r="C1132" s="124" t="s">
        <v>8442</v>
      </c>
      <c r="D1132" s="125">
        <v>7.75</v>
      </c>
      <c r="E1132" s="10"/>
      <c r="F1132" s="11">
        <f>D1132*E1132</f>
        <v>0</v>
      </c>
      <c r="G1132" s="168" t="s">
        <v>7379</v>
      </c>
      <c r="H1132" s="169" t="s">
        <v>483</v>
      </c>
      <c r="I1132" s="169" t="s">
        <v>11171</v>
      </c>
      <c r="J1132" s="169" t="s">
        <v>11243</v>
      </c>
      <c r="K1132" s="169" t="s">
        <v>335</v>
      </c>
      <c r="L1132" s="169" t="s">
        <v>356</v>
      </c>
      <c r="M1132" s="169"/>
      <c r="N1132" s="169" t="s">
        <v>11259</v>
      </c>
    </row>
    <row r="1133" spans="1:14" s="7" customFormat="1" ht="45" x14ac:dyDescent="0.25">
      <c r="A1133" s="9" t="s">
        <v>12516</v>
      </c>
      <c r="B1133" s="127" t="s">
        <v>141</v>
      </c>
      <c r="C1133" s="124" t="s">
        <v>8441</v>
      </c>
      <c r="D1133" s="125">
        <v>7.75</v>
      </c>
      <c r="E1133" s="10"/>
      <c r="F1133" s="11">
        <f>D1133*E1133</f>
        <v>0</v>
      </c>
      <c r="G1133" s="168" t="s">
        <v>7379</v>
      </c>
      <c r="H1133" s="169" t="s">
        <v>483</v>
      </c>
      <c r="I1133" s="169" t="s">
        <v>11171</v>
      </c>
      <c r="J1133" s="169" t="s">
        <v>11243</v>
      </c>
      <c r="K1133" s="169" t="s">
        <v>335</v>
      </c>
      <c r="L1133" s="169" t="s">
        <v>356</v>
      </c>
      <c r="M1133" s="169">
        <v>0</v>
      </c>
      <c r="N1133" s="169" t="s">
        <v>11259</v>
      </c>
    </row>
    <row r="1134" spans="1:14" s="7" customFormat="1" ht="45" x14ac:dyDescent="0.25">
      <c r="A1134" s="9" t="s">
        <v>12517</v>
      </c>
      <c r="B1134" s="127" t="s">
        <v>142</v>
      </c>
      <c r="C1134" s="124" t="s">
        <v>8443</v>
      </c>
      <c r="D1134" s="125">
        <v>46.5</v>
      </c>
      <c r="E1134" s="10"/>
      <c r="F1134" s="11">
        <f>D1134*E1134</f>
        <v>0</v>
      </c>
      <c r="G1134" s="168" t="s">
        <v>7379</v>
      </c>
      <c r="H1134" s="169" t="s">
        <v>483</v>
      </c>
      <c r="I1134" s="169" t="s">
        <v>11171</v>
      </c>
      <c r="J1134" s="169" t="s">
        <v>11243</v>
      </c>
      <c r="K1134" s="169" t="s">
        <v>335</v>
      </c>
      <c r="L1134" s="169" t="s">
        <v>356</v>
      </c>
      <c r="M1134" s="169">
        <v>0</v>
      </c>
      <c r="N1134" s="169" t="s">
        <v>11259</v>
      </c>
    </row>
    <row r="1135" spans="1:14" s="7" customFormat="1" ht="30" x14ac:dyDescent="0.25">
      <c r="A1135" s="9" t="s">
        <v>8444</v>
      </c>
      <c r="B1135" s="127" t="s">
        <v>141</v>
      </c>
      <c r="C1135" s="124" t="s">
        <v>8445</v>
      </c>
      <c r="D1135" s="125">
        <v>7.75</v>
      </c>
      <c r="E1135" s="10"/>
      <c r="F1135" s="11">
        <f>D1135*E1135</f>
        <v>0</v>
      </c>
      <c r="G1135" s="168" t="s">
        <v>7379</v>
      </c>
      <c r="H1135" s="169" t="s">
        <v>483</v>
      </c>
      <c r="I1135" s="169" t="s">
        <v>11171</v>
      </c>
      <c r="J1135" s="169" t="s">
        <v>11243</v>
      </c>
      <c r="K1135" s="169" t="s">
        <v>335</v>
      </c>
      <c r="L1135" s="169" t="s">
        <v>493</v>
      </c>
      <c r="M1135" s="169">
        <v>0</v>
      </c>
      <c r="N1135" s="169" t="s">
        <v>11259</v>
      </c>
    </row>
    <row r="1136" spans="1:14" s="7" customFormat="1" ht="30" x14ac:dyDescent="0.25">
      <c r="A1136" s="9" t="s">
        <v>8444</v>
      </c>
      <c r="B1136" s="127" t="s">
        <v>3024</v>
      </c>
      <c r="C1136" s="124" t="s">
        <v>8446</v>
      </c>
      <c r="D1136" s="125">
        <v>7.75</v>
      </c>
      <c r="E1136" s="10"/>
      <c r="F1136" s="11">
        <f>D1136*E1136</f>
        <v>0</v>
      </c>
      <c r="G1136" s="168" t="s">
        <v>7379</v>
      </c>
      <c r="H1136" s="169" t="s">
        <v>483</v>
      </c>
      <c r="I1136" s="169" t="s">
        <v>11171</v>
      </c>
      <c r="J1136" s="169" t="s">
        <v>11243</v>
      </c>
      <c r="K1136" s="169" t="s">
        <v>335</v>
      </c>
      <c r="L1136" s="169" t="s">
        <v>493</v>
      </c>
      <c r="M1136" s="169"/>
      <c r="N1136" s="169" t="s">
        <v>11259</v>
      </c>
    </row>
    <row r="1137" spans="1:14" s="7" customFormat="1" ht="30" x14ac:dyDescent="0.25">
      <c r="A1137" s="9" t="s">
        <v>8444</v>
      </c>
      <c r="B1137" s="127" t="s">
        <v>142</v>
      </c>
      <c r="C1137" s="124" t="s">
        <v>8447</v>
      </c>
      <c r="D1137" s="125">
        <v>46.5</v>
      </c>
      <c r="E1137" s="10"/>
      <c r="F1137" s="11">
        <f>D1137*E1137</f>
        <v>0</v>
      </c>
      <c r="G1137" s="168" t="s">
        <v>7379</v>
      </c>
      <c r="H1137" s="169" t="s">
        <v>483</v>
      </c>
      <c r="I1137" s="169" t="s">
        <v>11171</v>
      </c>
      <c r="J1137" s="169" t="s">
        <v>11243</v>
      </c>
      <c r="K1137" s="169" t="s">
        <v>335</v>
      </c>
      <c r="L1137" s="169" t="s">
        <v>493</v>
      </c>
      <c r="M1137" s="169">
        <v>0</v>
      </c>
      <c r="N1137" s="169" t="s">
        <v>11259</v>
      </c>
    </row>
    <row r="1138" spans="1:14" s="7" customFormat="1" x14ac:dyDescent="0.25">
      <c r="A1138" s="9" t="s">
        <v>9112</v>
      </c>
      <c r="B1138" s="127" t="s">
        <v>141</v>
      </c>
      <c r="C1138" s="124" t="s">
        <v>9113</v>
      </c>
      <c r="D1138" s="125">
        <v>9</v>
      </c>
      <c r="E1138" s="10"/>
      <c r="F1138" s="11">
        <f>D1138*E1138</f>
        <v>0</v>
      </c>
      <c r="G1138" s="168" t="s">
        <v>478</v>
      </c>
      <c r="H1138" s="169" t="s">
        <v>483</v>
      </c>
      <c r="I1138" s="169" t="s">
        <v>11345</v>
      </c>
      <c r="J1138" s="169" t="s">
        <v>635</v>
      </c>
      <c r="K1138" s="169" t="s">
        <v>335</v>
      </c>
      <c r="L1138" s="169" t="s">
        <v>403</v>
      </c>
      <c r="M1138" s="169" t="s">
        <v>372</v>
      </c>
      <c r="N1138" s="169" t="s">
        <v>11395</v>
      </c>
    </row>
    <row r="1139" spans="1:14" s="7" customFormat="1" x14ac:dyDescent="0.25">
      <c r="A1139" s="9" t="s">
        <v>9112</v>
      </c>
      <c r="B1139" s="127" t="s">
        <v>142</v>
      </c>
      <c r="C1139" s="124" t="s">
        <v>9114</v>
      </c>
      <c r="D1139" s="125">
        <v>54</v>
      </c>
      <c r="E1139" s="10"/>
      <c r="F1139" s="11">
        <f>D1139*E1139</f>
        <v>0</v>
      </c>
      <c r="G1139" s="168" t="s">
        <v>478</v>
      </c>
      <c r="H1139" s="169" t="s">
        <v>483</v>
      </c>
      <c r="I1139" s="169" t="s">
        <v>11345</v>
      </c>
      <c r="J1139" s="169" t="s">
        <v>635</v>
      </c>
      <c r="K1139" s="169" t="s">
        <v>335</v>
      </c>
      <c r="L1139" s="169" t="s">
        <v>403</v>
      </c>
      <c r="M1139" s="169" t="s">
        <v>372</v>
      </c>
      <c r="N1139" s="169" t="s">
        <v>11395</v>
      </c>
    </row>
    <row r="1140" spans="1:14" s="7" customFormat="1" x14ac:dyDescent="0.25">
      <c r="A1140" s="9" t="s">
        <v>9115</v>
      </c>
      <c r="B1140" s="127" t="s">
        <v>141</v>
      </c>
      <c r="C1140" s="124" t="s">
        <v>9116</v>
      </c>
      <c r="D1140" s="125">
        <v>9</v>
      </c>
      <c r="E1140" s="10"/>
      <c r="F1140" s="11">
        <f>D1140*E1140</f>
        <v>0</v>
      </c>
      <c r="G1140" s="168" t="s">
        <v>478</v>
      </c>
      <c r="H1140" s="169" t="s">
        <v>483</v>
      </c>
      <c r="I1140" s="169" t="s">
        <v>11345</v>
      </c>
      <c r="J1140" s="169" t="s">
        <v>635</v>
      </c>
      <c r="K1140" s="169" t="s">
        <v>335</v>
      </c>
      <c r="L1140" s="169" t="s">
        <v>403</v>
      </c>
      <c r="M1140" s="169" t="s">
        <v>341</v>
      </c>
      <c r="N1140" s="169" t="s">
        <v>11396</v>
      </c>
    </row>
    <row r="1141" spans="1:14" s="7" customFormat="1" x14ac:dyDescent="0.25">
      <c r="A1141" s="9" t="s">
        <v>9115</v>
      </c>
      <c r="B1141" s="127" t="s">
        <v>142</v>
      </c>
      <c r="C1141" s="124" t="s">
        <v>9117</v>
      </c>
      <c r="D1141" s="125">
        <v>54</v>
      </c>
      <c r="E1141" s="10"/>
      <c r="F1141" s="11">
        <f>D1141*E1141</f>
        <v>0</v>
      </c>
      <c r="G1141" s="168" t="s">
        <v>478</v>
      </c>
      <c r="H1141" s="169" t="s">
        <v>483</v>
      </c>
      <c r="I1141" s="169" t="s">
        <v>11345</v>
      </c>
      <c r="J1141" s="169" t="s">
        <v>635</v>
      </c>
      <c r="K1141" s="169" t="s">
        <v>335</v>
      </c>
      <c r="L1141" s="169" t="s">
        <v>403</v>
      </c>
      <c r="M1141" s="169" t="s">
        <v>341</v>
      </c>
      <c r="N1141" s="169" t="s">
        <v>11396</v>
      </c>
    </row>
    <row r="1142" spans="1:14" s="7" customFormat="1" ht="30" x14ac:dyDescent="0.25">
      <c r="A1142" s="9" t="s">
        <v>9282</v>
      </c>
      <c r="B1142" s="127" t="s">
        <v>143</v>
      </c>
      <c r="C1142" s="124" t="s">
        <v>9284</v>
      </c>
      <c r="D1142" s="125">
        <v>55</v>
      </c>
      <c r="E1142" s="10"/>
      <c r="F1142" s="11">
        <f>D1142*E1142</f>
        <v>0</v>
      </c>
      <c r="G1142" s="168" t="s">
        <v>482</v>
      </c>
      <c r="H1142" s="169" t="s">
        <v>483</v>
      </c>
      <c r="I1142" s="169" t="s">
        <v>11345</v>
      </c>
      <c r="J1142" s="169" t="s">
        <v>635</v>
      </c>
      <c r="K1142" s="169" t="s">
        <v>474</v>
      </c>
      <c r="L1142" s="169" t="s">
        <v>4003</v>
      </c>
      <c r="M1142" s="169" t="s">
        <v>337</v>
      </c>
      <c r="N1142" s="169" t="s">
        <v>11421</v>
      </c>
    </row>
    <row r="1143" spans="1:14" s="7" customFormat="1" ht="30" x14ac:dyDescent="0.25">
      <c r="A1143" s="9" t="s">
        <v>9282</v>
      </c>
      <c r="B1143" s="127" t="s">
        <v>141</v>
      </c>
      <c r="C1143" s="124" t="s">
        <v>9283</v>
      </c>
      <c r="D1143" s="125">
        <v>12</v>
      </c>
      <c r="E1143" s="10"/>
      <c r="F1143" s="11">
        <f>D1143*E1143</f>
        <v>0</v>
      </c>
      <c r="G1143" s="168" t="s">
        <v>587</v>
      </c>
      <c r="H1143" s="169" t="s">
        <v>483</v>
      </c>
      <c r="I1143" s="169" t="s">
        <v>11345</v>
      </c>
      <c r="J1143" s="169" t="s">
        <v>635</v>
      </c>
      <c r="K1143" s="169" t="s">
        <v>474</v>
      </c>
      <c r="L1143" s="169" t="s">
        <v>4003</v>
      </c>
      <c r="M1143" s="169" t="s">
        <v>337</v>
      </c>
      <c r="N1143" s="169" t="s">
        <v>11421</v>
      </c>
    </row>
    <row r="1144" spans="1:14" s="7" customFormat="1" ht="30" x14ac:dyDescent="0.25">
      <c r="A1144" s="9" t="s">
        <v>9282</v>
      </c>
      <c r="B1144" s="127" t="s">
        <v>142</v>
      </c>
      <c r="C1144" s="124" t="s">
        <v>9285</v>
      </c>
      <c r="D1144" s="125">
        <v>72</v>
      </c>
      <c r="E1144" s="10"/>
      <c r="F1144" s="11">
        <f>D1144*E1144</f>
        <v>0</v>
      </c>
      <c r="G1144" s="168" t="s">
        <v>587</v>
      </c>
      <c r="H1144" s="169" t="s">
        <v>483</v>
      </c>
      <c r="I1144" s="169" t="s">
        <v>11345</v>
      </c>
      <c r="J1144" s="169" t="s">
        <v>635</v>
      </c>
      <c r="K1144" s="169" t="s">
        <v>474</v>
      </c>
      <c r="L1144" s="169" t="s">
        <v>4003</v>
      </c>
      <c r="M1144" s="169" t="s">
        <v>337</v>
      </c>
      <c r="N1144" s="169" t="s">
        <v>11421</v>
      </c>
    </row>
    <row r="1145" spans="1:14" s="7" customFormat="1" x14ac:dyDescent="0.25">
      <c r="A1145" s="9" t="s">
        <v>9286</v>
      </c>
      <c r="B1145" s="127" t="s">
        <v>141</v>
      </c>
      <c r="C1145" s="124" t="s">
        <v>9287</v>
      </c>
      <c r="D1145" s="125">
        <v>8.25</v>
      </c>
      <c r="E1145" s="10"/>
      <c r="F1145" s="11">
        <f>D1145*E1145</f>
        <v>0</v>
      </c>
      <c r="G1145" s="168" t="s">
        <v>7381</v>
      </c>
      <c r="H1145" s="169" t="s">
        <v>483</v>
      </c>
      <c r="I1145" s="169" t="s">
        <v>11345</v>
      </c>
      <c r="J1145" s="169" t="s">
        <v>635</v>
      </c>
      <c r="K1145" s="169" t="s">
        <v>474</v>
      </c>
      <c r="L1145" s="169" t="s">
        <v>403</v>
      </c>
      <c r="M1145" s="169" t="s">
        <v>339</v>
      </c>
      <c r="N1145" s="169" t="s">
        <v>11400</v>
      </c>
    </row>
    <row r="1146" spans="1:14" s="7" customFormat="1" x14ac:dyDescent="0.25">
      <c r="A1146" s="9" t="s">
        <v>9286</v>
      </c>
      <c r="B1146" s="127" t="s">
        <v>142</v>
      </c>
      <c r="C1146" s="124" t="s">
        <v>9288</v>
      </c>
      <c r="D1146" s="125">
        <v>49.5</v>
      </c>
      <c r="E1146" s="10"/>
      <c r="F1146" s="11">
        <f>D1146*E1146</f>
        <v>0</v>
      </c>
      <c r="G1146" s="168" t="s">
        <v>7381</v>
      </c>
      <c r="H1146" s="169" t="s">
        <v>483</v>
      </c>
      <c r="I1146" s="169" t="s">
        <v>11345</v>
      </c>
      <c r="J1146" s="169" t="s">
        <v>635</v>
      </c>
      <c r="K1146" s="169" t="s">
        <v>474</v>
      </c>
      <c r="L1146" s="169" t="s">
        <v>403</v>
      </c>
      <c r="M1146" s="169" t="s">
        <v>339</v>
      </c>
      <c r="N1146" s="169" t="s">
        <v>11400</v>
      </c>
    </row>
    <row r="1147" spans="1:14" s="7" customFormat="1" x14ac:dyDescent="0.25">
      <c r="A1147" s="9" t="s">
        <v>9937</v>
      </c>
      <c r="B1147" s="127" t="s">
        <v>141</v>
      </c>
      <c r="C1147" s="124" t="s">
        <v>9938</v>
      </c>
      <c r="D1147" s="125">
        <v>8.25</v>
      </c>
      <c r="E1147" s="10"/>
      <c r="F1147" s="11">
        <f>D1147*E1147</f>
        <v>0</v>
      </c>
      <c r="G1147" s="168" t="s">
        <v>478</v>
      </c>
      <c r="H1147" s="169" t="s">
        <v>483</v>
      </c>
      <c r="I1147" s="169" t="s">
        <v>11345</v>
      </c>
      <c r="J1147" s="169" t="s">
        <v>11539</v>
      </c>
      <c r="K1147" s="169" t="s">
        <v>335</v>
      </c>
      <c r="L1147" s="169" t="s">
        <v>403</v>
      </c>
      <c r="M1147" s="169" t="s">
        <v>361</v>
      </c>
      <c r="N1147" s="169" t="s">
        <v>11557</v>
      </c>
    </row>
    <row r="1148" spans="1:14" s="7" customFormat="1" x14ac:dyDescent="0.25">
      <c r="A1148" s="9" t="s">
        <v>9937</v>
      </c>
      <c r="B1148" s="127" t="s">
        <v>142</v>
      </c>
      <c r="C1148" s="124" t="s">
        <v>9939</v>
      </c>
      <c r="D1148" s="125">
        <v>49.5</v>
      </c>
      <c r="E1148" s="10"/>
      <c r="F1148" s="11">
        <f>D1148*E1148</f>
        <v>0</v>
      </c>
      <c r="G1148" s="168" t="s">
        <v>478</v>
      </c>
      <c r="H1148" s="169" t="s">
        <v>483</v>
      </c>
      <c r="I1148" s="169" t="s">
        <v>11345</v>
      </c>
      <c r="J1148" s="169" t="s">
        <v>11539</v>
      </c>
      <c r="K1148" s="169" t="s">
        <v>335</v>
      </c>
      <c r="L1148" s="169" t="s">
        <v>403</v>
      </c>
      <c r="M1148" s="169" t="s">
        <v>361</v>
      </c>
      <c r="N1148" s="169" t="s">
        <v>11557</v>
      </c>
    </row>
    <row r="1149" spans="1:14" s="7" customFormat="1" x14ac:dyDescent="0.25">
      <c r="A1149" s="9" t="s">
        <v>10226</v>
      </c>
      <c r="B1149" s="127" t="s">
        <v>141</v>
      </c>
      <c r="C1149" s="124" t="s">
        <v>10227</v>
      </c>
      <c r="D1149" s="125">
        <v>7.25</v>
      </c>
      <c r="E1149" s="10"/>
      <c r="F1149" s="11">
        <f>D1149*E1149</f>
        <v>0</v>
      </c>
      <c r="G1149" s="168" t="s">
        <v>478</v>
      </c>
      <c r="H1149" s="169" t="s">
        <v>483</v>
      </c>
      <c r="I1149" s="169" t="s">
        <v>11345</v>
      </c>
      <c r="J1149" s="169" t="s">
        <v>10252</v>
      </c>
      <c r="K1149" s="169" t="s">
        <v>335</v>
      </c>
      <c r="L1149" s="169" t="s">
        <v>403</v>
      </c>
      <c r="M1149" s="169" t="s">
        <v>361</v>
      </c>
      <c r="N1149" s="169" t="s">
        <v>11631</v>
      </c>
    </row>
    <row r="1150" spans="1:14" s="7" customFormat="1" x14ac:dyDescent="0.25">
      <c r="A1150" s="9" t="s">
        <v>10226</v>
      </c>
      <c r="B1150" s="127" t="s">
        <v>142</v>
      </c>
      <c r="C1150" s="124" t="s">
        <v>10228</v>
      </c>
      <c r="D1150" s="125">
        <v>43.5</v>
      </c>
      <c r="E1150" s="10"/>
      <c r="F1150" s="11">
        <f>D1150*E1150</f>
        <v>0</v>
      </c>
      <c r="G1150" s="168" t="s">
        <v>478</v>
      </c>
      <c r="H1150" s="169" t="s">
        <v>483</v>
      </c>
      <c r="I1150" s="169" t="s">
        <v>11345</v>
      </c>
      <c r="J1150" s="169" t="s">
        <v>10252</v>
      </c>
      <c r="K1150" s="169" t="s">
        <v>335</v>
      </c>
      <c r="L1150" s="169" t="s">
        <v>403</v>
      </c>
      <c r="M1150" s="169" t="s">
        <v>361</v>
      </c>
      <c r="N1150" s="169" t="s">
        <v>11631</v>
      </c>
    </row>
    <row r="1151" spans="1:14" s="7" customFormat="1" ht="45" x14ac:dyDescent="0.25">
      <c r="A1151" s="9" t="s">
        <v>9940</v>
      </c>
      <c r="B1151" s="127" t="s">
        <v>141</v>
      </c>
      <c r="C1151" s="124" t="s">
        <v>9941</v>
      </c>
      <c r="D1151" s="125">
        <v>13.5</v>
      </c>
      <c r="E1151" s="10"/>
      <c r="F1151" s="11">
        <f>D1151*E1151</f>
        <v>0</v>
      </c>
      <c r="G1151" s="168" t="s">
        <v>480</v>
      </c>
      <c r="H1151" s="169" t="s">
        <v>483</v>
      </c>
      <c r="I1151" s="169" t="s">
        <v>11345</v>
      </c>
      <c r="J1151" s="169" t="s">
        <v>11539</v>
      </c>
      <c r="K1151" s="169" t="s">
        <v>335</v>
      </c>
      <c r="L1151" s="169" t="s">
        <v>4036</v>
      </c>
      <c r="M1151" s="169" t="s">
        <v>357</v>
      </c>
      <c r="N1151" s="169" t="s">
        <v>11558</v>
      </c>
    </row>
    <row r="1152" spans="1:14" s="7" customFormat="1" ht="45" x14ac:dyDescent="0.25">
      <c r="A1152" s="9" t="s">
        <v>9940</v>
      </c>
      <c r="B1152" s="127" t="s">
        <v>142</v>
      </c>
      <c r="C1152" s="124" t="s">
        <v>9942</v>
      </c>
      <c r="D1152" s="125">
        <v>81</v>
      </c>
      <c r="E1152" s="10"/>
      <c r="F1152" s="11">
        <f>D1152*E1152</f>
        <v>0</v>
      </c>
      <c r="G1152" s="168" t="s">
        <v>480</v>
      </c>
      <c r="H1152" s="169" t="s">
        <v>483</v>
      </c>
      <c r="I1152" s="169" t="s">
        <v>11345</v>
      </c>
      <c r="J1152" s="169" t="s">
        <v>11539</v>
      </c>
      <c r="K1152" s="169" t="s">
        <v>335</v>
      </c>
      <c r="L1152" s="169" t="s">
        <v>4036</v>
      </c>
      <c r="M1152" s="169" t="s">
        <v>357</v>
      </c>
      <c r="N1152" s="169" t="s">
        <v>11558</v>
      </c>
    </row>
    <row r="1153" spans="1:14" s="7" customFormat="1" ht="45" x14ac:dyDescent="0.25">
      <c r="A1153" s="9" t="s">
        <v>12518</v>
      </c>
      <c r="B1153" s="127" t="s">
        <v>141</v>
      </c>
      <c r="C1153" s="124" t="s">
        <v>10611</v>
      </c>
      <c r="D1153" s="125">
        <v>14.5</v>
      </c>
      <c r="E1153" s="10"/>
      <c r="F1153" s="11">
        <f>D1153*E1153</f>
        <v>0</v>
      </c>
      <c r="G1153" s="168" t="s">
        <v>7384</v>
      </c>
      <c r="H1153" s="169" t="s">
        <v>483</v>
      </c>
      <c r="I1153" s="169" t="s">
        <v>11660</v>
      </c>
      <c r="J1153" s="169" t="s">
        <v>11702</v>
      </c>
      <c r="K1153" s="169" t="s">
        <v>335</v>
      </c>
      <c r="L1153" s="169" t="s">
        <v>495</v>
      </c>
      <c r="M1153" s="169" t="s">
        <v>400</v>
      </c>
      <c r="N1153" s="169" t="s">
        <v>11705</v>
      </c>
    </row>
    <row r="1154" spans="1:14" s="7" customFormat="1" ht="45" x14ac:dyDescent="0.25">
      <c r="A1154" s="9" t="s">
        <v>12519</v>
      </c>
      <c r="B1154" s="127" t="s">
        <v>142</v>
      </c>
      <c r="C1154" s="124" t="s">
        <v>10612</v>
      </c>
      <c r="D1154" s="125">
        <v>87</v>
      </c>
      <c r="E1154" s="10"/>
      <c r="F1154" s="11">
        <f>D1154*E1154</f>
        <v>0</v>
      </c>
      <c r="G1154" s="168" t="s">
        <v>7384</v>
      </c>
      <c r="H1154" s="169" t="s">
        <v>483</v>
      </c>
      <c r="I1154" s="169" t="s">
        <v>11660</v>
      </c>
      <c r="J1154" s="169" t="s">
        <v>11702</v>
      </c>
      <c r="K1154" s="169" t="s">
        <v>335</v>
      </c>
      <c r="L1154" s="169" t="s">
        <v>495</v>
      </c>
      <c r="M1154" s="169" t="s">
        <v>400</v>
      </c>
      <c r="N1154" s="169" t="s">
        <v>11705</v>
      </c>
    </row>
    <row r="1155" spans="1:14" s="7" customFormat="1" ht="30" x14ac:dyDescent="0.25">
      <c r="A1155" s="9" t="s">
        <v>8999</v>
      </c>
      <c r="B1155" s="127" t="s">
        <v>141</v>
      </c>
      <c r="C1155" s="124" t="s">
        <v>9000</v>
      </c>
      <c r="D1155" s="125">
        <v>14.5</v>
      </c>
      <c r="E1155" s="10"/>
      <c r="F1155" s="11">
        <f>D1155*E1155</f>
        <v>0</v>
      </c>
      <c r="G1155" s="168" t="s">
        <v>7384</v>
      </c>
      <c r="H1155" s="169" t="s">
        <v>483</v>
      </c>
      <c r="I1155" s="169" t="s">
        <v>11345</v>
      </c>
      <c r="J1155" s="169" t="s">
        <v>8860</v>
      </c>
      <c r="K1155" s="169" t="s">
        <v>474</v>
      </c>
      <c r="L1155" s="169" t="s">
        <v>403</v>
      </c>
      <c r="M1155" s="169" t="s">
        <v>359</v>
      </c>
      <c r="N1155" s="169" t="s">
        <v>11349</v>
      </c>
    </row>
    <row r="1156" spans="1:14" s="7" customFormat="1" ht="30" x14ac:dyDescent="0.25">
      <c r="A1156" s="9" t="s">
        <v>8999</v>
      </c>
      <c r="B1156" s="127" t="s">
        <v>142</v>
      </c>
      <c r="C1156" s="124" t="s">
        <v>9001</v>
      </c>
      <c r="D1156" s="125">
        <v>87</v>
      </c>
      <c r="E1156" s="10"/>
      <c r="F1156" s="11">
        <f>D1156*E1156</f>
        <v>0</v>
      </c>
      <c r="G1156" s="168" t="s">
        <v>7384</v>
      </c>
      <c r="H1156" s="169" t="s">
        <v>483</v>
      </c>
      <c r="I1156" s="169" t="s">
        <v>11345</v>
      </c>
      <c r="J1156" s="169" t="s">
        <v>8860</v>
      </c>
      <c r="K1156" s="169" t="s">
        <v>474</v>
      </c>
      <c r="L1156" s="169" t="s">
        <v>403</v>
      </c>
      <c r="M1156" s="169" t="s">
        <v>359</v>
      </c>
      <c r="N1156" s="169" t="s">
        <v>11349</v>
      </c>
    </row>
    <row r="1157" spans="1:14" s="7" customFormat="1" ht="30" x14ac:dyDescent="0.25">
      <c r="A1157" s="9" t="s">
        <v>9559</v>
      </c>
      <c r="B1157" s="127" t="s">
        <v>141</v>
      </c>
      <c r="C1157" s="124" t="s">
        <v>9560</v>
      </c>
      <c r="D1157" s="125">
        <v>9</v>
      </c>
      <c r="E1157" s="10"/>
      <c r="F1157" s="11">
        <f>D1157*E1157</f>
        <v>0</v>
      </c>
      <c r="G1157" s="168" t="s">
        <v>586</v>
      </c>
      <c r="H1157" s="169" t="s">
        <v>483</v>
      </c>
      <c r="I1157" s="169" t="s">
        <v>11345</v>
      </c>
      <c r="J1157" s="169" t="s">
        <v>11469</v>
      </c>
      <c r="K1157" s="169" t="s">
        <v>474</v>
      </c>
      <c r="L1157" s="169" t="s">
        <v>427</v>
      </c>
      <c r="M1157" s="169" t="s">
        <v>363</v>
      </c>
      <c r="N1157" s="169" t="s">
        <v>11474</v>
      </c>
    </row>
    <row r="1158" spans="1:14" s="7" customFormat="1" ht="30" x14ac:dyDescent="0.25">
      <c r="A1158" s="9" t="s">
        <v>9559</v>
      </c>
      <c r="B1158" s="127" t="s">
        <v>142</v>
      </c>
      <c r="C1158" s="124" t="s">
        <v>9561</v>
      </c>
      <c r="D1158" s="125">
        <v>54</v>
      </c>
      <c r="E1158" s="10"/>
      <c r="F1158" s="11">
        <f>D1158*E1158</f>
        <v>0</v>
      </c>
      <c r="G1158" s="168" t="s">
        <v>586</v>
      </c>
      <c r="H1158" s="169" t="s">
        <v>483</v>
      </c>
      <c r="I1158" s="169" t="s">
        <v>11345</v>
      </c>
      <c r="J1158" s="169" t="s">
        <v>11469</v>
      </c>
      <c r="K1158" s="169" t="s">
        <v>474</v>
      </c>
      <c r="L1158" s="169" t="s">
        <v>427</v>
      </c>
      <c r="M1158" s="169" t="s">
        <v>363</v>
      </c>
      <c r="N1158" s="169" t="s">
        <v>11474</v>
      </c>
    </row>
    <row r="1159" spans="1:14" s="7" customFormat="1" x14ac:dyDescent="0.25">
      <c r="A1159" s="9" t="s">
        <v>9562</v>
      </c>
      <c r="B1159" s="127" t="s">
        <v>141</v>
      </c>
      <c r="C1159" s="124" t="s">
        <v>9563</v>
      </c>
      <c r="D1159" s="125">
        <v>9</v>
      </c>
      <c r="E1159" s="10"/>
      <c r="F1159" s="11">
        <f>D1159*E1159</f>
        <v>0</v>
      </c>
      <c r="G1159" s="168" t="s">
        <v>7381</v>
      </c>
      <c r="H1159" s="169" t="s">
        <v>483</v>
      </c>
      <c r="I1159" s="169" t="s">
        <v>11345</v>
      </c>
      <c r="J1159" s="169" t="s">
        <v>11469</v>
      </c>
      <c r="K1159" s="169" t="s">
        <v>474</v>
      </c>
      <c r="L1159" s="169" t="s">
        <v>403</v>
      </c>
      <c r="M1159" s="169" t="s">
        <v>344</v>
      </c>
      <c r="N1159" s="169" t="s">
        <v>11476</v>
      </c>
    </row>
    <row r="1160" spans="1:14" s="7" customFormat="1" x14ac:dyDescent="0.25">
      <c r="A1160" s="9" t="s">
        <v>9562</v>
      </c>
      <c r="B1160" s="127" t="s">
        <v>142</v>
      </c>
      <c r="C1160" s="124" t="s">
        <v>9564</v>
      </c>
      <c r="D1160" s="125">
        <v>54</v>
      </c>
      <c r="E1160" s="10"/>
      <c r="F1160" s="11">
        <f>D1160*E1160</f>
        <v>0</v>
      </c>
      <c r="G1160" s="168" t="s">
        <v>7381</v>
      </c>
      <c r="H1160" s="169" t="s">
        <v>483</v>
      </c>
      <c r="I1160" s="169" t="s">
        <v>11345</v>
      </c>
      <c r="J1160" s="169" t="s">
        <v>11469</v>
      </c>
      <c r="K1160" s="169" t="s">
        <v>474</v>
      </c>
      <c r="L1160" s="169" t="s">
        <v>403</v>
      </c>
      <c r="M1160" s="169" t="s">
        <v>344</v>
      </c>
      <c r="N1160" s="169" t="s">
        <v>11476</v>
      </c>
    </row>
    <row r="1161" spans="1:14" s="7" customFormat="1" x14ac:dyDescent="0.25">
      <c r="A1161" s="9" t="s">
        <v>10031</v>
      </c>
      <c r="B1161" s="127" t="s">
        <v>143</v>
      </c>
      <c r="C1161" s="124" t="s">
        <v>10033</v>
      </c>
      <c r="D1161" s="125">
        <v>55</v>
      </c>
      <c r="E1161" s="10"/>
      <c r="F1161" s="11">
        <f>D1161*E1161</f>
        <v>0</v>
      </c>
      <c r="G1161" s="168" t="s">
        <v>482</v>
      </c>
      <c r="H1161" s="169" t="s">
        <v>483</v>
      </c>
      <c r="I1161" s="169" t="s">
        <v>11345</v>
      </c>
      <c r="J1161" s="169" t="s">
        <v>11539</v>
      </c>
      <c r="K1161" s="169" t="s">
        <v>474</v>
      </c>
      <c r="L1161" s="169" t="s">
        <v>491</v>
      </c>
      <c r="M1161" s="169" t="s">
        <v>339</v>
      </c>
      <c r="N1161" s="169" t="s">
        <v>11573</v>
      </c>
    </row>
    <row r="1162" spans="1:14" s="7" customFormat="1" x14ac:dyDescent="0.25">
      <c r="A1162" s="9" t="s">
        <v>10031</v>
      </c>
      <c r="B1162" s="127" t="s">
        <v>141</v>
      </c>
      <c r="C1162" s="124" t="s">
        <v>10032</v>
      </c>
      <c r="D1162" s="125">
        <v>12</v>
      </c>
      <c r="E1162" s="10"/>
      <c r="F1162" s="11">
        <f>D1162*E1162</f>
        <v>0</v>
      </c>
      <c r="G1162" s="168" t="s">
        <v>587</v>
      </c>
      <c r="H1162" s="169" t="s">
        <v>483</v>
      </c>
      <c r="I1162" s="169" t="s">
        <v>11345</v>
      </c>
      <c r="J1162" s="169" t="s">
        <v>11539</v>
      </c>
      <c r="K1162" s="169" t="s">
        <v>474</v>
      </c>
      <c r="L1162" s="169" t="s">
        <v>491</v>
      </c>
      <c r="M1162" s="169" t="s">
        <v>339</v>
      </c>
      <c r="N1162" s="169" t="s">
        <v>11573</v>
      </c>
    </row>
    <row r="1163" spans="1:14" s="7" customFormat="1" x14ac:dyDescent="0.25">
      <c r="A1163" s="9" t="s">
        <v>10031</v>
      </c>
      <c r="B1163" s="127" t="s">
        <v>142</v>
      </c>
      <c r="C1163" s="124" t="s">
        <v>10034</v>
      </c>
      <c r="D1163" s="125">
        <v>72</v>
      </c>
      <c r="E1163" s="10"/>
      <c r="F1163" s="11">
        <f>D1163*E1163</f>
        <v>0</v>
      </c>
      <c r="G1163" s="168" t="s">
        <v>587</v>
      </c>
      <c r="H1163" s="169" t="s">
        <v>483</v>
      </c>
      <c r="I1163" s="169" t="s">
        <v>11345</v>
      </c>
      <c r="J1163" s="169" t="s">
        <v>11539</v>
      </c>
      <c r="K1163" s="169" t="s">
        <v>474</v>
      </c>
      <c r="L1163" s="169" t="s">
        <v>491</v>
      </c>
      <c r="M1163" s="169" t="s">
        <v>339</v>
      </c>
      <c r="N1163" s="169" t="s">
        <v>11573</v>
      </c>
    </row>
    <row r="1164" spans="1:14" s="7" customFormat="1" ht="30" x14ac:dyDescent="0.25">
      <c r="A1164" s="9" t="s">
        <v>8291</v>
      </c>
      <c r="B1164" s="127" t="s">
        <v>141</v>
      </c>
      <c r="C1164" s="124" t="s">
        <v>8292</v>
      </c>
      <c r="D1164" s="125">
        <v>14.5</v>
      </c>
      <c r="E1164" s="10"/>
      <c r="F1164" s="11">
        <f>D1164*E1164</f>
        <v>0</v>
      </c>
      <c r="G1164" s="168" t="s">
        <v>7384</v>
      </c>
      <c r="H1164" s="169" t="s">
        <v>483</v>
      </c>
      <c r="I1164" s="169" t="s">
        <v>11171</v>
      </c>
      <c r="J1164" s="169" t="s">
        <v>11198</v>
      </c>
      <c r="K1164" s="169" t="s">
        <v>474</v>
      </c>
      <c r="L1164" s="169" t="s">
        <v>403</v>
      </c>
      <c r="M1164" s="169" t="s">
        <v>359</v>
      </c>
      <c r="N1164" s="169" t="s">
        <v>11219</v>
      </c>
    </row>
    <row r="1165" spans="1:14" s="7" customFormat="1" ht="30" x14ac:dyDescent="0.25">
      <c r="A1165" s="9" t="s">
        <v>8291</v>
      </c>
      <c r="B1165" s="127" t="s">
        <v>142</v>
      </c>
      <c r="C1165" s="124" t="s">
        <v>8293</v>
      </c>
      <c r="D1165" s="125">
        <v>87</v>
      </c>
      <c r="E1165" s="10"/>
      <c r="F1165" s="11">
        <f>D1165*E1165</f>
        <v>0</v>
      </c>
      <c r="G1165" s="168" t="s">
        <v>7384</v>
      </c>
      <c r="H1165" s="169" t="s">
        <v>483</v>
      </c>
      <c r="I1165" s="169" t="s">
        <v>11171</v>
      </c>
      <c r="J1165" s="169" t="s">
        <v>11198</v>
      </c>
      <c r="K1165" s="169" t="s">
        <v>474</v>
      </c>
      <c r="L1165" s="169" t="s">
        <v>403</v>
      </c>
      <c r="M1165" s="169" t="s">
        <v>359</v>
      </c>
      <c r="N1165" s="169" t="s">
        <v>11219</v>
      </c>
    </row>
    <row r="1166" spans="1:14" s="7" customFormat="1" ht="45" x14ac:dyDescent="0.25">
      <c r="A1166" s="9" t="s">
        <v>12520</v>
      </c>
      <c r="B1166" s="127" t="s">
        <v>141</v>
      </c>
      <c r="C1166" s="124" t="s">
        <v>11077</v>
      </c>
      <c r="D1166" s="125">
        <v>18.5</v>
      </c>
      <c r="E1166" s="10"/>
      <c r="F1166" s="11">
        <f>D1166*E1166</f>
        <v>0</v>
      </c>
      <c r="G1166" s="168" t="s">
        <v>481</v>
      </c>
      <c r="H1166" s="169" t="s">
        <v>483</v>
      </c>
      <c r="I1166" s="169" t="s">
        <v>11660</v>
      </c>
      <c r="J1166" s="169" t="s">
        <v>7926</v>
      </c>
      <c r="K1166" s="169" t="s">
        <v>335</v>
      </c>
      <c r="L1166" s="169" t="s">
        <v>982</v>
      </c>
      <c r="M1166" s="169" t="s">
        <v>420</v>
      </c>
      <c r="N1166" s="169" t="s">
        <v>11808</v>
      </c>
    </row>
    <row r="1167" spans="1:14" s="7" customFormat="1" ht="45" x14ac:dyDescent="0.25">
      <c r="A1167" s="9" t="s">
        <v>12521</v>
      </c>
      <c r="B1167" s="127" t="s">
        <v>142</v>
      </c>
      <c r="C1167" s="124" t="s">
        <v>11079</v>
      </c>
      <c r="D1167" s="125">
        <v>111</v>
      </c>
      <c r="E1167" s="10"/>
      <c r="F1167" s="11">
        <f>D1167*E1167</f>
        <v>0</v>
      </c>
      <c r="G1167" s="168" t="s">
        <v>481</v>
      </c>
      <c r="H1167" s="169" t="s">
        <v>483</v>
      </c>
      <c r="I1167" s="169" t="s">
        <v>11660</v>
      </c>
      <c r="J1167" s="169" t="s">
        <v>7926</v>
      </c>
      <c r="K1167" s="169" t="s">
        <v>335</v>
      </c>
      <c r="L1167" s="169" t="s">
        <v>982</v>
      </c>
      <c r="M1167" s="169" t="s">
        <v>420</v>
      </c>
      <c r="N1167" s="169" t="s">
        <v>11808</v>
      </c>
    </row>
    <row r="1168" spans="1:14" s="7" customFormat="1" ht="45" x14ac:dyDescent="0.25">
      <c r="A1168" s="9" t="s">
        <v>12522</v>
      </c>
      <c r="B1168" s="127" t="s">
        <v>143</v>
      </c>
      <c r="C1168" s="124" t="s">
        <v>11078</v>
      </c>
      <c r="D1168" s="125">
        <v>55</v>
      </c>
      <c r="E1168" s="10"/>
      <c r="F1168" s="11">
        <f>D1168*E1168</f>
        <v>0</v>
      </c>
      <c r="G1168" s="168" t="s">
        <v>482</v>
      </c>
      <c r="H1168" s="169" t="s">
        <v>483</v>
      </c>
      <c r="I1168" s="169" t="s">
        <v>11660</v>
      </c>
      <c r="J1168" s="169" t="s">
        <v>7926</v>
      </c>
      <c r="K1168" s="169" t="s">
        <v>335</v>
      </c>
      <c r="L1168" s="169" t="s">
        <v>982</v>
      </c>
      <c r="M1168" s="169" t="s">
        <v>420</v>
      </c>
      <c r="N1168" s="169" t="s">
        <v>11808</v>
      </c>
    </row>
    <row r="1169" spans="1:14" s="7" customFormat="1" ht="30" x14ac:dyDescent="0.25">
      <c r="A1169" s="9" t="s">
        <v>11080</v>
      </c>
      <c r="B1169" s="127" t="s">
        <v>141</v>
      </c>
      <c r="C1169" s="124" t="s">
        <v>11081</v>
      </c>
      <c r="D1169" s="125">
        <v>13</v>
      </c>
      <c r="E1169" s="10"/>
      <c r="F1169" s="11">
        <f>D1169*E1169</f>
        <v>0</v>
      </c>
      <c r="G1169" s="168" t="s">
        <v>7383</v>
      </c>
      <c r="H1169" s="169" t="s">
        <v>483</v>
      </c>
      <c r="I1169" s="169" t="s">
        <v>11660</v>
      </c>
      <c r="J1169" s="169" t="s">
        <v>7926</v>
      </c>
      <c r="K1169" s="169" t="s">
        <v>335</v>
      </c>
      <c r="L1169" s="169" t="s">
        <v>1765</v>
      </c>
      <c r="M1169" s="169" t="s">
        <v>841</v>
      </c>
      <c r="N1169" s="169" t="s">
        <v>11809</v>
      </c>
    </row>
    <row r="1170" spans="1:14" s="7" customFormat="1" ht="30" x14ac:dyDescent="0.25">
      <c r="A1170" s="9" t="s">
        <v>11080</v>
      </c>
      <c r="B1170" s="127" t="s">
        <v>4692</v>
      </c>
      <c r="C1170" s="124" t="s">
        <v>11082</v>
      </c>
      <c r="D1170" s="125">
        <v>104</v>
      </c>
      <c r="E1170" s="10"/>
      <c r="F1170" s="11">
        <f>D1170*E1170</f>
        <v>0</v>
      </c>
      <c r="G1170" s="168" t="s">
        <v>7383</v>
      </c>
      <c r="H1170" s="169" t="s">
        <v>483</v>
      </c>
      <c r="I1170" s="169" t="s">
        <v>11660</v>
      </c>
      <c r="J1170" s="169" t="s">
        <v>7926</v>
      </c>
      <c r="K1170" s="169" t="s">
        <v>335</v>
      </c>
      <c r="L1170" s="169" t="s">
        <v>1765</v>
      </c>
      <c r="M1170" s="169" t="s">
        <v>841</v>
      </c>
      <c r="N1170" s="169" t="s">
        <v>11809</v>
      </c>
    </row>
    <row r="1171" spans="1:14" s="7" customFormat="1" ht="30" x14ac:dyDescent="0.25">
      <c r="A1171" s="9" t="s">
        <v>11083</v>
      </c>
      <c r="B1171" s="127" t="s">
        <v>141</v>
      </c>
      <c r="C1171" s="124" t="s">
        <v>11084</v>
      </c>
      <c r="D1171" s="125">
        <v>13</v>
      </c>
      <c r="E1171" s="10"/>
      <c r="F1171" s="11">
        <f>D1171*E1171</f>
        <v>0</v>
      </c>
      <c r="G1171" s="168" t="s">
        <v>7383</v>
      </c>
      <c r="H1171" s="169" t="s">
        <v>483</v>
      </c>
      <c r="I1171" s="169" t="s">
        <v>11660</v>
      </c>
      <c r="J1171" s="169" t="s">
        <v>7926</v>
      </c>
      <c r="K1171" s="169" t="s">
        <v>335</v>
      </c>
      <c r="L1171" s="169" t="s">
        <v>4053</v>
      </c>
      <c r="M1171" s="169" t="s">
        <v>357</v>
      </c>
      <c r="N1171" s="169" t="s">
        <v>11810</v>
      </c>
    </row>
    <row r="1172" spans="1:14" s="7" customFormat="1" ht="30" x14ac:dyDescent="0.25">
      <c r="A1172" s="9" t="s">
        <v>11083</v>
      </c>
      <c r="B1172" s="127" t="s">
        <v>4692</v>
      </c>
      <c r="C1172" s="124" t="s">
        <v>11085</v>
      </c>
      <c r="D1172" s="125">
        <v>104</v>
      </c>
      <c r="E1172" s="10"/>
      <c r="F1172" s="11">
        <f>D1172*E1172</f>
        <v>0</v>
      </c>
      <c r="G1172" s="168" t="s">
        <v>7383</v>
      </c>
      <c r="H1172" s="169" t="s">
        <v>483</v>
      </c>
      <c r="I1172" s="169" t="s">
        <v>11660</v>
      </c>
      <c r="J1172" s="169" t="s">
        <v>7926</v>
      </c>
      <c r="K1172" s="169" t="s">
        <v>335</v>
      </c>
      <c r="L1172" s="169" t="s">
        <v>4053</v>
      </c>
      <c r="M1172" s="169" t="s">
        <v>357</v>
      </c>
      <c r="N1172" s="169" t="s">
        <v>11810</v>
      </c>
    </row>
    <row r="1173" spans="1:14" s="7" customFormat="1" ht="30" x14ac:dyDescent="0.25">
      <c r="A1173" s="9" t="s">
        <v>11086</v>
      </c>
      <c r="B1173" s="127" t="s">
        <v>141</v>
      </c>
      <c r="C1173" s="124" t="s">
        <v>11087</v>
      </c>
      <c r="D1173" s="125">
        <v>13</v>
      </c>
      <c r="E1173" s="10"/>
      <c r="F1173" s="11">
        <f>D1173*E1173</f>
        <v>0</v>
      </c>
      <c r="G1173" s="168" t="s">
        <v>7383</v>
      </c>
      <c r="H1173" s="169" t="s">
        <v>483</v>
      </c>
      <c r="I1173" s="169" t="s">
        <v>11660</v>
      </c>
      <c r="J1173" s="169" t="s">
        <v>7926</v>
      </c>
      <c r="K1173" s="169" t="s">
        <v>335</v>
      </c>
      <c r="L1173" s="169" t="s">
        <v>407</v>
      </c>
      <c r="M1173" s="169" t="s">
        <v>415</v>
      </c>
      <c r="N1173" s="169" t="s">
        <v>11811</v>
      </c>
    </row>
    <row r="1174" spans="1:14" s="7" customFormat="1" ht="30" x14ac:dyDescent="0.25">
      <c r="A1174" s="9" t="s">
        <v>11086</v>
      </c>
      <c r="B1174" s="127" t="s">
        <v>4692</v>
      </c>
      <c r="C1174" s="124" t="s">
        <v>11088</v>
      </c>
      <c r="D1174" s="125">
        <v>104</v>
      </c>
      <c r="E1174" s="10"/>
      <c r="F1174" s="11">
        <f>D1174*E1174</f>
        <v>0</v>
      </c>
      <c r="G1174" s="168" t="s">
        <v>7383</v>
      </c>
      <c r="H1174" s="169" t="s">
        <v>483</v>
      </c>
      <c r="I1174" s="169" t="s">
        <v>11660</v>
      </c>
      <c r="J1174" s="169" t="s">
        <v>7926</v>
      </c>
      <c r="K1174" s="169" t="s">
        <v>335</v>
      </c>
      <c r="L1174" s="169" t="s">
        <v>407</v>
      </c>
      <c r="M1174" s="169" t="s">
        <v>415</v>
      </c>
      <c r="N1174" s="169" t="s">
        <v>11811</v>
      </c>
    </row>
    <row r="1175" spans="1:14" s="7" customFormat="1" ht="30" x14ac:dyDescent="0.25">
      <c r="A1175" s="9" t="s">
        <v>11089</v>
      </c>
      <c r="B1175" s="127" t="s">
        <v>141</v>
      </c>
      <c r="C1175" s="124" t="s">
        <v>11090</v>
      </c>
      <c r="D1175" s="125">
        <v>13</v>
      </c>
      <c r="E1175" s="10"/>
      <c r="F1175" s="11">
        <f>D1175*E1175</f>
        <v>0</v>
      </c>
      <c r="G1175" s="168" t="s">
        <v>7383</v>
      </c>
      <c r="H1175" s="169" t="s">
        <v>483</v>
      </c>
      <c r="I1175" s="169" t="s">
        <v>11660</v>
      </c>
      <c r="J1175" s="169" t="s">
        <v>7926</v>
      </c>
      <c r="K1175" s="169" t="s">
        <v>335</v>
      </c>
      <c r="L1175" s="169" t="s">
        <v>1353</v>
      </c>
      <c r="M1175" s="169" t="s">
        <v>400</v>
      </c>
      <c r="N1175" s="169" t="s">
        <v>11812</v>
      </c>
    </row>
    <row r="1176" spans="1:14" s="7" customFormat="1" ht="30" x14ac:dyDescent="0.25">
      <c r="A1176" s="9" t="s">
        <v>11089</v>
      </c>
      <c r="B1176" s="127" t="s">
        <v>4692</v>
      </c>
      <c r="C1176" s="124" t="s">
        <v>11091</v>
      </c>
      <c r="D1176" s="125">
        <v>104</v>
      </c>
      <c r="E1176" s="10"/>
      <c r="F1176" s="11">
        <f>D1176*E1176</f>
        <v>0</v>
      </c>
      <c r="G1176" s="168" t="s">
        <v>7383</v>
      </c>
      <c r="H1176" s="169" t="s">
        <v>483</v>
      </c>
      <c r="I1176" s="169" t="s">
        <v>11660</v>
      </c>
      <c r="J1176" s="169" t="s">
        <v>7926</v>
      </c>
      <c r="K1176" s="169" t="s">
        <v>335</v>
      </c>
      <c r="L1176" s="169" t="s">
        <v>1353</v>
      </c>
      <c r="M1176" s="169" t="s">
        <v>400</v>
      </c>
      <c r="N1176" s="169" t="s">
        <v>11812</v>
      </c>
    </row>
    <row r="1177" spans="1:14" s="7" customFormat="1" ht="45" x14ac:dyDescent="0.25">
      <c r="A1177" s="9" t="s">
        <v>11092</v>
      </c>
      <c r="B1177" s="127" t="s">
        <v>141</v>
      </c>
      <c r="C1177" s="124" t="s">
        <v>11093</v>
      </c>
      <c r="D1177" s="125">
        <v>13.5</v>
      </c>
      <c r="E1177" s="10"/>
      <c r="F1177" s="11">
        <f>D1177*E1177</f>
        <v>0</v>
      </c>
      <c r="G1177" s="168" t="s">
        <v>480</v>
      </c>
      <c r="H1177" s="169" t="s">
        <v>483</v>
      </c>
      <c r="I1177" s="169" t="s">
        <v>11660</v>
      </c>
      <c r="J1177" s="169" t="s">
        <v>7926</v>
      </c>
      <c r="K1177" s="169" t="s">
        <v>335</v>
      </c>
      <c r="L1177" s="169" t="s">
        <v>991</v>
      </c>
      <c r="M1177" s="169" t="s">
        <v>408</v>
      </c>
      <c r="N1177" s="169" t="s">
        <v>11813</v>
      </c>
    </row>
    <row r="1178" spans="1:14" s="7" customFormat="1" ht="45" x14ac:dyDescent="0.25">
      <c r="A1178" s="9" t="s">
        <v>11092</v>
      </c>
      <c r="B1178" s="127" t="s">
        <v>142</v>
      </c>
      <c r="C1178" s="124" t="s">
        <v>11094</v>
      </c>
      <c r="D1178" s="125">
        <v>81</v>
      </c>
      <c r="E1178" s="10"/>
      <c r="F1178" s="11">
        <f>D1178*E1178</f>
        <v>0</v>
      </c>
      <c r="G1178" s="168" t="s">
        <v>480</v>
      </c>
      <c r="H1178" s="169" t="s">
        <v>483</v>
      </c>
      <c r="I1178" s="169" t="s">
        <v>11660</v>
      </c>
      <c r="J1178" s="169" t="s">
        <v>7926</v>
      </c>
      <c r="K1178" s="169" t="s">
        <v>335</v>
      </c>
      <c r="L1178" s="169" t="s">
        <v>991</v>
      </c>
      <c r="M1178" s="169" t="s">
        <v>408</v>
      </c>
      <c r="N1178" s="169" t="s">
        <v>11813</v>
      </c>
    </row>
    <row r="1179" spans="1:14" s="7" customFormat="1" ht="30" x14ac:dyDescent="0.25">
      <c r="A1179" s="9" t="s">
        <v>10970</v>
      </c>
      <c r="B1179" s="127" t="s">
        <v>141</v>
      </c>
      <c r="C1179" s="124" t="s">
        <v>10971</v>
      </c>
      <c r="D1179" s="125">
        <v>7.75</v>
      </c>
      <c r="E1179" s="10"/>
      <c r="F1179" s="11">
        <f>D1179*E1179</f>
        <v>0</v>
      </c>
      <c r="G1179" s="168" t="s">
        <v>11170</v>
      </c>
      <c r="H1179" s="169" t="s">
        <v>483</v>
      </c>
      <c r="I1179" s="169" t="s">
        <v>11660</v>
      </c>
      <c r="J1179" s="169" t="s">
        <v>11775</v>
      </c>
      <c r="K1179" s="169" t="s">
        <v>335</v>
      </c>
      <c r="L1179" s="169" t="s">
        <v>403</v>
      </c>
      <c r="M1179" s="169" t="s">
        <v>372</v>
      </c>
      <c r="N1179" s="169" t="s">
        <v>11782</v>
      </c>
    </row>
    <row r="1180" spans="1:14" s="7" customFormat="1" ht="30" x14ac:dyDescent="0.25">
      <c r="A1180" s="9" t="s">
        <v>10970</v>
      </c>
      <c r="B1180" s="127" t="s">
        <v>4692</v>
      </c>
      <c r="C1180" s="124" t="s">
        <v>10972</v>
      </c>
      <c r="D1180" s="125">
        <v>62</v>
      </c>
      <c r="E1180" s="10"/>
      <c r="F1180" s="11">
        <f>D1180*E1180</f>
        <v>0</v>
      </c>
      <c r="G1180" s="168" t="s">
        <v>11170</v>
      </c>
      <c r="H1180" s="169" t="s">
        <v>483</v>
      </c>
      <c r="I1180" s="169" t="s">
        <v>11660</v>
      </c>
      <c r="J1180" s="169" t="s">
        <v>11775</v>
      </c>
      <c r="K1180" s="169" t="s">
        <v>335</v>
      </c>
      <c r="L1180" s="169" t="s">
        <v>403</v>
      </c>
      <c r="M1180" s="169" t="s">
        <v>372</v>
      </c>
      <c r="N1180" s="169" t="s">
        <v>11782</v>
      </c>
    </row>
    <row r="1181" spans="1:14" s="7" customFormat="1" ht="45" x14ac:dyDescent="0.25">
      <c r="A1181" s="9" t="s">
        <v>12523</v>
      </c>
      <c r="B1181" s="127" t="s">
        <v>141</v>
      </c>
      <c r="C1181" s="124" t="s">
        <v>11095</v>
      </c>
      <c r="D1181" s="125">
        <v>14.5</v>
      </c>
      <c r="E1181" s="10"/>
      <c r="F1181" s="11">
        <f>D1181*E1181</f>
        <v>0</v>
      </c>
      <c r="G1181" s="168" t="s">
        <v>7384</v>
      </c>
      <c r="H1181" s="169" t="s">
        <v>483</v>
      </c>
      <c r="I1181" s="169" t="s">
        <v>11660</v>
      </c>
      <c r="J1181" s="169" t="s">
        <v>7926</v>
      </c>
      <c r="K1181" s="169" t="s">
        <v>335</v>
      </c>
      <c r="L1181" s="169" t="s">
        <v>427</v>
      </c>
      <c r="M1181" s="169" t="s">
        <v>368</v>
      </c>
      <c r="N1181" s="169" t="s">
        <v>11814</v>
      </c>
    </row>
    <row r="1182" spans="1:14" s="7" customFormat="1" ht="45" x14ac:dyDescent="0.25">
      <c r="A1182" s="9" t="s">
        <v>12524</v>
      </c>
      <c r="B1182" s="127" t="s">
        <v>142</v>
      </c>
      <c r="C1182" s="124" t="s">
        <v>11096</v>
      </c>
      <c r="D1182" s="125">
        <v>87</v>
      </c>
      <c r="E1182" s="10"/>
      <c r="F1182" s="11">
        <f>D1182*E1182</f>
        <v>0</v>
      </c>
      <c r="G1182" s="168" t="s">
        <v>7384</v>
      </c>
      <c r="H1182" s="169" t="s">
        <v>483</v>
      </c>
      <c r="I1182" s="169" t="s">
        <v>11660</v>
      </c>
      <c r="J1182" s="169" t="s">
        <v>7926</v>
      </c>
      <c r="K1182" s="169" t="s">
        <v>335</v>
      </c>
      <c r="L1182" s="169" t="s">
        <v>427</v>
      </c>
      <c r="M1182" s="169" t="s">
        <v>368</v>
      </c>
      <c r="N1182" s="169" t="s">
        <v>11814</v>
      </c>
    </row>
    <row r="1183" spans="1:14" s="7" customFormat="1" x14ac:dyDescent="0.25">
      <c r="A1183" s="9" t="s">
        <v>10973</v>
      </c>
      <c r="B1183" s="127" t="s">
        <v>141</v>
      </c>
      <c r="C1183" s="124" t="s">
        <v>11167</v>
      </c>
      <c r="D1183" s="125">
        <v>10.5</v>
      </c>
      <c r="E1183" s="10"/>
      <c r="F1183" s="11">
        <f>D1183*E1183</f>
        <v>0</v>
      </c>
      <c r="G1183" s="168" t="s">
        <v>478</v>
      </c>
      <c r="H1183" s="169" t="e">
        <v>#N/A</v>
      </c>
      <c r="I1183" s="169" t="e">
        <v>#N/A</v>
      </c>
      <c r="J1183" s="169" t="e">
        <v>#N/A</v>
      </c>
      <c r="K1183" s="169" t="e">
        <v>#N/A</v>
      </c>
      <c r="L1183" s="169" t="e">
        <v>#N/A</v>
      </c>
      <c r="M1183" s="169" t="e">
        <v>#N/A</v>
      </c>
      <c r="N1183" s="169" t="e">
        <v>#N/A</v>
      </c>
    </row>
    <row r="1184" spans="1:14" s="7" customFormat="1" x14ac:dyDescent="0.25">
      <c r="A1184" s="9" t="s">
        <v>10973</v>
      </c>
      <c r="B1184" s="127" t="s">
        <v>142</v>
      </c>
      <c r="C1184" s="124" t="s">
        <v>11168</v>
      </c>
      <c r="D1184" s="125">
        <v>63</v>
      </c>
      <c r="E1184" s="10"/>
      <c r="F1184" s="11">
        <f>D1184*E1184</f>
        <v>0</v>
      </c>
      <c r="G1184" s="168" t="s">
        <v>478</v>
      </c>
      <c r="H1184" s="169" t="e">
        <v>#N/A</v>
      </c>
      <c r="I1184" s="169" t="e">
        <v>#N/A</v>
      </c>
      <c r="J1184" s="169" t="e">
        <v>#N/A</v>
      </c>
      <c r="K1184" s="169" t="e">
        <v>#N/A</v>
      </c>
      <c r="L1184" s="169" t="e">
        <v>#N/A</v>
      </c>
      <c r="M1184" s="169" t="e">
        <v>#N/A</v>
      </c>
      <c r="N1184" s="169" t="e">
        <v>#N/A</v>
      </c>
    </row>
    <row r="1185" spans="1:14" s="7" customFormat="1" ht="45" x14ac:dyDescent="0.25">
      <c r="A1185" s="9" t="s">
        <v>10973</v>
      </c>
      <c r="B1185" s="127" t="s">
        <v>141</v>
      </c>
      <c r="C1185" s="124" t="s">
        <v>10975</v>
      </c>
      <c r="D1185" s="125">
        <v>7.5</v>
      </c>
      <c r="E1185" s="10"/>
      <c r="F1185" s="11">
        <f>D1185*E1185</f>
        <v>0</v>
      </c>
      <c r="G1185" s="168" t="s">
        <v>7382</v>
      </c>
      <c r="H1185" s="169" t="s">
        <v>483</v>
      </c>
      <c r="I1185" s="169" t="s">
        <v>11660</v>
      </c>
      <c r="J1185" s="169" t="s">
        <v>11775</v>
      </c>
      <c r="K1185" s="169" t="s">
        <v>335</v>
      </c>
      <c r="L1185" s="169" t="s">
        <v>403</v>
      </c>
      <c r="M1185" s="169" t="s">
        <v>344</v>
      </c>
      <c r="N1185" s="169" t="s">
        <v>11784</v>
      </c>
    </row>
    <row r="1186" spans="1:14" s="7" customFormat="1" ht="45" x14ac:dyDescent="0.25">
      <c r="A1186" s="9" t="s">
        <v>10973</v>
      </c>
      <c r="B1186" s="127" t="s">
        <v>142</v>
      </c>
      <c r="C1186" s="124" t="s">
        <v>10976</v>
      </c>
      <c r="D1186" s="125">
        <v>45</v>
      </c>
      <c r="E1186" s="10"/>
      <c r="F1186" s="11">
        <f>D1186*E1186</f>
        <v>0</v>
      </c>
      <c r="G1186" s="168" t="s">
        <v>7382</v>
      </c>
      <c r="H1186" s="169" t="s">
        <v>483</v>
      </c>
      <c r="I1186" s="169" t="s">
        <v>11660</v>
      </c>
      <c r="J1186" s="169" t="s">
        <v>11775</v>
      </c>
      <c r="K1186" s="169" t="s">
        <v>335</v>
      </c>
      <c r="L1186" s="169" t="s">
        <v>403</v>
      </c>
      <c r="M1186" s="169" t="s">
        <v>344</v>
      </c>
      <c r="N1186" s="169" t="s">
        <v>11784</v>
      </c>
    </row>
    <row r="1187" spans="1:14" s="7" customFormat="1" ht="45" x14ac:dyDescent="0.25">
      <c r="A1187" s="9" t="s">
        <v>12525</v>
      </c>
      <c r="B1187" s="127" t="s">
        <v>141</v>
      </c>
      <c r="C1187" s="124" t="s">
        <v>10974</v>
      </c>
      <c r="D1187" s="125">
        <v>14.5</v>
      </c>
      <c r="E1187" s="10"/>
      <c r="F1187" s="11">
        <f>D1187*E1187</f>
        <v>0</v>
      </c>
      <c r="G1187" s="168" t="s">
        <v>7384</v>
      </c>
      <c r="H1187" s="169" t="s">
        <v>483</v>
      </c>
      <c r="I1187" s="169" t="s">
        <v>11660</v>
      </c>
      <c r="J1187" s="169" t="s">
        <v>11775</v>
      </c>
      <c r="K1187" s="169" t="s">
        <v>335</v>
      </c>
      <c r="L1187" s="169" t="s">
        <v>494</v>
      </c>
      <c r="M1187" s="169" t="s">
        <v>400</v>
      </c>
      <c r="N1187" s="169" t="s">
        <v>11783</v>
      </c>
    </row>
    <row r="1188" spans="1:14" s="7" customFormat="1" ht="45" x14ac:dyDescent="0.25">
      <c r="A1188" s="9" t="s">
        <v>12526</v>
      </c>
      <c r="B1188" s="127" t="s">
        <v>142</v>
      </c>
      <c r="C1188" s="124" t="s">
        <v>10977</v>
      </c>
      <c r="D1188" s="125">
        <v>87</v>
      </c>
      <c r="E1188" s="10"/>
      <c r="F1188" s="11">
        <f>D1188*E1188</f>
        <v>0</v>
      </c>
      <c r="G1188" s="168" t="s">
        <v>7384</v>
      </c>
      <c r="H1188" s="169" t="s">
        <v>483</v>
      </c>
      <c r="I1188" s="169" t="s">
        <v>11660</v>
      </c>
      <c r="J1188" s="169" t="s">
        <v>11775</v>
      </c>
      <c r="K1188" s="169" t="s">
        <v>335</v>
      </c>
      <c r="L1188" s="169" t="s">
        <v>494</v>
      </c>
      <c r="M1188" s="169" t="s">
        <v>400</v>
      </c>
      <c r="N1188" s="169" t="s">
        <v>11783</v>
      </c>
    </row>
    <row r="1189" spans="1:14" s="7" customFormat="1" x14ac:dyDescent="0.25">
      <c r="A1189" s="9" t="s">
        <v>10731</v>
      </c>
      <c r="B1189" s="127" t="s">
        <v>141</v>
      </c>
      <c r="C1189" s="124" t="s">
        <v>10732</v>
      </c>
      <c r="D1189" s="125">
        <v>7.25</v>
      </c>
      <c r="E1189" s="10"/>
      <c r="F1189" s="11">
        <f>D1189*E1189</f>
        <v>0</v>
      </c>
      <c r="G1189" s="168" t="s">
        <v>478</v>
      </c>
      <c r="H1189" s="169" t="s">
        <v>483</v>
      </c>
      <c r="I1189" s="169" t="s">
        <v>11660</v>
      </c>
      <c r="J1189" s="169" t="s">
        <v>11710</v>
      </c>
      <c r="K1189" s="169" t="s">
        <v>335</v>
      </c>
      <c r="L1189" s="169" t="s">
        <v>403</v>
      </c>
      <c r="M1189" s="169" t="s">
        <v>341</v>
      </c>
      <c r="N1189" s="169" t="s">
        <v>11735</v>
      </c>
    </row>
    <row r="1190" spans="1:14" s="7" customFormat="1" x14ac:dyDescent="0.25">
      <c r="A1190" s="9" t="s">
        <v>10731</v>
      </c>
      <c r="B1190" s="127" t="s">
        <v>142</v>
      </c>
      <c r="C1190" s="124" t="s">
        <v>10733</v>
      </c>
      <c r="D1190" s="125">
        <v>43.5</v>
      </c>
      <c r="E1190" s="10"/>
      <c r="F1190" s="11">
        <f>D1190*E1190</f>
        <v>0</v>
      </c>
      <c r="G1190" s="168" t="s">
        <v>478</v>
      </c>
      <c r="H1190" s="169" t="s">
        <v>483</v>
      </c>
      <c r="I1190" s="169" t="s">
        <v>11660</v>
      </c>
      <c r="J1190" s="169" t="s">
        <v>11710</v>
      </c>
      <c r="K1190" s="169" t="s">
        <v>335</v>
      </c>
      <c r="L1190" s="169" t="s">
        <v>403</v>
      </c>
      <c r="M1190" s="169" t="s">
        <v>341</v>
      </c>
      <c r="N1190" s="169" t="s">
        <v>11735</v>
      </c>
    </row>
    <row r="1191" spans="1:14" s="7" customFormat="1" ht="30" x14ac:dyDescent="0.25">
      <c r="A1191" s="9" t="s">
        <v>10734</v>
      </c>
      <c r="B1191" s="127" t="s">
        <v>141</v>
      </c>
      <c r="C1191" s="124" t="s">
        <v>10735</v>
      </c>
      <c r="D1191" s="125">
        <v>9</v>
      </c>
      <c r="E1191" s="10"/>
      <c r="F1191" s="11">
        <f>D1191*E1191</f>
        <v>0</v>
      </c>
      <c r="G1191" s="168" t="s">
        <v>478</v>
      </c>
      <c r="H1191" s="169" t="s">
        <v>483</v>
      </c>
      <c r="I1191" s="169" t="s">
        <v>11660</v>
      </c>
      <c r="J1191" s="169" t="s">
        <v>11710</v>
      </c>
      <c r="K1191" s="169" t="s">
        <v>335</v>
      </c>
      <c r="L1191" s="169" t="s">
        <v>403</v>
      </c>
      <c r="M1191" s="169" t="s">
        <v>365</v>
      </c>
      <c r="N1191" s="169" t="s">
        <v>11736</v>
      </c>
    </row>
    <row r="1192" spans="1:14" s="7" customFormat="1" ht="30" x14ac:dyDescent="0.25">
      <c r="A1192" s="9" t="s">
        <v>10734</v>
      </c>
      <c r="B1192" s="127" t="s">
        <v>142</v>
      </c>
      <c r="C1192" s="124" t="s">
        <v>10736</v>
      </c>
      <c r="D1192" s="125">
        <v>54</v>
      </c>
      <c r="E1192" s="10"/>
      <c r="F1192" s="11">
        <f>D1192*E1192</f>
        <v>0</v>
      </c>
      <c r="G1192" s="168" t="s">
        <v>478</v>
      </c>
      <c r="H1192" s="169" t="s">
        <v>483</v>
      </c>
      <c r="I1192" s="169" t="s">
        <v>11660</v>
      </c>
      <c r="J1192" s="169" t="s">
        <v>11710</v>
      </c>
      <c r="K1192" s="169" t="s">
        <v>335</v>
      </c>
      <c r="L1192" s="169" t="s">
        <v>403</v>
      </c>
      <c r="M1192" s="169" t="s">
        <v>365</v>
      </c>
      <c r="N1192" s="169" t="s">
        <v>11736</v>
      </c>
    </row>
    <row r="1193" spans="1:14" s="7" customFormat="1" x14ac:dyDescent="0.25">
      <c r="A1193" s="9" t="s">
        <v>10737</v>
      </c>
      <c r="B1193" s="127" t="s">
        <v>141</v>
      </c>
      <c r="C1193" s="124" t="s">
        <v>10738</v>
      </c>
      <c r="D1193" s="125">
        <v>7.25</v>
      </c>
      <c r="E1193" s="10"/>
      <c r="F1193" s="11">
        <f>D1193*E1193</f>
        <v>0</v>
      </c>
      <c r="G1193" s="168" t="s">
        <v>478</v>
      </c>
      <c r="H1193" s="169" t="s">
        <v>483</v>
      </c>
      <c r="I1193" s="169" t="s">
        <v>11660</v>
      </c>
      <c r="J1193" s="169" t="s">
        <v>11710</v>
      </c>
      <c r="K1193" s="169" t="s">
        <v>335</v>
      </c>
      <c r="L1193" s="169" t="s">
        <v>403</v>
      </c>
      <c r="M1193" s="169" t="s">
        <v>351</v>
      </c>
      <c r="N1193" s="169" t="s">
        <v>11737</v>
      </c>
    </row>
    <row r="1194" spans="1:14" s="7" customFormat="1" x14ac:dyDescent="0.25">
      <c r="A1194" s="9" t="s">
        <v>10737</v>
      </c>
      <c r="B1194" s="127" t="s">
        <v>142</v>
      </c>
      <c r="C1194" s="124" t="s">
        <v>10739</v>
      </c>
      <c r="D1194" s="125">
        <v>43.5</v>
      </c>
      <c r="E1194" s="10"/>
      <c r="F1194" s="11">
        <f>D1194*E1194</f>
        <v>0</v>
      </c>
      <c r="G1194" s="168" t="s">
        <v>478</v>
      </c>
      <c r="H1194" s="169" t="s">
        <v>483</v>
      </c>
      <c r="I1194" s="169" t="s">
        <v>11660</v>
      </c>
      <c r="J1194" s="169" t="s">
        <v>11710</v>
      </c>
      <c r="K1194" s="169" t="s">
        <v>335</v>
      </c>
      <c r="L1194" s="169" t="s">
        <v>403</v>
      </c>
      <c r="M1194" s="169" t="s">
        <v>351</v>
      </c>
      <c r="N1194" s="169" t="s">
        <v>11737</v>
      </c>
    </row>
    <row r="1195" spans="1:14" s="7" customFormat="1" ht="45" x14ac:dyDescent="0.25">
      <c r="A1195" s="9" t="s">
        <v>9943</v>
      </c>
      <c r="B1195" s="127" t="s">
        <v>141</v>
      </c>
      <c r="C1195" s="124" t="s">
        <v>9944</v>
      </c>
      <c r="D1195" s="125">
        <v>13.5</v>
      </c>
      <c r="E1195" s="10"/>
      <c r="F1195" s="11">
        <f>D1195*E1195</f>
        <v>0</v>
      </c>
      <c r="G1195" s="168" t="s">
        <v>480</v>
      </c>
      <c r="H1195" s="169" t="s">
        <v>483</v>
      </c>
      <c r="I1195" s="169" t="s">
        <v>11345</v>
      </c>
      <c r="J1195" s="169" t="s">
        <v>11539</v>
      </c>
      <c r="K1195" s="169" t="s">
        <v>335</v>
      </c>
      <c r="L1195" s="169" t="s">
        <v>1380</v>
      </c>
      <c r="M1195" s="169" t="s">
        <v>445</v>
      </c>
      <c r="N1195" s="169" t="s">
        <v>11559</v>
      </c>
    </row>
    <row r="1196" spans="1:14" s="7" customFormat="1" ht="45" x14ac:dyDescent="0.25">
      <c r="A1196" s="9" t="s">
        <v>9943</v>
      </c>
      <c r="B1196" s="127" t="s">
        <v>142</v>
      </c>
      <c r="C1196" s="124" t="s">
        <v>9945</v>
      </c>
      <c r="D1196" s="125">
        <v>81</v>
      </c>
      <c r="E1196" s="10"/>
      <c r="F1196" s="11">
        <f>D1196*E1196</f>
        <v>0</v>
      </c>
      <c r="G1196" s="168" t="s">
        <v>480</v>
      </c>
      <c r="H1196" s="169" t="s">
        <v>483</v>
      </c>
      <c r="I1196" s="169" t="s">
        <v>11345</v>
      </c>
      <c r="J1196" s="169" t="s">
        <v>11539</v>
      </c>
      <c r="K1196" s="169" t="s">
        <v>335</v>
      </c>
      <c r="L1196" s="169" t="s">
        <v>1380</v>
      </c>
      <c r="M1196" s="169" t="s">
        <v>445</v>
      </c>
      <c r="N1196" s="169" t="s">
        <v>11559</v>
      </c>
    </row>
    <row r="1197" spans="1:14" s="7" customFormat="1" x14ac:dyDescent="0.25">
      <c r="A1197" s="9" t="s">
        <v>10613</v>
      </c>
      <c r="B1197" s="127" t="s">
        <v>141</v>
      </c>
      <c r="C1197" s="124" t="s">
        <v>10614</v>
      </c>
      <c r="D1197" s="125">
        <v>8.25</v>
      </c>
      <c r="E1197" s="10"/>
      <c r="F1197" s="11">
        <f>D1197*E1197</f>
        <v>0</v>
      </c>
      <c r="G1197" s="168" t="s">
        <v>478</v>
      </c>
      <c r="H1197" s="169" t="s">
        <v>483</v>
      </c>
      <c r="I1197" s="169" t="s">
        <v>11660</v>
      </c>
      <c r="J1197" s="169" t="s">
        <v>11702</v>
      </c>
      <c r="K1197" s="169" t="s">
        <v>335</v>
      </c>
      <c r="L1197" s="169" t="s">
        <v>403</v>
      </c>
      <c r="M1197" s="169" t="s">
        <v>344</v>
      </c>
      <c r="N1197" s="169" t="s">
        <v>11706</v>
      </c>
    </row>
    <row r="1198" spans="1:14" s="7" customFormat="1" x14ac:dyDescent="0.25">
      <c r="A1198" s="9" t="s">
        <v>10613</v>
      </c>
      <c r="B1198" s="127" t="s">
        <v>142</v>
      </c>
      <c r="C1198" s="124" t="s">
        <v>10615</v>
      </c>
      <c r="D1198" s="125">
        <v>49.5</v>
      </c>
      <c r="E1198" s="10"/>
      <c r="F1198" s="11">
        <f>D1198*E1198</f>
        <v>0</v>
      </c>
      <c r="G1198" s="168" t="s">
        <v>478</v>
      </c>
      <c r="H1198" s="169" t="s">
        <v>483</v>
      </c>
      <c r="I1198" s="169" t="s">
        <v>11660</v>
      </c>
      <c r="J1198" s="169" t="s">
        <v>11702</v>
      </c>
      <c r="K1198" s="169" t="s">
        <v>335</v>
      </c>
      <c r="L1198" s="169" t="s">
        <v>403</v>
      </c>
      <c r="M1198" s="169" t="s">
        <v>344</v>
      </c>
      <c r="N1198" s="169" t="s">
        <v>11706</v>
      </c>
    </row>
    <row r="1199" spans="1:14" s="7" customFormat="1" x14ac:dyDescent="0.25">
      <c r="A1199" s="9" t="s">
        <v>10229</v>
      </c>
      <c r="B1199" s="127" t="s">
        <v>141</v>
      </c>
      <c r="C1199" s="124" t="s">
        <v>10230</v>
      </c>
      <c r="D1199" s="125">
        <v>7.25</v>
      </c>
      <c r="E1199" s="10"/>
      <c r="F1199" s="11">
        <f>D1199*E1199</f>
        <v>0</v>
      </c>
      <c r="G1199" s="168" t="s">
        <v>478</v>
      </c>
      <c r="H1199" s="169" t="s">
        <v>483</v>
      </c>
      <c r="I1199" s="169" t="s">
        <v>11345</v>
      </c>
      <c r="J1199" s="169" t="s">
        <v>10252</v>
      </c>
      <c r="K1199" s="169" t="s">
        <v>335</v>
      </c>
      <c r="L1199" s="169" t="s">
        <v>403</v>
      </c>
      <c r="M1199" s="169" t="s">
        <v>384</v>
      </c>
      <c r="N1199" s="169" t="s">
        <v>11632</v>
      </c>
    </row>
    <row r="1200" spans="1:14" s="7" customFormat="1" x14ac:dyDescent="0.25">
      <c r="A1200" s="9" t="s">
        <v>10229</v>
      </c>
      <c r="B1200" s="127" t="s">
        <v>142</v>
      </c>
      <c r="C1200" s="124" t="s">
        <v>10231</v>
      </c>
      <c r="D1200" s="125">
        <v>43.5</v>
      </c>
      <c r="E1200" s="10"/>
      <c r="F1200" s="11">
        <f>D1200*E1200</f>
        <v>0</v>
      </c>
      <c r="G1200" s="168" t="s">
        <v>478</v>
      </c>
      <c r="H1200" s="169" t="s">
        <v>483</v>
      </c>
      <c r="I1200" s="169" t="s">
        <v>11345</v>
      </c>
      <c r="J1200" s="169" t="s">
        <v>10252</v>
      </c>
      <c r="K1200" s="169" t="s">
        <v>335</v>
      </c>
      <c r="L1200" s="169" t="s">
        <v>403</v>
      </c>
      <c r="M1200" s="169" t="s">
        <v>384</v>
      </c>
      <c r="N1200" s="169" t="s">
        <v>11632</v>
      </c>
    </row>
    <row r="1201" spans="1:14" s="7" customFormat="1" x14ac:dyDescent="0.25">
      <c r="A1201" s="9" t="s">
        <v>10740</v>
      </c>
      <c r="B1201" s="127" t="s">
        <v>141</v>
      </c>
      <c r="C1201" s="124" t="s">
        <v>10741</v>
      </c>
      <c r="D1201" s="125">
        <v>8.25</v>
      </c>
      <c r="E1201" s="10"/>
      <c r="F1201" s="11">
        <f>D1201*E1201</f>
        <v>0</v>
      </c>
      <c r="G1201" s="168" t="s">
        <v>478</v>
      </c>
      <c r="H1201" s="169" t="s">
        <v>483</v>
      </c>
      <c r="I1201" s="169" t="s">
        <v>11660</v>
      </c>
      <c r="J1201" s="169" t="s">
        <v>11710</v>
      </c>
      <c r="K1201" s="169" t="s">
        <v>335</v>
      </c>
      <c r="L1201" s="169" t="s">
        <v>403</v>
      </c>
      <c r="M1201" s="169" t="s">
        <v>349</v>
      </c>
      <c r="N1201" s="169" t="s">
        <v>11738</v>
      </c>
    </row>
    <row r="1202" spans="1:14" s="7" customFormat="1" x14ac:dyDescent="0.25">
      <c r="A1202" s="9" t="s">
        <v>10740</v>
      </c>
      <c r="B1202" s="127" t="s">
        <v>142</v>
      </c>
      <c r="C1202" s="124" t="s">
        <v>10742</v>
      </c>
      <c r="D1202" s="125">
        <v>49.5</v>
      </c>
      <c r="E1202" s="10"/>
      <c r="F1202" s="11">
        <f>D1202*E1202</f>
        <v>0</v>
      </c>
      <c r="G1202" s="168" t="s">
        <v>478</v>
      </c>
      <c r="H1202" s="169" t="s">
        <v>483</v>
      </c>
      <c r="I1202" s="169" t="s">
        <v>11660</v>
      </c>
      <c r="J1202" s="169" t="s">
        <v>11710</v>
      </c>
      <c r="K1202" s="169" t="s">
        <v>335</v>
      </c>
      <c r="L1202" s="169" t="s">
        <v>403</v>
      </c>
      <c r="M1202" s="169" t="s">
        <v>349</v>
      </c>
      <c r="N1202" s="169" t="s">
        <v>11738</v>
      </c>
    </row>
    <row r="1203" spans="1:14" s="7" customFormat="1" ht="30" x14ac:dyDescent="0.25">
      <c r="A1203" s="9" t="s">
        <v>9289</v>
      </c>
      <c r="B1203" s="127" t="s">
        <v>141</v>
      </c>
      <c r="C1203" s="124" t="s">
        <v>9290</v>
      </c>
      <c r="D1203" s="125">
        <v>7.75</v>
      </c>
      <c r="E1203" s="10"/>
      <c r="F1203" s="11">
        <f>D1203*E1203</f>
        <v>0</v>
      </c>
      <c r="G1203" s="168" t="s">
        <v>7380</v>
      </c>
      <c r="H1203" s="169" t="s">
        <v>483</v>
      </c>
      <c r="I1203" s="169" t="s">
        <v>11345</v>
      </c>
      <c r="J1203" s="169" t="s">
        <v>635</v>
      </c>
      <c r="K1203" s="169" t="s">
        <v>474</v>
      </c>
      <c r="L1203" s="169" t="s">
        <v>399</v>
      </c>
      <c r="M1203" s="169">
        <v>0</v>
      </c>
      <c r="N1203" s="169" t="s">
        <v>11397</v>
      </c>
    </row>
    <row r="1204" spans="1:14" s="7" customFormat="1" ht="30" x14ac:dyDescent="0.25">
      <c r="A1204" s="9" t="s">
        <v>9289</v>
      </c>
      <c r="B1204" s="127" t="s">
        <v>142</v>
      </c>
      <c r="C1204" s="124" t="s">
        <v>9291</v>
      </c>
      <c r="D1204" s="125">
        <v>46.5</v>
      </c>
      <c r="E1204" s="10"/>
      <c r="F1204" s="11">
        <f>D1204*E1204</f>
        <v>0</v>
      </c>
      <c r="G1204" s="168" t="s">
        <v>7380</v>
      </c>
      <c r="H1204" s="169" t="s">
        <v>483</v>
      </c>
      <c r="I1204" s="169" t="s">
        <v>11345</v>
      </c>
      <c r="J1204" s="169" t="s">
        <v>635</v>
      </c>
      <c r="K1204" s="169" t="s">
        <v>474</v>
      </c>
      <c r="L1204" s="169" t="s">
        <v>399</v>
      </c>
      <c r="M1204" s="169">
        <v>0</v>
      </c>
      <c r="N1204" s="169" t="s">
        <v>11397</v>
      </c>
    </row>
    <row r="1205" spans="1:14" s="7" customFormat="1" ht="30" x14ac:dyDescent="0.25">
      <c r="A1205" s="9" t="s">
        <v>9118</v>
      </c>
      <c r="B1205" s="127" t="s">
        <v>3024</v>
      </c>
      <c r="C1205" s="124" t="s">
        <v>9120</v>
      </c>
      <c r="D1205" s="125">
        <v>7.75</v>
      </c>
      <c r="E1205" s="10"/>
      <c r="F1205" s="11">
        <f>D1205*E1205</f>
        <v>0</v>
      </c>
      <c r="G1205" s="168" t="s">
        <v>7380</v>
      </c>
      <c r="H1205" s="169" t="s">
        <v>483</v>
      </c>
      <c r="I1205" s="169" t="s">
        <v>11345</v>
      </c>
      <c r="J1205" s="169" t="s">
        <v>635</v>
      </c>
      <c r="K1205" s="169" t="s">
        <v>335</v>
      </c>
      <c r="L1205" s="169" t="s">
        <v>399</v>
      </c>
      <c r="M1205" s="169"/>
      <c r="N1205" s="169" t="s">
        <v>11397</v>
      </c>
    </row>
    <row r="1206" spans="1:14" s="7" customFormat="1" ht="45" x14ac:dyDescent="0.25">
      <c r="A1206" s="9" t="s">
        <v>12527</v>
      </c>
      <c r="B1206" s="127" t="s">
        <v>141</v>
      </c>
      <c r="C1206" s="124" t="s">
        <v>9119</v>
      </c>
      <c r="D1206" s="125">
        <v>7.75</v>
      </c>
      <c r="E1206" s="10"/>
      <c r="F1206" s="11">
        <f>D1206*E1206</f>
        <v>0</v>
      </c>
      <c r="G1206" s="168" t="s">
        <v>7379</v>
      </c>
      <c r="H1206" s="169" t="s">
        <v>483</v>
      </c>
      <c r="I1206" s="169" t="s">
        <v>11345</v>
      </c>
      <c r="J1206" s="169" t="s">
        <v>635</v>
      </c>
      <c r="K1206" s="169" t="s">
        <v>335</v>
      </c>
      <c r="L1206" s="169" t="s">
        <v>399</v>
      </c>
      <c r="M1206" s="169">
        <v>0</v>
      </c>
      <c r="N1206" s="169" t="s">
        <v>11397</v>
      </c>
    </row>
    <row r="1207" spans="1:14" s="7" customFormat="1" ht="45" x14ac:dyDescent="0.25">
      <c r="A1207" s="9" t="s">
        <v>12528</v>
      </c>
      <c r="B1207" s="127" t="s">
        <v>142</v>
      </c>
      <c r="C1207" s="124" t="s">
        <v>9121</v>
      </c>
      <c r="D1207" s="125">
        <v>46.5</v>
      </c>
      <c r="E1207" s="10"/>
      <c r="F1207" s="11">
        <f>D1207*E1207</f>
        <v>0</v>
      </c>
      <c r="G1207" s="168" t="s">
        <v>7379</v>
      </c>
      <c r="H1207" s="169" t="s">
        <v>483</v>
      </c>
      <c r="I1207" s="169" t="s">
        <v>11345</v>
      </c>
      <c r="J1207" s="169" t="s">
        <v>635</v>
      </c>
      <c r="K1207" s="169" t="s">
        <v>335</v>
      </c>
      <c r="L1207" s="169" t="s">
        <v>399</v>
      </c>
      <c r="M1207" s="169">
        <v>0</v>
      </c>
      <c r="N1207" s="169" t="s">
        <v>11397</v>
      </c>
    </row>
    <row r="1208" spans="1:14" s="7" customFormat="1" ht="30" x14ac:dyDescent="0.25">
      <c r="A1208" s="9" t="s">
        <v>9122</v>
      </c>
      <c r="B1208" s="127" t="s">
        <v>141</v>
      </c>
      <c r="C1208" s="124" t="s">
        <v>9123</v>
      </c>
      <c r="D1208" s="125">
        <v>7.75</v>
      </c>
      <c r="E1208" s="10"/>
      <c r="F1208" s="11">
        <f>D1208*E1208</f>
        <v>0</v>
      </c>
      <c r="G1208" s="168" t="s">
        <v>7379</v>
      </c>
      <c r="H1208" s="169" t="s">
        <v>483</v>
      </c>
      <c r="I1208" s="169" t="s">
        <v>11345</v>
      </c>
      <c r="J1208" s="169" t="s">
        <v>635</v>
      </c>
      <c r="K1208" s="169" t="s">
        <v>335</v>
      </c>
      <c r="L1208" s="169" t="s">
        <v>4210</v>
      </c>
      <c r="M1208" s="169">
        <v>0</v>
      </c>
      <c r="N1208" s="169" t="s">
        <v>11397</v>
      </c>
    </row>
    <row r="1209" spans="1:14" s="7" customFormat="1" ht="30" x14ac:dyDescent="0.25">
      <c r="A1209" s="9" t="s">
        <v>9122</v>
      </c>
      <c r="B1209" s="127" t="s">
        <v>3024</v>
      </c>
      <c r="C1209" s="124" t="s">
        <v>9124</v>
      </c>
      <c r="D1209" s="125">
        <v>7.75</v>
      </c>
      <c r="E1209" s="10"/>
      <c r="F1209" s="11">
        <f>D1209*E1209</f>
        <v>0</v>
      </c>
      <c r="G1209" s="168" t="s">
        <v>7379</v>
      </c>
      <c r="H1209" s="169" t="s">
        <v>483</v>
      </c>
      <c r="I1209" s="169" t="s">
        <v>11345</v>
      </c>
      <c r="J1209" s="169" t="s">
        <v>635</v>
      </c>
      <c r="K1209" s="169" t="s">
        <v>335</v>
      </c>
      <c r="L1209" s="169" t="s">
        <v>4210</v>
      </c>
      <c r="M1209" s="169"/>
      <c r="N1209" s="169" t="s">
        <v>11397</v>
      </c>
    </row>
    <row r="1210" spans="1:14" s="7" customFormat="1" ht="30" x14ac:dyDescent="0.25">
      <c r="A1210" s="9" t="s">
        <v>9122</v>
      </c>
      <c r="B1210" s="127" t="s">
        <v>142</v>
      </c>
      <c r="C1210" s="124" t="s">
        <v>9125</v>
      </c>
      <c r="D1210" s="125">
        <v>46.5</v>
      </c>
      <c r="E1210" s="10"/>
      <c r="F1210" s="11">
        <f>D1210*E1210</f>
        <v>0</v>
      </c>
      <c r="G1210" s="168" t="s">
        <v>7379</v>
      </c>
      <c r="H1210" s="169" t="s">
        <v>483</v>
      </c>
      <c r="I1210" s="169" t="s">
        <v>11345</v>
      </c>
      <c r="J1210" s="169" t="s">
        <v>635</v>
      </c>
      <c r="K1210" s="169" t="s">
        <v>335</v>
      </c>
      <c r="L1210" s="169" t="s">
        <v>4210</v>
      </c>
      <c r="M1210" s="169">
        <v>0</v>
      </c>
      <c r="N1210" s="169" t="s">
        <v>11397</v>
      </c>
    </row>
    <row r="1211" spans="1:14" s="7" customFormat="1" ht="30" x14ac:dyDescent="0.25">
      <c r="A1211" s="9" t="s">
        <v>11158</v>
      </c>
      <c r="B1211" s="127" t="s">
        <v>141</v>
      </c>
      <c r="C1211" s="124" t="s">
        <v>11159</v>
      </c>
      <c r="D1211" s="125">
        <v>10.5</v>
      </c>
      <c r="E1211" s="10"/>
      <c r="F1211" s="11">
        <f>D1211*E1211</f>
        <v>0</v>
      </c>
      <c r="G1211" s="168" t="s">
        <v>586</v>
      </c>
      <c r="H1211" s="169" t="s">
        <v>483</v>
      </c>
      <c r="I1211" s="169" t="s">
        <v>11660</v>
      </c>
      <c r="J1211" s="169" t="s">
        <v>7926</v>
      </c>
      <c r="K1211" s="169" t="s">
        <v>474</v>
      </c>
      <c r="L1211" s="169" t="s">
        <v>498</v>
      </c>
      <c r="M1211" s="169" t="s">
        <v>359</v>
      </c>
      <c r="N1211" s="169" t="s">
        <v>11822</v>
      </c>
    </row>
    <row r="1212" spans="1:14" s="7" customFormat="1" ht="30" x14ac:dyDescent="0.25">
      <c r="A1212" s="9" t="s">
        <v>11158</v>
      </c>
      <c r="B1212" s="127" t="s">
        <v>142</v>
      </c>
      <c r="C1212" s="124" t="s">
        <v>11160</v>
      </c>
      <c r="D1212" s="125">
        <v>63</v>
      </c>
      <c r="E1212" s="10"/>
      <c r="F1212" s="11">
        <f>D1212*E1212</f>
        <v>0</v>
      </c>
      <c r="G1212" s="168" t="s">
        <v>586</v>
      </c>
      <c r="H1212" s="169" t="s">
        <v>483</v>
      </c>
      <c r="I1212" s="169" t="s">
        <v>11660</v>
      </c>
      <c r="J1212" s="169" t="s">
        <v>7926</v>
      </c>
      <c r="K1212" s="169" t="s">
        <v>474</v>
      </c>
      <c r="L1212" s="169" t="s">
        <v>498</v>
      </c>
      <c r="M1212" s="169" t="s">
        <v>359</v>
      </c>
      <c r="N1212" s="169" t="s">
        <v>11822</v>
      </c>
    </row>
    <row r="1213" spans="1:14" s="7" customFormat="1" ht="30" x14ac:dyDescent="0.25">
      <c r="A1213" s="9" t="s">
        <v>11161</v>
      </c>
      <c r="B1213" s="127" t="s">
        <v>141</v>
      </c>
      <c r="C1213" s="124" t="s">
        <v>11162</v>
      </c>
      <c r="D1213" s="125">
        <v>14.5</v>
      </c>
      <c r="E1213" s="10"/>
      <c r="F1213" s="11">
        <f>D1213*E1213</f>
        <v>0</v>
      </c>
      <c r="G1213" s="168" t="s">
        <v>7384</v>
      </c>
      <c r="H1213" s="169" t="s">
        <v>483</v>
      </c>
      <c r="I1213" s="169" t="s">
        <v>11660</v>
      </c>
      <c r="J1213" s="169" t="s">
        <v>7926</v>
      </c>
      <c r="K1213" s="169" t="s">
        <v>474</v>
      </c>
      <c r="L1213" s="169" t="s">
        <v>403</v>
      </c>
      <c r="M1213" s="169" t="s">
        <v>359</v>
      </c>
      <c r="N1213" s="169" t="s">
        <v>11814</v>
      </c>
    </row>
    <row r="1214" spans="1:14" s="7" customFormat="1" ht="30" x14ac:dyDescent="0.25">
      <c r="A1214" s="9" t="s">
        <v>11161</v>
      </c>
      <c r="B1214" s="127" t="s">
        <v>142</v>
      </c>
      <c r="C1214" s="124" t="s">
        <v>11163</v>
      </c>
      <c r="D1214" s="125">
        <v>87</v>
      </c>
      <c r="E1214" s="10"/>
      <c r="F1214" s="11">
        <f>D1214*E1214</f>
        <v>0</v>
      </c>
      <c r="G1214" s="168" t="s">
        <v>7384</v>
      </c>
      <c r="H1214" s="169" t="s">
        <v>483</v>
      </c>
      <c r="I1214" s="169" t="s">
        <v>11660</v>
      </c>
      <c r="J1214" s="169" t="s">
        <v>7926</v>
      </c>
      <c r="K1214" s="169" t="s">
        <v>474</v>
      </c>
      <c r="L1214" s="169" t="s">
        <v>403</v>
      </c>
      <c r="M1214" s="169" t="s">
        <v>359</v>
      </c>
      <c r="N1214" s="169" t="s">
        <v>11814</v>
      </c>
    </row>
    <row r="1215" spans="1:14" s="7" customFormat="1" ht="45" x14ac:dyDescent="0.25">
      <c r="A1215" s="9" t="s">
        <v>12529</v>
      </c>
      <c r="B1215" s="127" t="s">
        <v>141</v>
      </c>
      <c r="C1215" s="124" t="s">
        <v>9126</v>
      </c>
      <c r="D1215" s="125">
        <v>8.25</v>
      </c>
      <c r="E1215" s="10"/>
      <c r="F1215" s="11">
        <f>D1215*E1215</f>
        <v>0</v>
      </c>
      <c r="G1215" s="168" t="s">
        <v>479</v>
      </c>
      <c r="H1215" s="169" t="s">
        <v>483</v>
      </c>
      <c r="I1215" s="169" t="s">
        <v>11345</v>
      </c>
      <c r="J1215" s="169" t="s">
        <v>635</v>
      </c>
      <c r="K1215" s="169" t="s">
        <v>335</v>
      </c>
      <c r="L1215" s="169" t="s">
        <v>4198</v>
      </c>
      <c r="M1215" s="169" t="s">
        <v>337</v>
      </c>
      <c r="N1215" s="169" t="s">
        <v>11398</v>
      </c>
    </row>
    <row r="1216" spans="1:14" s="7" customFormat="1" ht="45" x14ac:dyDescent="0.25">
      <c r="A1216" s="9" t="s">
        <v>12530</v>
      </c>
      <c r="B1216" s="127" t="s">
        <v>142</v>
      </c>
      <c r="C1216" s="124" t="s">
        <v>9127</v>
      </c>
      <c r="D1216" s="125">
        <v>49.5</v>
      </c>
      <c r="E1216" s="10"/>
      <c r="F1216" s="11">
        <f>D1216*E1216</f>
        <v>0</v>
      </c>
      <c r="G1216" s="168" t="s">
        <v>479</v>
      </c>
      <c r="H1216" s="169" t="s">
        <v>483</v>
      </c>
      <c r="I1216" s="169" t="s">
        <v>11345</v>
      </c>
      <c r="J1216" s="169" t="s">
        <v>635</v>
      </c>
      <c r="K1216" s="169" t="s">
        <v>335</v>
      </c>
      <c r="L1216" s="169" t="s">
        <v>4198</v>
      </c>
      <c r="M1216" s="169" t="s">
        <v>337</v>
      </c>
      <c r="N1216" s="169" t="s">
        <v>11398</v>
      </c>
    </row>
    <row r="1217" spans="1:14" s="7" customFormat="1" ht="30" x14ac:dyDescent="0.25">
      <c r="A1217" s="9" t="s">
        <v>8448</v>
      </c>
      <c r="B1217" s="127" t="s">
        <v>141</v>
      </c>
      <c r="C1217" s="124" t="s">
        <v>8449</v>
      </c>
      <c r="D1217" s="125">
        <v>13</v>
      </c>
      <c r="E1217" s="10"/>
      <c r="F1217" s="11">
        <f>D1217*E1217</f>
        <v>0</v>
      </c>
      <c r="G1217" s="168" t="s">
        <v>7383</v>
      </c>
      <c r="H1217" s="169" t="s">
        <v>483</v>
      </c>
      <c r="I1217" s="169" t="s">
        <v>11171</v>
      </c>
      <c r="J1217" s="169" t="s">
        <v>11243</v>
      </c>
      <c r="K1217" s="169" t="s">
        <v>335</v>
      </c>
      <c r="L1217" s="169" t="s">
        <v>407</v>
      </c>
      <c r="M1217" s="169" t="s">
        <v>353</v>
      </c>
      <c r="N1217" s="169" t="s">
        <v>11260</v>
      </c>
    </row>
    <row r="1218" spans="1:14" s="7" customFormat="1" ht="30" x14ac:dyDescent="0.25">
      <c r="A1218" s="9" t="s">
        <v>8448</v>
      </c>
      <c r="B1218" s="127" t="s">
        <v>4692</v>
      </c>
      <c r="C1218" s="124" t="s">
        <v>8450</v>
      </c>
      <c r="D1218" s="125">
        <v>104</v>
      </c>
      <c r="E1218" s="10"/>
      <c r="F1218" s="11">
        <f>D1218*E1218</f>
        <v>0</v>
      </c>
      <c r="G1218" s="168" t="s">
        <v>7383</v>
      </c>
      <c r="H1218" s="169" t="s">
        <v>483</v>
      </c>
      <c r="I1218" s="169" t="s">
        <v>11171</v>
      </c>
      <c r="J1218" s="169" t="s">
        <v>11243</v>
      </c>
      <c r="K1218" s="169" t="s">
        <v>335</v>
      </c>
      <c r="L1218" s="169" t="s">
        <v>407</v>
      </c>
      <c r="M1218" s="169" t="s">
        <v>353</v>
      </c>
      <c r="N1218" s="169" t="s">
        <v>11260</v>
      </c>
    </row>
    <row r="1219" spans="1:14" s="7" customFormat="1" ht="45" x14ac:dyDescent="0.25">
      <c r="A1219" s="9" t="s">
        <v>10743</v>
      </c>
      <c r="B1219" s="127" t="s">
        <v>141</v>
      </c>
      <c r="C1219" s="124" t="s">
        <v>10744</v>
      </c>
      <c r="D1219" s="125">
        <v>13.5</v>
      </c>
      <c r="E1219" s="10"/>
      <c r="F1219" s="11">
        <f>D1219*E1219</f>
        <v>0</v>
      </c>
      <c r="G1219" s="168" t="s">
        <v>480</v>
      </c>
      <c r="H1219" s="169" t="s">
        <v>483</v>
      </c>
      <c r="I1219" s="169" t="s">
        <v>11660</v>
      </c>
      <c r="J1219" s="169" t="s">
        <v>11710</v>
      </c>
      <c r="K1219" s="169" t="s">
        <v>335</v>
      </c>
      <c r="L1219" s="169" t="s">
        <v>991</v>
      </c>
      <c r="M1219" s="169" t="s">
        <v>408</v>
      </c>
      <c r="N1219" s="169" t="s">
        <v>11739</v>
      </c>
    </row>
    <row r="1220" spans="1:14" s="7" customFormat="1" ht="45" x14ac:dyDescent="0.25">
      <c r="A1220" s="9" t="s">
        <v>10743</v>
      </c>
      <c r="B1220" s="127" t="s">
        <v>142</v>
      </c>
      <c r="C1220" s="124" t="s">
        <v>10745</v>
      </c>
      <c r="D1220" s="125">
        <v>81</v>
      </c>
      <c r="E1220" s="10"/>
      <c r="F1220" s="11">
        <f>D1220*E1220</f>
        <v>0</v>
      </c>
      <c r="G1220" s="168" t="s">
        <v>480</v>
      </c>
      <c r="H1220" s="169" t="s">
        <v>483</v>
      </c>
      <c r="I1220" s="169" t="s">
        <v>11660</v>
      </c>
      <c r="J1220" s="169" t="s">
        <v>11710</v>
      </c>
      <c r="K1220" s="169" t="s">
        <v>335</v>
      </c>
      <c r="L1220" s="169" t="s">
        <v>991</v>
      </c>
      <c r="M1220" s="169" t="s">
        <v>408</v>
      </c>
      <c r="N1220" s="169" t="s">
        <v>11739</v>
      </c>
    </row>
    <row r="1221" spans="1:14" s="7" customFormat="1" ht="30" x14ac:dyDescent="0.25">
      <c r="A1221" s="9" t="s">
        <v>9128</v>
      </c>
      <c r="B1221" s="127" t="s">
        <v>141</v>
      </c>
      <c r="C1221" s="124" t="s">
        <v>9129</v>
      </c>
      <c r="D1221" s="125">
        <v>9</v>
      </c>
      <c r="E1221" s="10"/>
      <c r="F1221" s="11">
        <f>D1221*E1221</f>
        <v>0</v>
      </c>
      <c r="G1221" s="168" t="s">
        <v>478</v>
      </c>
      <c r="H1221" s="169" t="s">
        <v>483</v>
      </c>
      <c r="I1221" s="169" t="s">
        <v>11345</v>
      </c>
      <c r="J1221" s="169" t="s">
        <v>635</v>
      </c>
      <c r="K1221" s="169" t="s">
        <v>335</v>
      </c>
      <c r="L1221" s="169" t="s">
        <v>403</v>
      </c>
      <c r="M1221" s="169" t="s">
        <v>368</v>
      </c>
      <c r="N1221" s="169" t="s">
        <v>11399</v>
      </c>
    </row>
    <row r="1222" spans="1:14" s="7" customFormat="1" ht="30" x14ac:dyDescent="0.25">
      <c r="A1222" s="9" t="s">
        <v>9128</v>
      </c>
      <c r="B1222" s="127" t="s">
        <v>142</v>
      </c>
      <c r="C1222" s="124" t="s">
        <v>9130</v>
      </c>
      <c r="D1222" s="125">
        <v>54</v>
      </c>
      <c r="E1222" s="10"/>
      <c r="F1222" s="11">
        <f>D1222*E1222</f>
        <v>0</v>
      </c>
      <c r="G1222" s="168" t="s">
        <v>478</v>
      </c>
      <c r="H1222" s="169" t="s">
        <v>483</v>
      </c>
      <c r="I1222" s="169" t="s">
        <v>11345</v>
      </c>
      <c r="J1222" s="169" t="s">
        <v>635</v>
      </c>
      <c r="K1222" s="169" t="s">
        <v>335</v>
      </c>
      <c r="L1222" s="169" t="s">
        <v>403</v>
      </c>
      <c r="M1222" s="169" t="s">
        <v>368</v>
      </c>
      <c r="N1222" s="169" t="s">
        <v>11399</v>
      </c>
    </row>
    <row r="1223" spans="1:14" s="7" customFormat="1" ht="30" x14ac:dyDescent="0.25">
      <c r="A1223" s="9" t="s">
        <v>8730</v>
      </c>
      <c r="B1223" s="127" t="s">
        <v>3024</v>
      </c>
      <c r="C1223" s="124" t="s">
        <v>8732</v>
      </c>
      <c r="D1223" s="125">
        <v>7.75</v>
      </c>
      <c r="E1223" s="10"/>
      <c r="F1223" s="11">
        <f>D1223*E1223</f>
        <v>0</v>
      </c>
      <c r="G1223" s="168" t="s">
        <v>7379</v>
      </c>
      <c r="H1223" s="169" t="s">
        <v>483</v>
      </c>
      <c r="I1223" s="169" t="s">
        <v>11171</v>
      </c>
      <c r="J1223" s="169" t="s">
        <v>11298</v>
      </c>
      <c r="K1223" s="169" t="s">
        <v>335</v>
      </c>
      <c r="L1223" s="169" t="s">
        <v>1109</v>
      </c>
      <c r="M1223" s="169"/>
      <c r="N1223" s="169" t="s">
        <v>11292</v>
      </c>
    </row>
    <row r="1224" spans="1:14" s="7" customFormat="1" ht="45" x14ac:dyDescent="0.25">
      <c r="A1224" s="9" t="s">
        <v>12531</v>
      </c>
      <c r="B1224" s="127" t="s">
        <v>141</v>
      </c>
      <c r="C1224" s="124" t="s">
        <v>8731</v>
      </c>
      <c r="D1224" s="125">
        <v>7.75</v>
      </c>
      <c r="E1224" s="10"/>
      <c r="F1224" s="11">
        <f>D1224*E1224</f>
        <v>0</v>
      </c>
      <c r="G1224" s="168" t="s">
        <v>7379</v>
      </c>
      <c r="H1224" s="169" t="s">
        <v>483</v>
      </c>
      <c r="I1224" s="169" t="s">
        <v>11171</v>
      </c>
      <c r="J1224" s="169" t="s">
        <v>11298</v>
      </c>
      <c r="K1224" s="169" t="s">
        <v>335</v>
      </c>
      <c r="L1224" s="169" t="s">
        <v>1109</v>
      </c>
      <c r="M1224" s="169">
        <v>0</v>
      </c>
      <c r="N1224" s="169" t="s">
        <v>11292</v>
      </c>
    </row>
    <row r="1225" spans="1:14" s="7" customFormat="1" ht="45" x14ac:dyDescent="0.25">
      <c r="A1225" s="9" t="s">
        <v>12532</v>
      </c>
      <c r="B1225" s="127" t="s">
        <v>142</v>
      </c>
      <c r="C1225" s="124" t="s">
        <v>8733</v>
      </c>
      <c r="D1225" s="125">
        <v>46.5</v>
      </c>
      <c r="E1225" s="10"/>
      <c r="F1225" s="11">
        <f>D1225*E1225</f>
        <v>0</v>
      </c>
      <c r="G1225" s="168" t="s">
        <v>7379</v>
      </c>
      <c r="H1225" s="169" t="s">
        <v>483</v>
      </c>
      <c r="I1225" s="169" t="s">
        <v>11171</v>
      </c>
      <c r="J1225" s="169" t="s">
        <v>11298</v>
      </c>
      <c r="K1225" s="169" t="s">
        <v>335</v>
      </c>
      <c r="L1225" s="169" t="s">
        <v>1109</v>
      </c>
      <c r="M1225" s="169">
        <v>0</v>
      </c>
      <c r="N1225" s="169" t="s">
        <v>11292</v>
      </c>
    </row>
    <row r="1226" spans="1:14" s="7" customFormat="1" ht="30" x14ac:dyDescent="0.25">
      <c r="A1226" s="9" t="s">
        <v>8734</v>
      </c>
      <c r="B1226" s="127" t="s">
        <v>141</v>
      </c>
      <c r="C1226" s="124" t="s">
        <v>8735</v>
      </c>
      <c r="D1226" s="125">
        <v>7.75</v>
      </c>
      <c r="E1226" s="10"/>
      <c r="F1226" s="11">
        <f>D1226*E1226</f>
        <v>0</v>
      </c>
      <c r="G1226" s="168" t="s">
        <v>7379</v>
      </c>
      <c r="H1226" s="169" t="s">
        <v>483</v>
      </c>
      <c r="I1226" s="169" t="s">
        <v>11171</v>
      </c>
      <c r="J1226" s="169" t="s">
        <v>11298</v>
      </c>
      <c r="K1226" s="169" t="s">
        <v>335</v>
      </c>
      <c r="L1226" s="169" t="s">
        <v>499</v>
      </c>
      <c r="M1226" s="169">
        <v>0</v>
      </c>
      <c r="N1226" s="169" t="s">
        <v>11292</v>
      </c>
    </row>
    <row r="1227" spans="1:14" s="7" customFormat="1" ht="30" x14ac:dyDescent="0.25">
      <c r="A1227" s="9" t="s">
        <v>8734</v>
      </c>
      <c r="B1227" s="127" t="s">
        <v>3024</v>
      </c>
      <c r="C1227" s="124" t="s">
        <v>8736</v>
      </c>
      <c r="D1227" s="125">
        <v>7.75</v>
      </c>
      <c r="E1227" s="10"/>
      <c r="F1227" s="11">
        <f>D1227*E1227</f>
        <v>0</v>
      </c>
      <c r="G1227" s="168" t="s">
        <v>7379</v>
      </c>
      <c r="H1227" s="169" t="s">
        <v>483</v>
      </c>
      <c r="I1227" s="169" t="s">
        <v>11171</v>
      </c>
      <c r="J1227" s="169" t="s">
        <v>11298</v>
      </c>
      <c r="K1227" s="169" t="s">
        <v>335</v>
      </c>
      <c r="L1227" s="169" t="s">
        <v>499</v>
      </c>
      <c r="M1227" s="169"/>
      <c r="N1227" s="169" t="s">
        <v>11292</v>
      </c>
    </row>
    <row r="1228" spans="1:14" s="7" customFormat="1" ht="30" x14ac:dyDescent="0.25">
      <c r="A1228" s="9" t="s">
        <v>8734</v>
      </c>
      <c r="B1228" s="127" t="s">
        <v>142</v>
      </c>
      <c r="C1228" s="124" t="s">
        <v>8737</v>
      </c>
      <c r="D1228" s="125">
        <v>46.5</v>
      </c>
      <c r="E1228" s="10"/>
      <c r="F1228" s="11">
        <f>D1228*E1228</f>
        <v>0</v>
      </c>
      <c r="G1228" s="168" t="s">
        <v>7379</v>
      </c>
      <c r="H1228" s="169" t="s">
        <v>483</v>
      </c>
      <c r="I1228" s="169" t="s">
        <v>11171</v>
      </c>
      <c r="J1228" s="169" t="s">
        <v>11298</v>
      </c>
      <c r="K1228" s="169" t="s">
        <v>335</v>
      </c>
      <c r="L1228" s="169" t="s">
        <v>499</v>
      </c>
      <c r="M1228" s="169">
        <v>0</v>
      </c>
      <c r="N1228" s="169" t="s">
        <v>11292</v>
      </c>
    </row>
    <row r="1229" spans="1:14" s="7" customFormat="1" ht="30" x14ac:dyDescent="0.25">
      <c r="A1229" s="9" t="s">
        <v>8451</v>
      </c>
      <c r="B1229" s="127" t="s">
        <v>141</v>
      </c>
      <c r="C1229" s="124" t="s">
        <v>8452</v>
      </c>
      <c r="D1229" s="125">
        <v>13</v>
      </c>
      <c r="E1229" s="10"/>
      <c r="F1229" s="11">
        <f>D1229*E1229</f>
        <v>0</v>
      </c>
      <c r="G1229" s="168" t="s">
        <v>7383</v>
      </c>
      <c r="H1229" s="169" t="s">
        <v>483</v>
      </c>
      <c r="I1229" s="169" t="s">
        <v>11171</v>
      </c>
      <c r="J1229" s="169" t="s">
        <v>11243</v>
      </c>
      <c r="K1229" s="169" t="s">
        <v>335</v>
      </c>
      <c r="L1229" s="169" t="s">
        <v>1353</v>
      </c>
      <c r="M1229" s="169" t="s">
        <v>415</v>
      </c>
      <c r="N1229" s="169" t="s">
        <v>11261</v>
      </c>
    </row>
    <row r="1230" spans="1:14" s="7" customFormat="1" ht="30" x14ac:dyDescent="0.25">
      <c r="A1230" s="9" t="s">
        <v>8451</v>
      </c>
      <c r="B1230" s="127" t="s">
        <v>4692</v>
      </c>
      <c r="C1230" s="124" t="s">
        <v>8453</v>
      </c>
      <c r="D1230" s="125">
        <v>104</v>
      </c>
      <c r="E1230" s="10"/>
      <c r="F1230" s="11">
        <f>D1230*E1230</f>
        <v>0</v>
      </c>
      <c r="G1230" s="168" t="s">
        <v>7383</v>
      </c>
      <c r="H1230" s="169" t="s">
        <v>483</v>
      </c>
      <c r="I1230" s="169" t="s">
        <v>11171</v>
      </c>
      <c r="J1230" s="169" t="s">
        <v>11243</v>
      </c>
      <c r="K1230" s="169" t="s">
        <v>335</v>
      </c>
      <c r="L1230" s="169" t="s">
        <v>1353</v>
      </c>
      <c r="M1230" s="169" t="s">
        <v>415</v>
      </c>
      <c r="N1230" s="169" t="s">
        <v>11261</v>
      </c>
    </row>
    <row r="1231" spans="1:14" s="7" customFormat="1" ht="30" x14ac:dyDescent="0.25">
      <c r="A1231" s="9" t="s">
        <v>11039</v>
      </c>
      <c r="B1231" s="127" t="s">
        <v>141</v>
      </c>
      <c r="C1231" s="124" t="s">
        <v>11040</v>
      </c>
      <c r="D1231" s="125">
        <v>9</v>
      </c>
      <c r="E1231" s="10"/>
      <c r="F1231" s="11">
        <f>D1231*E1231</f>
        <v>0</v>
      </c>
      <c r="G1231" s="168" t="s">
        <v>586</v>
      </c>
      <c r="H1231" s="169" t="s">
        <v>483</v>
      </c>
      <c r="I1231" s="169" t="s">
        <v>11660</v>
      </c>
      <c r="J1231" s="169" t="s">
        <v>11775</v>
      </c>
      <c r="K1231" s="169" t="s">
        <v>474</v>
      </c>
      <c r="L1231" s="169" t="s">
        <v>1321</v>
      </c>
      <c r="M1231" s="169" t="s">
        <v>337</v>
      </c>
      <c r="N1231" s="169" t="s">
        <v>11785</v>
      </c>
    </row>
    <row r="1232" spans="1:14" s="7" customFormat="1" ht="30" x14ac:dyDescent="0.25">
      <c r="A1232" s="9" t="s">
        <v>11039</v>
      </c>
      <c r="B1232" s="127" t="s">
        <v>142</v>
      </c>
      <c r="C1232" s="124" t="s">
        <v>11041</v>
      </c>
      <c r="D1232" s="125">
        <v>54</v>
      </c>
      <c r="E1232" s="10"/>
      <c r="F1232" s="11">
        <f>D1232*E1232</f>
        <v>0</v>
      </c>
      <c r="G1232" s="168" t="s">
        <v>586</v>
      </c>
      <c r="H1232" s="169" t="s">
        <v>483</v>
      </c>
      <c r="I1232" s="169" t="s">
        <v>11660</v>
      </c>
      <c r="J1232" s="169" t="s">
        <v>11775</v>
      </c>
      <c r="K1232" s="169" t="s">
        <v>474</v>
      </c>
      <c r="L1232" s="169" t="s">
        <v>1321</v>
      </c>
      <c r="M1232" s="169" t="s">
        <v>337</v>
      </c>
      <c r="N1232" s="169" t="s">
        <v>11785</v>
      </c>
    </row>
    <row r="1233" spans="1:14" s="7" customFormat="1" ht="30" x14ac:dyDescent="0.25">
      <c r="A1233" s="9" t="s">
        <v>10341</v>
      </c>
      <c r="B1233" s="127" t="s">
        <v>141</v>
      </c>
      <c r="C1233" s="124" t="s">
        <v>10342</v>
      </c>
      <c r="D1233" s="125">
        <v>9</v>
      </c>
      <c r="E1233" s="10"/>
      <c r="F1233" s="11">
        <f>D1233*E1233</f>
        <v>0</v>
      </c>
      <c r="G1233" s="168" t="s">
        <v>586</v>
      </c>
      <c r="H1233" s="169" t="s">
        <v>483</v>
      </c>
      <c r="I1233" s="169" t="s">
        <v>11345</v>
      </c>
      <c r="J1233" s="169" t="s">
        <v>10252</v>
      </c>
      <c r="K1233" s="169" t="s">
        <v>474</v>
      </c>
      <c r="L1233" s="169" t="s">
        <v>475</v>
      </c>
      <c r="M1233" s="169" t="s">
        <v>372</v>
      </c>
      <c r="N1233" s="169" t="s">
        <v>11635</v>
      </c>
    </row>
    <row r="1234" spans="1:14" s="7" customFormat="1" ht="30" x14ac:dyDescent="0.25">
      <c r="A1234" s="9" t="s">
        <v>10341</v>
      </c>
      <c r="B1234" s="127" t="s">
        <v>142</v>
      </c>
      <c r="C1234" s="124" t="s">
        <v>10343</v>
      </c>
      <c r="D1234" s="125">
        <v>54</v>
      </c>
      <c r="E1234" s="10"/>
      <c r="F1234" s="11">
        <f>D1234*E1234</f>
        <v>0</v>
      </c>
      <c r="G1234" s="168" t="s">
        <v>586</v>
      </c>
      <c r="H1234" s="169" t="s">
        <v>483</v>
      </c>
      <c r="I1234" s="169" t="s">
        <v>11345</v>
      </c>
      <c r="J1234" s="169" t="s">
        <v>10252</v>
      </c>
      <c r="K1234" s="169" t="s">
        <v>474</v>
      </c>
      <c r="L1234" s="169" t="s">
        <v>475</v>
      </c>
      <c r="M1234" s="169" t="s">
        <v>372</v>
      </c>
      <c r="N1234" s="169" t="s">
        <v>11635</v>
      </c>
    </row>
    <row r="1235" spans="1:14" s="7" customFormat="1" x14ac:dyDescent="0.25">
      <c r="A1235" s="9" t="s">
        <v>11097</v>
      </c>
      <c r="B1235" s="127" t="s">
        <v>141</v>
      </c>
      <c r="C1235" s="124" t="s">
        <v>11098</v>
      </c>
      <c r="D1235" s="125">
        <v>9</v>
      </c>
      <c r="E1235" s="10"/>
      <c r="F1235" s="11">
        <f>D1235*E1235</f>
        <v>0</v>
      </c>
      <c r="G1235" s="168" t="s">
        <v>478</v>
      </c>
      <c r="H1235" s="169" t="s">
        <v>483</v>
      </c>
      <c r="I1235" s="169" t="s">
        <v>11660</v>
      </c>
      <c r="J1235" s="169" t="s">
        <v>7926</v>
      </c>
      <c r="K1235" s="169" t="s">
        <v>335</v>
      </c>
      <c r="L1235" s="169" t="s">
        <v>403</v>
      </c>
      <c r="M1235" s="169" t="s">
        <v>365</v>
      </c>
      <c r="N1235" s="169" t="s">
        <v>11815</v>
      </c>
    </row>
    <row r="1236" spans="1:14" s="7" customFormat="1" x14ac:dyDescent="0.25">
      <c r="A1236" s="9" t="s">
        <v>11097</v>
      </c>
      <c r="B1236" s="127" t="s">
        <v>142</v>
      </c>
      <c r="C1236" s="124" t="s">
        <v>11099</v>
      </c>
      <c r="D1236" s="125">
        <v>54</v>
      </c>
      <c r="E1236" s="10"/>
      <c r="F1236" s="11">
        <f>D1236*E1236</f>
        <v>0</v>
      </c>
      <c r="G1236" s="168" t="s">
        <v>478</v>
      </c>
      <c r="H1236" s="169" t="s">
        <v>483</v>
      </c>
      <c r="I1236" s="169" t="s">
        <v>11660</v>
      </c>
      <c r="J1236" s="169" t="s">
        <v>7926</v>
      </c>
      <c r="K1236" s="169" t="s">
        <v>335</v>
      </c>
      <c r="L1236" s="169" t="s">
        <v>403</v>
      </c>
      <c r="M1236" s="169" t="s">
        <v>365</v>
      </c>
      <c r="N1236" s="169" t="s">
        <v>11815</v>
      </c>
    </row>
    <row r="1237" spans="1:14" s="7" customFormat="1" x14ac:dyDescent="0.25">
      <c r="A1237" s="9" t="s">
        <v>10344</v>
      </c>
      <c r="B1237" s="127" t="s">
        <v>141</v>
      </c>
      <c r="C1237" s="124" t="s">
        <v>10345</v>
      </c>
      <c r="D1237" s="125">
        <v>7.25</v>
      </c>
      <c r="E1237" s="10"/>
      <c r="F1237" s="11">
        <f>D1237*E1237</f>
        <v>0</v>
      </c>
      <c r="G1237" s="168" t="s">
        <v>7381</v>
      </c>
      <c r="H1237" s="169" t="s">
        <v>483</v>
      </c>
      <c r="I1237" s="169" t="s">
        <v>11345</v>
      </c>
      <c r="J1237" s="169" t="s">
        <v>10252</v>
      </c>
      <c r="K1237" s="169" t="s">
        <v>474</v>
      </c>
      <c r="L1237" s="169" t="s">
        <v>403</v>
      </c>
      <c r="M1237" s="169" t="s">
        <v>361</v>
      </c>
      <c r="N1237" s="169" t="s">
        <v>11631</v>
      </c>
    </row>
    <row r="1238" spans="1:14" s="7" customFormat="1" x14ac:dyDescent="0.25">
      <c r="A1238" s="9" t="s">
        <v>10344</v>
      </c>
      <c r="B1238" s="127" t="s">
        <v>142</v>
      </c>
      <c r="C1238" s="124" t="s">
        <v>10346</v>
      </c>
      <c r="D1238" s="125">
        <v>43.5</v>
      </c>
      <c r="E1238" s="10"/>
      <c r="F1238" s="11">
        <f>D1238*E1238</f>
        <v>0</v>
      </c>
      <c r="G1238" s="168" t="s">
        <v>7381</v>
      </c>
      <c r="H1238" s="169" t="s">
        <v>483</v>
      </c>
      <c r="I1238" s="169" t="s">
        <v>11345</v>
      </c>
      <c r="J1238" s="169" t="s">
        <v>10252</v>
      </c>
      <c r="K1238" s="169" t="s">
        <v>474</v>
      </c>
      <c r="L1238" s="169" t="s">
        <v>403</v>
      </c>
      <c r="M1238" s="169" t="s">
        <v>361</v>
      </c>
      <c r="N1238" s="169" t="s">
        <v>11631</v>
      </c>
    </row>
    <row r="1239" spans="1:14" s="7" customFormat="1" x14ac:dyDescent="0.25">
      <c r="A1239" s="9" t="s">
        <v>10232</v>
      </c>
      <c r="B1239" s="127" t="s">
        <v>141</v>
      </c>
      <c r="C1239" s="124" t="s">
        <v>10233</v>
      </c>
      <c r="D1239" s="125">
        <v>6</v>
      </c>
      <c r="E1239" s="10"/>
      <c r="F1239" s="11">
        <f>D1239*E1239</f>
        <v>0</v>
      </c>
      <c r="G1239" s="168" t="s">
        <v>11170</v>
      </c>
      <c r="H1239" s="169" t="s">
        <v>483</v>
      </c>
      <c r="I1239" s="169" t="s">
        <v>11345</v>
      </c>
      <c r="J1239" s="169" t="s">
        <v>10252</v>
      </c>
      <c r="K1239" s="169" t="s">
        <v>335</v>
      </c>
      <c r="L1239" s="169" t="s">
        <v>403</v>
      </c>
      <c r="M1239" s="169">
        <v>0</v>
      </c>
      <c r="N1239" s="169" t="s">
        <v>11633</v>
      </c>
    </row>
    <row r="1240" spans="1:14" s="7" customFormat="1" x14ac:dyDescent="0.25">
      <c r="A1240" s="9" t="s">
        <v>10232</v>
      </c>
      <c r="B1240" s="127" t="s">
        <v>4692</v>
      </c>
      <c r="C1240" s="124" t="s">
        <v>10234</v>
      </c>
      <c r="D1240" s="125">
        <v>48</v>
      </c>
      <c r="E1240" s="10"/>
      <c r="F1240" s="11">
        <f>D1240*E1240</f>
        <v>0</v>
      </c>
      <c r="G1240" s="168" t="s">
        <v>11170</v>
      </c>
      <c r="H1240" s="169" t="s">
        <v>483</v>
      </c>
      <c r="I1240" s="169" t="s">
        <v>11345</v>
      </c>
      <c r="J1240" s="169" t="s">
        <v>10252</v>
      </c>
      <c r="K1240" s="169" t="s">
        <v>335</v>
      </c>
      <c r="L1240" s="169" t="s">
        <v>403</v>
      </c>
      <c r="M1240" s="169">
        <v>0</v>
      </c>
      <c r="N1240" s="169" t="s">
        <v>11633</v>
      </c>
    </row>
    <row r="1241" spans="1:14" s="7" customFormat="1" ht="45" x14ac:dyDescent="0.25">
      <c r="A1241" s="9" t="s">
        <v>10072</v>
      </c>
      <c r="B1241" s="127" t="s">
        <v>141</v>
      </c>
      <c r="C1241" s="124" t="s">
        <v>10073</v>
      </c>
      <c r="D1241" s="125">
        <v>13</v>
      </c>
      <c r="E1241" s="10"/>
      <c r="F1241" s="11">
        <f>D1241*E1241</f>
        <v>0</v>
      </c>
      <c r="G1241" s="168" t="s">
        <v>7383</v>
      </c>
      <c r="H1241" s="169" t="s">
        <v>483</v>
      </c>
      <c r="I1241" s="169" t="s">
        <v>11345</v>
      </c>
      <c r="J1241" s="169" t="s">
        <v>10060</v>
      </c>
      <c r="K1241" s="169" t="s">
        <v>335</v>
      </c>
      <c r="L1241" s="169" t="s">
        <v>985</v>
      </c>
      <c r="M1241" s="169" t="s">
        <v>415</v>
      </c>
      <c r="N1241" s="169" t="s">
        <v>11595</v>
      </c>
    </row>
    <row r="1242" spans="1:14" s="7" customFormat="1" ht="45" x14ac:dyDescent="0.25">
      <c r="A1242" s="9" t="s">
        <v>10072</v>
      </c>
      <c r="B1242" s="127" t="s">
        <v>4692</v>
      </c>
      <c r="C1242" s="124" t="s">
        <v>10074</v>
      </c>
      <c r="D1242" s="125">
        <v>104</v>
      </c>
      <c r="E1242" s="10"/>
      <c r="F1242" s="11">
        <f>D1242*E1242</f>
        <v>0</v>
      </c>
      <c r="G1242" s="168" t="s">
        <v>7383</v>
      </c>
      <c r="H1242" s="169" t="s">
        <v>483</v>
      </c>
      <c r="I1242" s="169" t="s">
        <v>11345</v>
      </c>
      <c r="J1242" s="169" t="s">
        <v>10060</v>
      </c>
      <c r="K1242" s="169" t="s">
        <v>335</v>
      </c>
      <c r="L1242" s="169" t="s">
        <v>985</v>
      </c>
      <c r="M1242" s="169" t="s">
        <v>415</v>
      </c>
      <c r="N1242" s="169" t="s">
        <v>11595</v>
      </c>
    </row>
    <row r="1243" spans="1:14" s="7" customFormat="1" ht="30" x14ac:dyDescent="0.25">
      <c r="A1243" s="9" t="s">
        <v>9292</v>
      </c>
      <c r="B1243" s="127" t="s">
        <v>141</v>
      </c>
      <c r="C1243" s="124" t="s">
        <v>9293</v>
      </c>
      <c r="D1243" s="125">
        <v>7.25</v>
      </c>
      <c r="E1243" s="10"/>
      <c r="F1243" s="11">
        <f>D1243*E1243</f>
        <v>0</v>
      </c>
      <c r="G1243" s="168" t="s">
        <v>586</v>
      </c>
      <c r="H1243" s="169" t="s">
        <v>483</v>
      </c>
      <c r="I1243" s="169" t="s">
        <v>11345</v>
      </c>
      <c r="J1243" s="169" t="s">
        <v>635</v>
      </c>
      <c r="K1243" s="169" t="s">
        <v>474</v>
      </c>
      <c r="L1243" s="169" t="s">
        <v>496</v>
      </c>
      <c r="M1243" s="169" t="s">
        <v>361</v>
      </c>
      <c r="N1243" s="169" t="s">
        <v>11394</v>
      </c>
    </row>
    <row r="1244" spans="1:14" s="7" customFormat="1" ht="30" x14ac:dyDescent="0.25">
      <c r="A1244" s="9" t="s">
        <v>9292</v>
      </c>
      <c r="B1244" s="127" t="s">
        <v>142</v>
      </c>
      <c r="C1244" s="124" t="s">
        <v>9294</v>
      </c>
      <c r="D1244" s="125">
        <v>43.5</v>
      </c>
      <c r="E1244" s="10"/>
      <c r="F1244" s="11">
        <f>D1244*E1244</f>
        <v>0</v>
      </c>
      <c r="G1244" s="168" t="s">
        <v>586</v>
      </c>
      <c r="H1244" s="169" t="s">
        <v>483</v>
      </c>
      <c r="I1244" s="169" t="s">
        <v>11345</v>
      </c>
      <c r="J1244" s="169" t="s">
        <v>635</v>
      </c>
      <c r="K1244" s="169" t="s">
        <v>474</v>
      </c>
      <c r="L1244" s="169" t="s">
        <v>496</v>
      </c>
      <c r="M1244" s="169" t="s">
        <v>361</v>
      </c>
      <c r="N1244" s="169" t="s">
        <v>11394</v>
      </c>
    </row>
    <row r="1245" spans="1:14" s="7" customFormat="1" ht="60" x14ac:dyDescent="0.25">
      <c r="A1245" s="180" t="s">
        <v>12929</v>
      </c>
      <c r="B1245" s="127" t="s">
        <v>141</v>
      </c>
      <c r="C1245" s="270" t="s">
        <v>12930</v>
      </c>
      <c r="D1245" s="125">
        <v>11.5</v>
      </c>
      <c r="E1245" s="10"/>
      <c r="F1245" s="11">
        <f>D1245*E1245</f>
        <v>0</v>
      </c>
      <c r="G1245" s="168" t="s">
        <v>7390</v>
      </c>
      <c r="H1245" s="169" t="s">
        <v>483</v>
      </c>
      <c r="I1245" s="169" t="s">
        <v>754</v>
      </c>
      <c r="J1245" s="169" t="s">
        <v>635</v>
      </c>
      <c r="K1245" s="169" t="s">
        <v>335</v>
      </c>
      <c r="L1245" s="169" t="s">
        <v>710</v>
      </c>
      <c r="M1245" s="169"/>
      <c r="N1245" s="169" t="s">
        <v>12937</v>
      </c>
    </row>
    <row r="1246" spans="1:14" s="7" customFormat="1" ht="60" x14ac:dyDescent="0.25">
      <c r="A1246" s="180" t="s">
        <v>12933</v>
      </c>
      <c r="B1246" s="127" t="s">
        <v>3024</v>
      </c>
      <c r="C1246" s="270" t="s">
        <v>12934</v>
      </c>
      <c r="D1246" s="125">
        <v>11.5</v>
      </c>
      <c r="E1246" s="10"/>
      <c r="F1246" s="11">
        <f>D1246*E1246</f>
        <v>0</v>
      </c>
      <c r="G1246" s="168" t="s">
        <v>7390</v>
      </c>
      <c r="H1246" s="169" t="s">
        <v>483</v>
      </c>
      <c r="I1246" s="169" t="s">
        <v>754</v>
      </c>
      <c r="J1246" s="169" t="s">
        <v>635</v>
      </c>
      <c r="K1246" s="169" t="s">
        <v>335</v>
      </c>
      <c r="L1246" s="169" t="s">
        <v>710</v>
      </c>
      <c r="M1246" s="169"/>
      <c r="N1246" s="169" t="s">
        <v>12937</v>
      </c>
    </row>
    <row r="1247" spans="1:14" s="7" customFormat="1" ht="60" x14ac:dyDescent="0.25">
      <c r="A1247" s="180" t="s">
        <v>12931</v>
      </c>
      <c r="B1247" s="127" t="s">
        <v>142</v>
      </c>
      <c r="C1247" s="270" t="s">
        <v>12932</v>
      </c>
      <c r="D1247" s="125">
        <v>69</v>
      </c>
      <c r="E1247" s="10"/>
      <c r="F1247" s="11">
        <f>D1247*E1247</f>
        <v>0</v>
      </c>
      <c r="G1247" s="168" t="s">
        <v>7390</v>
      </c>
      <c r="H1247" s="169" t="s">
        <v>483</v>
      </c>
      <c r="I1247" s="169" t="s">
        <v>754</v>
      </c>
      <c r="J1247" s="169" t="s">
        <v>635</v>
      </c>
      <c r="K1247" s="169" t="s">
        <v>335</v>
      </c>
      <c r="L1247" s="169" t="s">
        <v>710</v>
      </c>
      <c r="M1247" s="169"/>
      <c r="N1247" s="169" t="s">
        <v>12937</v>
      </c>
    </row>
    <row r="1248" spans="1:14" s="7" customFormat="1" ht="30" x14ac:dyDescent="0.25">
      <c r="A1248" s="9" t="s">
        <v>9464</v>
      </c>
      <c r="B1248" s="127" t="s">
        <v>141</v>
      </c>
      <c r="C1248" s="124" t="s">
        <v>9465</v>
      </c>
      <c r="D1248" s="125">
        <v>7.75</v>
      </c>
      <c r="E1248" s="10"/>
      <c r="F1248" s="11">
        <f>D1248*E1248</f>
        <v>0</v>
      </c>
      <c r="G1248" s="168" t="s">
        <v>7380</v>
      </c>
      <c r="H1248" s="169" t="s">
        <v>483</v>
      </c>
      <c r="I1248" s="169" t="s">
        <v>11345</v>
      </c>
      <c r="J1248" s="169" t="s">
        <v>11450</v>
      </c>
      <c r="K1248" s="169" t="s">
        <v>474</v>
      </c>
      <c r="L1248" s="169" t="s">
        <v>1353</v>
      </c>
      <c r="M1248" s="169">
        <v>0</v>
      </c>
      <c r="N1248" s="169" t="s">
        <v>11453</v>
      </c>
    </row>
    <row r="1249" spans="1:14" s="7" customFormat="1" ht="30" x14ac:dyDescent="0.25">
      <c r="A1249" s="9" t="s">
        <v>9464</v>
      </c>
      <c r="B1249" s="127" t="s">
        <v>142</v>
      </c>
      <c r="C1249" s="124" t="s">
        <v>9466</v>
      </c>
      <c r="D1249" s="125">
        <v>46.5</v>
      </c>
      <c r="E1249" s="10"/>
      <c r="F1249" s="11">
        <f>D1249*E1249</f>
        <v>0</v>
      </c>
      <c r="G1249" s="168" t="s">
        <v>7380</v>
      </c>
      <c r="H1249" s="169" t="s">
        <v>483</v>
      </c>
      <c r="I1249" s="169" t="s">
        <v>11345</v>
      </c>
      <c r="J1249" s="169" t="s">
        <v>11450</v>
      </c>
      <c r="K1249" s="169" t="s">
        <v>474</v>
      </c>
      <c r="L1249" s="169" t="s">
        <v>1353</v>
      </c>
      <c r="M1249" s="169">
        <v>0</v>
      </c>
      <c r="N1249" s="169" t="s">
        <v>11453</v>
      </c>
    </row>
    <row r="1250" spans="1:14" s="7" customFormat="1" x14ac:dyDescent="0.25">
      <c r="A1250" s="9" t="s">
        <v>10590</v>
      </c>
      <c r="B1250" s="127" t="s">
        <v>141</v>
      </c>
      <c r="C1250" s="124" t="s">
        <v>10591</v>
      </c>
      <c r="D1250" s="125">
        <v>6.5</v>
      </c>
      <c r="E1250" s="10"/>
      <c r="F1250" s="11">
        <f>D1250*E1250</f>
        <v>0</v>
      </c>
      <c r="G1250" s="168" t="s">
        <v>11169</v>
      </c>
      <c r="H1250" s="169" t="s">
        <v>483</v>
      </c>
      <c r="I1250" s="169" t="s">
        <v>11660</v>
      </c>
      <c r="J1250" s="169" t="s">
        <v>11685</v>
      </c>
      <c r="K1250" s="169" t="s">
        <v>474</v>
      </c>
      <c r="L1250" s="169">
        <v>0</v>
      </c>
      <c r="M1250" s="169">
        <v>0</v>
      </c>
      <c r="N1250" s="169" t="s">
        <v>11698</v>
      </c>
    </row>
    <row r="1251" spans="1:14" s="7" customFormat="1" x14ac:dyDescent="0.25">
      <c r="A1251" s="9" t="s">
        <v>10592</v>
      </c>
      <c r="B1251" s="127" t="s">
        <v>141</v>
      </c>
      <c r="C1251" s="124" t="s">
        <v>10593</v>
      </c>
      <c r="D1251" s="125">
        <v>6.5</v>
      </c>
      <c r="E1251" s="10"/>
      <c r="F1251" s="11">
        <f>D1251*E1251</f>
        <v>0</v>
      </c>
      <c r="G1251" s="168" t="s">
        <v>11169</v>
      </c>
      <c r="H1251" s="169" t="s">
        <v>483</v>
      </c>
      <c r="I1251" s="169" t="s">
        <v>11660</v>
      </c>
      <c r="J1251" s="169" t="s">
        <v>11685</v>
      </c>
      <c r="K1251" s="169" t="s">
        <v>474</v>
      </c>
      <c r="L1251" s="169">
        <v>0</v>
      </c>
      <c r="M1251" s="169">
        <v>0</v>
      </c>
      <c r="N1251" s="169" t="s">
        <v>11698</v>
      </c>
    </row>
    <row r="1252" spans="1:14" s="7" customFormat="1" x14ac:dyDescent="0.25">
      <c r="A1252" s="9" t="s">
        <v>10594</v>
      </c>
      <c r="B1252" s="127" t="s">
        <v>141</v>
      </c>
      <c r="C1252" s="124" t="s">
        <v>10595</v>
      </c>
      <c r="D1252" s="125">
        <v>6.5</v>
      </c>
      <c r="E1252" s="10"/>
      <c r="F1252" s="11">
        <f>D1252*E1252</f>
        <v>0</v>
      </c>
      <c r="G1252" s="168" t="s">
        <v>11169</v>
      </c>
      <c r="H1252" s="169" t="s">
        <v>483</v>
      </c>
      <c r="I1252" s="169" t="s">
        <v>11660</v>
      </c>
      <c r="J1252" s="169" t="s">
        <v>11685</v>
      </c>
      <c r="K1252" s="169" t="s">
        <v>474</v>
      </c>
      <c r="L1252" s="169">
        <v>0</v>
      </c>
      <c r="M1252" s="169">
        <v>0</v>
      </c>
      <c r="N1252" s="169" t="s">
        <v>11698</v>
      </c>
    </row>
    <row r="1253" spans="1:14" s="7" customFormat="1" ht="30" x14ac:dyDescent="0.25">
      <c r="A1253" s="9" t="s">
        <v>10594</v>
      </c>
      <c r="B1253" s="127" t="s">
        <v>8002</v>
      </c>
      <c r="C1253" s="124" t="s">
        <v>10596</v>
      </c>
      <c r="D1253" s="125">
        <v>8.75</v>
      </c>
      <c r="E1253" s="10"/>
      <c r="F1253" s="11">
        <f>D1253*E1253</f>
        <v>0</v>
      </c>
      <c r="G1253" s="168" t="s">
        <v>11169</v>
      </c>
      <c r="H1253" s="169" t="s">
        <v>483</v>
      </c>
      <c r="I1253" s="169" t="s">
        <v>11660</v>
      </c>
      <c r="J1253" s="169" t="s">
        <v>11685</v>
      </c>
      <c r="K1253" s="169" t="s">
        <v>474</v>
      </c>
      <c r="L1253" s="169"/>
      <c r="M1253" s="169"/>
      <c r="N1253" s="169" t="s">
        <v>11698</v>
      </c>
    </row>
    <row r="1254" spans="1:14" s="7" customFormat="1" ht="30" x14ac:dyDescent="0.25">
      <c r="A1254" s="9" t="s">
        <v>10594</v>
      </c>
      <c r="B1254" s="127" t="s">
        <v>3024</v>
      </c>
      <c r="C1254" s="124" t="s">
        <v>10597</v>
      </c>
      <c r="D1254" s="125">
        <v>6.5</v>
      </c>
      <c r="E1254" s="10"/>
      <c r="F1254" s="11">
        <f>D1254*E1254</f>
        <v>0</v>
      </c>
      <c r="G1254" s="168" t="s">
        <v>11169</v>
      </c>
      <c r="H1254" s="169" t="s">
        <v>483</v>
      </c>
      <c r="I1254" s="169" t="s">
        <v>11660</v>
      </c>
      <c r="J1254" s="169" t="s">
        <v>11685</v>
      </c>
      <c r="K1254" s="169" t="s">
        <v>474</v>
      </c>
      <c r="L1254" s="169"/>
      <c r="M1254" s="169"/>
      <c r="N1254" s="169" t="s">
        <v>11698</v>
      </c>
    </row>
    <row r="1255" spans="1:14" s="7" customFormat="1" ht="30" x14ac:dyDescent="0.25">
      <c r="A1255" s="9" t="s">
        <v>8126</v>
      </c>
      <c r="B1255" s="127" t="s">
        <v>141</v>
      </c>
      <c r="C1255" s="124" t="s">
        <v>8127</v>
      </c>
      <c r="D1255" s="125">
        <v>6.5</v>
      </c>
      <c r="E1255" s="10"/>
      <c r="F1255" s="11">
        <f>D1255*E1255</f>
        <v>0</v>
      </c>
      <c r="G1255" s="168" t="s">
        <v>11169</v>
      </c>
      <c r="H1255" s="169" t="s">
        <v>483</v>
      </c>
      <c r="I1255" s="169" t="s">
        <v>11171</v>
      </c>
      <c r="J1255" s="169" t="s">
        <v>11172</v>
      </c>
      <c r="K1255" s="169" t="s">
        <v>474</v>
      </c>
      <c r="L1255" s="169">
        <v>0</v>
      </c>
      <c r="M1255" s="169">
        <v>0</v>
      </c>
      <c r="N1255" s="169" t="s">
        <v>11189</v>
      </c>
    </row>
    <row r="1256" spans="1:14" s="7" customFormat="1" ht="30" x14ac:dyDescent="0.25">
      <c r="A1256" s="9" t="s">
        <v>8128</v>
      </c>
      <c r="B1256" s="127" t="s">
        <v>141</v>
      </c>
      <c r="C1256" s="124" t="s">
        <v>8129</v>
      </c>
      <c r="D1256" s="125">
        <v>6.5</v>
      </c>
      <c r="E1256" s="10"/>
      <c r="F1256" s="11">
        <f>D1256*E1256</f>
        <v>0</v>
      </c>
      <c r="G1256" s="168" t="s">
        <v>11169</v>
      </c>
      <c r="H1256" s="169" t="s">
        <v>483</v>
      </c>
      <c r="I1256" s="169" t="s">
        <v>11171</v>
      </c>
      <c r="J1256" s="169" t="s">
        <v>11172</v>
      </c>
      <c r="K1256" s="169" t="s">
        <v>474</v>
      </c>
      <c r="L1256" s="169">
        <v>0</v>
      </c>
      <c r="M1256" s="169">
        <v>0</v>
      </c>
      <c r="N1256" s="169" t="s">
        <v>11189</v>
      </c>
    </row>
    <row r="1257" spans="1:14" s="7" customFormat="1" ht="30" x14ac:dyDescent="0.25">
      <c r="A1257" s="9" t="s">
        <v>8130</v>
      </c>
      <c r="B1257" s="127" t="s">
        <v>141</v>
      </c>
      <c r="C1257" s="124" t="s">
        <v>8131</v>
      </c>
      <c r="D1257" s="125">
        <v>6.5</v>
      </c>
      <c r="E1257" s="10"/>
      <c r="F1257" s="11">
        <f>D1257*E1257</f>
        <v>0</v>
      </c>
      <c r="G1257" s="168" t="s">
        <v>11169</v>
      </c>
      <c r="H1257" s="169" t="s">
        <v>483</v>
      </c>
      <c r="I1257" s="169" t="s">
        <v>11171</v>
      </c>
      <c r="J1257" s="169" t="s">
        <v>11172</v>
      </c>
      <c r="K1257" s="169" t="s">
        <v>474</v>
      </c>
      <c r="L1257" s="169">
        <v>0</v>
      </c>
      <c r="M1257" s="169">
        <v>0</v>
      </c>
      <c r="N1257" s="169" t="s">
        <v>11189</v>
      </c>
    </row>
    <row r="1258" spans="1:14" s="7" customFormat="1" ht="30" x14ac:dyDescent="0.25">
      <c r="A1258" s="9" t="s">
        <v>8130</v>
      </c>
      <c r="B1258" s="127" t="s">
        <v>8002</v>
      </c>
      <c r="C1258" s="124" t="s">
        <v>8132</v>
      </c>
      <c r="D1258" s="125">
        <v>8.75</v>
      </c>
      <c r="E1258" s="10"/>
      <c r="F1258" s="11">
        <f>D1258*E1258</f>
        <v>0</v>
      </c>
      <c r="G1258" s="168" t="s">
        <v>11169</v>
      </c>
      <c r="H1258" s="169" t="s">
        <v>483</v>
      </c>
      <c r="I1258" s="169" t="s">
        <v>11171</v>
      </c>
      <c r="J1258" s="169" t="s">
        <v>11172</v>
      </c>
      <c r="K1258" s="169" t="s">
        <v>474</v>
      </c>
      <c r="L1258" s="169"/>
      <c r="M1258" s="169"/>
      <c r="N1258" s="169" t="s">
        <v>11189</v>
      </c>
    </row>
    <row r="1259" spans="1:14" s="7" customFormat="1" ht="30" x14ac:dyDescent="0.25">
      <c r="A1259" s="9" t="s">
        <v>8130</v>
      </c>
      <c r="B1259" s="127" t="s">
        <v>3024</v>
      </c>
      <c r="C1259" s="124" t="s">
        <v>8133</v>
      </c>
      <c r="D1259" s="125">
        <v>6.5</v>
      </c>
      <c r="E1259" s="10"/>
      <c r="F1259" s="11">
        <f>D1259*E1259</f>
        <v>0</v>
      </c>
      <c r="G1259" s="168" t="s">
        <v>11169</v>
      </c>
      <c r="H1259" s="169" t="s">
        <v>483</v>
      </c>
      <c r="I1259" s="169" t="s">
        <v>11171</v>
      </c>
      <c r="J1259" s="169" t="s">
        <v>11172</v>
      </c>
      <c r="K1259" s="169" t="s">
        <v>474</v>
      </c>
      <c r="L1259" s="169"/>
      <c r="M1259" s="169"/>
      <c r="N1259" s="169" t="s">
        <v>11189</v>
      </c>
    </row>
    <row r="1260" spans="1:14" s="7" customFormat="1" ht="45" x14ac:dyDescent="0.25">
      <c r="A1260" s="9" t="s">
        <v>9946</v>
      </c>
      <c r="B1260" s="127" t="s">
        <v>141</v>
      </c>
      <c r="C1260" s="124" t="s">
        <v>9947</v>
      </c>
      <c r="D1260" s="125">
        <v>11.25</v>
      </c>
      <c r="E1260" s="10"/>
      <c r="F1260" s="11">
        <f>D1260*E1260</f>
        <v>0</v>
      </c>
      <c r="G1260" s="168" t="s">
        <v>480</v>
      </c>
      <c r="H1260" s="169" t="s">
        <v>483</v>
      </c>
      <c r="I1260" s="169" t="s">
        <v>11345</v>
      </c>
      <c r="J1260" s="169" t="s">
        <v>11539</v>
      </c>
      <c r="K1260" s="169" t="s">
        <v>335</v>
      </c>
      <c r="L1260" s="169" t="s">
        <v>1353</v>
      </c>
      <c r="M1260" s="169" t="s">
        <v>415</v>
      </c>
      <c r="N1260" s="169" t="s">
        <v>11560</v>
      </c>
    </row>
    <row r="1261" spans="1:14" s="7" customFormat="1" ht="45" x14ac:dyDescent="0.25">
      <c r="A1261" s="9" t="s">
        <v>9946</v>
      </c>
      <c r="B1261" s="127" t="s">
        <v>142</v>
      </c>
      <c r="C1261" s="124" t="s">
        <v>9948</v>
      </c>
      <c r="D1261" s="125">
        <v>67.5</v>
      </c>
      <c r="E1261" s="10"/>
      <c r="F1261" s="11">
        <f>D1261*E1261</f>
        <v>0</v>
      </c>
      <c r="G1261" s="168" t="s">
        <v>480</v>
      </c>
      <c r="H1261" s="169" t="s">
        <v>483</v>
      </c>
      <c r="I1261" s="169" t="s">
        <v>11345</v>
      </c>
      <c r="J1261" s="169" t="s">
        <v>11539</v>
      </c>
      <c r="K1261" s="169" t="s">
        <v>335</v>
      </c>
      <c r="L1261" s="169" t="s">
        <v>1353</v>
      </c>
      <c r="M1261" s="169" t="s">
        <v>415</v>
      </c>
      <c r="N1261" s="169" t="s">
        <v>11560</v>
      </c>
    </row>
    <row r="1262" spans="1:14" s="7" customFormat="1" ht="45" x14ac:dyDescent="0.25">
      <c r="A1262" s="9" t="s">
        <v>9682</v>
      </c>
      <c r="B1262" s="127" t="s">
        <v>141</v>
      </c>
      <c r="C1262" s="124" t="s">
        <v>9683</v>
      </c>
      <c r="D1262" s="125">
        <v>20.25</v>
      </c>
      <c r="E1262" s="10"/>
      <c r="F1262" s="11">
        <f>D1262*E1262</f>
        <v>0</v>
      </c>
      <c r="G1262" s="168" t="s">
        <v>7386</v>
      </c>
      <c r="H1262" s="169" t="s">
        <v>337</v>
      </c>
      <c r="I1262" s="169" t="s">
        <v>11345</v>
      </c>
      <c r="J1262" s="169" t="s">
        <v>9666</v>
      </c>
      <c r="K1262" s="169" t="s">
        <v>335</v>
      </c>
      <c r="L1262" s="169" t="s">
        <v>403</v>
      </c>
      <c r="M1262" s="169" t="s">
        <v>445</v>
      </c>
      <c r="N1262" s="169" t="s">
        <v>11506</v>
      </c>
    </row>
    <row r="1263" spans="1:14" s="7" customFormat="1" ht="45" x14ac:dyDescent="0.25">
      <c r="A1263" s="9" t="s">
        <v>9682</v>
      </c>
      <c r="B1263" s="127" t="s">
        <v>142</v>
      </c>
      <c r="C1263" s="124" t="s">
        <v>9684</v>
      </c>
      <c r="D1263" s="125">
        <v>121.5</v>
      </c>
      <c r="E1263" s="10"/>
      <c r="F1263" s="11">
        <f>D1263*E1263</f>
        <v>0</v>
      </c>
      <c r="G1263" s="168" t="s">
        <v>7386</v>
      </c>
      <c r="H1263" s="169" t="s">
        <v>337</v>
      </c>
      <c r="I1263" s="169" t="s">
        <v>11345</v>
      </c>
      <c r="J1263" s="169" t="s">
        <v>9666</v>
      </c>
      <c r="K1263" s="169" t="s">
        <v>335</v>
      </c>
      <c r="L1263" s="169" t="s">
        <v>403</v>
      </c>
      <c r="M1263" s="169" t="s">
        <v>445</v>
      </c>
      <c r="N1263" s="169" t="s">
        <v>11506</v>
      </c>
    </row>
    <row r="1264" spans="1:14" s="7" customFormat="1" x14ac:dyDescent="0.25">
      <c r="A1264" s="9" t="s">
        <v>8203</v>
      </c>
      <c r="B1264" s="127" t="s">
        <v>141</v>
      </c>
      <c r="C1264" s="124" t="s">
        <v>8204</v>
      </c>
      <c r="D1264" s="125">
        <v>9</v>
      </c>
      <c r="E1264" s="10"/>
      <c r="F1264" s="11">
        <f>D1264*E1264</f>
        <v>0</v>
      </c>
      <c r="G1264" s="168" t="s">
        <v>478</v>
      </c>
      <c r="H1264" s="169" t="s">
        <v>483</v>
      </c>
      <c r="I1264" s="169" t="s">
        <v>11171</v>
      </c>
      <c r="J1264" s="169" t="s">
        <v>11198</v>
      </c>
      <c r="K1264" s="169" t="s">
        <v>335</v>
      </c>
      <c r="L1264" s="169" t="s">
        <v>403</v>
      </c>
      <c r="M1264" s="169" t="s">
        <v>344</v>
      </c>
      <c r="N1264" s="169" t="s">
        <v>11208</v>
      </c>
    </row>
    <row r="1265" spans="1:14" s="7" customFormat="1" x14ac:dyDescent="0.25">
      <c r="A1265" s="9" t="s">
        <v>8203</v>
      </c>
      <c r="B1265" s="127" t="s">
        <v>142</v>
      </c>
      <c r="C1265" s="124" t="s">
        <v>8205</v>
      </c>
      <c r="D1265" s="125">
        <v>54</v>
      </c>
      <c r="E1265" s="10"/>
      <c r="F1265" s="11">
        <f>D1265*E1265</f>
        <v>0</v>
      </c>
      <c r="G1265" s="168" t="s">
        <v>478</v>
      </c>
      <c r="H1265" s="169" t="s">
        <v>483</v>
      </c>
      <c r="I1265" s="169" t="s">
        <v>11171</v>
      </c>
      <c r="J1265" s="169" t="s">
        <v>11198</v>
      </c>
      <c r="K1265" s="169" t="s">
        <v>335</v>
      </c>
      <c r="L1265" s="169" t="s">
        <v>403</v>
      </c>
      <c r="M1265" s="169" t="s">
        <v>344</v>
      </c>
      <c r="N1265" s="169" t="s">
        <v>11208</v>
      </c>
    </row>
    <row r="1266" spans="1:14" s="7" customFormat="1" ht="30" x14ac:dyDescent="0.25">
      <c r="A1266" s="9" t="s">
        <v>8039</v>
      </c>
      <c r="B1266" s="127" t="s">
        <v>142</v>
      </c>
      <c r="C1266" s="124" t="s">
        <v>8041</v>
      </c>
      <c r="D1266" s="125">
        <v>39</v>
      </c>
      <c r="E1266" s="10"/>
      <c r="F1266" s="11">
        <f>D1266*E1266</f>
        <v>0</v>
      </c>
      <c r="G1266" s="168" t="s">
        <v>11169</v>
      </c>
      <c r="H1266" s="169" t="s">
        <v>483</v>
      </c>
      <c r="I1266" s="169" t="s">
        <v>11171</v>
      </c>
      <c r="J1266" s="169" t="s">
        <v>11172</v>
      </c>
      <c r="K1266" s="169" t="s">
        <v>335</v>
      </c>
      <c r="L1266" s="169" t="s">
        <v>793</v>
      </c>
      <c r="M1266" s="169">
        <v>0</v>
      </c>
      <c r="N1266" s="169" t="s">
        <v>11189</v>
      </c>
    </row>
    <row r="1267" spans="1:14" s="7" customFormat="1" ht="60" x14ac:dyDescent="0.25">
      <c r="A1267" s="9" t="s">
        <v>12533</v>
      </c>
      <c r="B1267" s="127" t="s">
        <v>141</v>
      </c>
      <c r="C1267" s="124" t="s">
        <v>8040</v>
      </c>
      <c r="D1267" s="125">
        <v>6.5</v>
      </c>
      <c r="E1267" s="10"/>
      <c r="F1267" s="11">
        <f>D1267*E1267</f>
        <v>0</v>
      </c>
      <c r="G1267" s="168" t="s">
        <v>11169</v>
      </c>
      <c r="H1267" s="169" t="s">
        <v>483</v>
      </c>
      <c r="I1267" s="169" t="s">
        <v>11171</v>
      </c>
      <c r="J1267" s="169" t="s">
        <v>11172</v>
      </c>
      <c r="K1267" s="169" t="s">
        <v>335</v>
      </c>
      <c r="L1267" s="169" t="s">
        <v>793</v>
      </c>
      <c r="M1267" s="169">
        <v>0</v>
      </c>
      <c r="N1267" s="169" t="s">
        <v>11189</v>
      </c>
    </row>
    <row r="1268" spans="1:14" s="7" customFormat="1" ht="30" x14ac:dyDescent="0.25">
      <c r="A1268" s="9" t="s">
        <v>8042</v>
      </c>
      <c r="B1268" s="127" t="s">
        <v>142</v>
      </c>
      <c r="C1268" s="124" t="s">
        <v>8044</v>
      </c>
      <c r="D1268" s="125">
        <v>39</v>
      </c>
      <c r="E1268" s="10"/>
      <c r="F1268" s="11">
        <f>D1268*E1268</f>
        <v>0</v>
      </c>
      <c r="G1268" s="168" t="s">
        <v>11169</v>
      </c>
      <c r="H1268" s="169" t="s">
        <v>483</v>
      </c>
      <c r="I1268" s="169" t="s">
        <v>11171</v>
      </c>
      <c r="J1268" s="169" t="s">
        <v>11172</v>
      </c>
      <c r="K1268" s="169" t="s">
        <v>335</v>
      </c>
      <c r="L1268" s="169" t="s">
        <v>1109</v>
      </c>
      <c r="M1268" s="169">
        <v>0</v>
      </c>
      <c r="N1268" s="169" t="s">
        <v>11189</v>
      </c>
    </row>
    <row r="1269" spans="1:14" s="7" customFormat="1" ht="60" x14ac:dyDescent="0.25">
      <c r="A1269" s="9" t="s">
        <v>12534</v>
      </c>
      <c r="B1269" s="127" t="s">
        <v>141</v>
      </c>
      <c r="C1269" s="124" t="s">
        <v>8043</v>
      </c>
      <c r="D1269" s="125">
        <v>6.5</v>
      </c>
      <c r="E1269" s="10"/>
      <c r="F1269" s="11">
        <f>D1269*E1269</f>
        <v>0</v>
      </c>
      <c r="G1269" s="168" t="s">
        <v>11169</v>
      </c>
      <c r="H1269" s="169" t="s">
        <v>483</v>
      </c>
      <c r="I1269" s="169" t="s">
        <v>11171</v>
      </c>
      <c r="J1269" s="169" t="s">
        <v>11172</v>
      </c>
      <c r="K1269" s="169" t="s">
        <v>335</v>
      </c>
      <c r="L1269" s="169" t="s">
        <v>1109</v>
      </c>
      <c r="M1269" s="169">
        <v>0</v>
      </c>
      <c r="N1269" s="169" t="s">
        <v>11189</v>
      </c>
    </row>
    <row r="1270" spans="1:14" s="7" customFormat="1" ht="30" x14ac:dyDescent="0.25">
      <c r="A1270" s="9" t="s">
        <v>8045</v>
      </c>
      <c r="B1270" s="127" t="s">
        <v>142</v>
      </c>
      <c r="C1270" s="124" t="s">
        <v>8049</v>
      </c>
      <c r="D1270" s="125">
        <v>39</v>
      </c>
      <c r="E1270" s="10"/>
      <c r="F1270" s="11">
        <f>D1270*E1270</f>
        <v>0</v>
      </c>
      <c r="G1270" s="168" t="s">
        <v>11169</v>
      </c>
      <c r="H1270" s="169" t="s">
        <v>483</v>
      </c>
      <c r="I1270" s="169" t="s">
        <v>11171</v>
      </c>
      <c r="J1270" s="169" t="s">
        <v>11172</v>
      </c>
      <c r="K1270" s="169" t="s">
        <v>335</v>
      </c>
      <c r="L1270" s="169" t="s">
        <v>367</v>
      </c>
      <c r="M1270" s="169">
        <v>0</v>
      </c>
      <c r="N1270" s="169" t="s">
        <v>11189</v>
      </c>
    </row>
    <row r="1271" spans="1:14" s="7" customFormat="1" ht="60" x14ac:dyDescent="0.25">
      <c r="A1271" s="9" t="s">
        <v>12535</v>
      </c>
      <c r="B1271" s="127" t="s">
        <v>141</v>
      </c>
      <c r="C1271" s="124" t="s">
        <v>8046</v>
      </c>
      <c r="D1271" s="125">
        <v>6.5</v>
      </c>
      <c r="E1271" s="10"/>
      <c r="F1271" s="11">
        <f>D1271*E1271</f>
        <v>0</v>
      </c>
      <c r="G1271" s="168" t="s">
        <v>11169</v>
      </c>
      <c r="H1271" s="169" t="s">
        <v>483</v>
      </c>
      <c r="I1271" s="169" t="s">
        <v>11171</v>
      </c>
      <c r="J1271" s="169" t="s">
        <v>11172</v>
      </c>
      <c r="K1271" s="169" t="s">
        <v>335</v>
      </c>
      <c r="L1271" s="169" t="s">
        <v>367</v>
      </c>
      <c r="M1271" s="169">
        <v>0</v>
      </c>
      <c r="N1271" s="169" t="s">
        <v>11189</v>
      </c>
    </row>
    <row r="1272" spans="1:14" s="7" customFormat="1" ht="60" x14ac:dyDescent="0.25">
      <c r="A1272" s="9" t="s">
        <v>12536</v>
      </c>
      <c r="B1272" s="127" t="s">
        <v>3024</v>
      </c>
      <c r="C1272" s="124" t="s">
        <v>8048</v>
      </c>
      <c r="D1272" s="125">
        <v>6.5</v>
      </c>
      <c r="E1272" s="10"/>
      <c r="F1272" s="11">
        <f>D1272*E1272</f>
        <v>0</v>
      </c>
      <c r="G1272" s="168" t="s">
        <v>11169</v>
      </c>
      <c r="H1272" s="169" t="s">
        <v>483</v>
      </c>
      <c r="I1272" s="169" t="s">
        <v>11171</v>
      </c>
      <c r="J1272" s="169" t="s">
        <v>11172</v>
      </c>
      <c r="K1272" s="169" t="s">
        <v>335</v>
      </c>
      <c r="L1272" s="169" t="s">
        <v>367</v>
      </c>
      <c r="M1272" s="169"/>
      <c r="N1272" s="169" t="s">
        <v>11189</v>
      </c>
    </row>
    <row r="1273" spans="1:14" s="7" customFormat="1" ht="60" x14ac:dyDescent="0.25">
      <c r="A1273" s="9" t="s">
        <v>12537</v>
      </c>
      <c r="B1273" s="127" t="s">
        <v>8002</v>
      </c>
      <c r="C1273" s="124" t="s">
        <v>8047</v>
      </c>
      <c r="D1273" s="125">
        <v>8.75</v>
      </c>
      <c r="E1273" s="10"/>
      <c r="F1273" s="11">
        <f>D1273*E1273</f>
        <v>0</v>
      </c>
      <c r="G1273" s="168" t="s">
        <v>11169</v>
      </c>
      <c r="H1273" s="169" t="s">
        <v>483</v>
      </c>
      <c r="I1273" s="169" t="s">
        <v>11171</v>
      </c>
      <c r="J1273" s="169" t="s">
        <v>11172</v>
      </c>
      <c r="K1273" s="169" t="s">
        <v>335</v>
      </c>
      <c r="L1273" s="169" t="s">
        <v>367</v>
      </c>
      <c r="M1273" s="169"/>
      <c r="N1273" s="169" t="s">
        <v>11189</v>
      </c>
    </row>
    <row r="1274" spans="1:14" s="7" customFormat="1" ht="30" x14ac:dyDescent="0.25">
      <c r="A1274" s="9" t="s">
        <v>10235</v>
      </c>
      <c r="B1274" s="127" t="s">
        <v>141</v>
      </c>
      <c r="C1274" s="124" t="s">
        <v>10236</v>
      </c>
      <c r="D1274" s="125">
        <v>9</v>
      </c>
      <c r="E1274" s="10"/>
      <c r="F1274" s="11">
        <f>D1274*E1274</f>
        <v>0</v>
      </c>
      <c r="G1274" s="168" t="s">
        <v>477</v>
      </c>
      <c r="H1274" s="169" t="s">
        <v>337</v>
      </c>
      <c r="I1274" s="169" t="s">
        <v>11345</v>
      </c>
      <c r="J1274" s="169" t="s">
        <v>10252</v>
      </c>
      <c r="K1274" s="169" t="s">
        <v>335</v>
      </c>
      <c r="L1274" s="169" t="s">
        <v>380</v>
      </c>
      <c r="M1274" s="169" t="s">
        <v>372</v>
      </c>
      <c r="N1274" s="169" t="s">
        <v>11634</v>
      </c>
    </row>
    <row r="1275" spans="1:14" s="7" customFormat="1" ht="30" x14ac:dyDescent="0.25">
      <c r="A1275" s="9" t="s">
        <v>10235</v>
      </c>
      <c r="B1275" s="127" t="s">
        <v>142</v>
      </c>
      <c r="C1275" s="124" t="s">
        <v>10237</v>
      </c>
      <c r="D1275" s="125">
        <v>54</v>
      </c>
      <c r="E1275" s="10"/>
      <c r="F1275" s="11">
        <f>D1275*E1275</f>
        <v>0</v>
      </c>
      <c r="G1275" s="168" t="s">
        <v>477</v>
      </c>
      <c r="H1275" s="169" t="s">
        <v>337</v>
      </c>
      <c r="I1275" s="169" t="s">
        <v>11345</v>
      </c>
      <c r="J1275" s="169" t="s">
        <v>10252</v>
      </c>
      <c r="K1275" s="169" t="s">
        <v>335</v>
      </c>
      <c r="L1275" s="169" t="s">
        <v>380</v>
      </c>
      <c r="M1275" s="169" t="s">
        <v>372</v>
      </c>
      <c r="N1275" s="169" t="s">
        <v>11634</v>
      </c>
    </row>
    <row r="1276" spans="1:14" s="7" customFormat="1" x14ac:dyDescent="0.25">
      <c r="A1276" s="9" t="s">
        <v>9131</v>
      </c>
      <c r="B1276" s="127" t="s">
        <v>141</v>
      </c>
      <c r="C1276" s="124" t="s">
        <v>9132</v>
      </c>
      <c r="D1276" s="125">
        <v>8.25</v>
      </c>
      <c r="E1276" s="10"/>
      <c r="F1276" s="11">
        <f>D1276*E1276</f>
        <v>0</v>
      </c>
      <c r="G1276" s="168" t="s">
        <v>478</v>
      </c>
      <c r="H1276" s="169" t="s">
        <v>483</v>
      </c>
      <c r="I1276" s="169" t="s">
        <v>11345</v>
      </c>
      <c r="J1276" s="169" t="s">
        <v>635</v>
      </c>
      <c r="K1276" s="169" t="s">
        <v>335</v>
      </c>
      <c r="L1276" s="169" t="s">
        <v>403</v>
      </c>
      <c r="M1276" s="169" t="s">
        <v>339</v>
      </c>
      <c r="N1276" s="169" t="s">
        <v>11400</v>
      </c>
    </row>
    <row r="1277" spans="1:14" s="7" customFormat="1" x14ac:dyDescent="0.25">
      <c r="A1277" s="9" t="s">
        <v>9131</v>
      </c>
      <c r="B1277" s="127" t="s">
        <v>142</v>
      </c>
      <c r="C1277" s="124" t="s">
        <v>9133</v>
      </c>
      <c r="D1277" s="125">
        <v>49.5</v>
      </c>
      <c r="E1277" s="10"/>
      <c r="F1277" s="11">
        <f>D1277*E1277</f>
        <v>0</v>
      </c>
      <c r="G1277" s="168" t="s">
        <v>478</v>
      </c>
      <c r="H1277" s="169" t="s">
        <v>483</v>
      </c>
      <c r="I1277" s="169" t="s">
        <v>11345</v>
      </c>
      <c r="J1277" s="169" t="s">
        <v>635</v>
      </c>
      <c r="K1277" s="169" t="s">
        <v>335</v>
      </c>
      <c r="L1277" s="169" t="s">
        <v>403</v>
      </c>
      <c r="M1277" s="169" t="s">
        <v>339</v>
      </c>
      <c r="N1277" s="169" t="s">
        <v>11400</v>
      </c>
    </row>
    <row r="1278" spans="1:14" s="7" customFormat="1" ht="30" x14ac:dyDescent="0.25">
      <c r="A1278" s="9" t="s">
        <v>9949</v>
      </c>
      <c r="B1278" s="127" t="s">
        <v>141</v>
      </c>
      <c r="C1278" s="124" t="s">
        <v>9950</v>
      </c>
      <c r="D1278" s="125">
        <v>13</v>
      </c>
      <c r="E1278" s="10"/>
      <c r="F1278" s="11">
        <f>D1278*E1278</f>
        <v>0</v>
      </c>
      <c r="G1278" s="168" t="s">
        <v>7383</v>
      </c>
      <c r="H1278" s="169" t="s">
        <v>483</v>
      </c>
      <c r="I1278" s="169" t="s">
        <v>11345</v>
      </c>
      <c r="J1278" s="169" t="s">
        <v>11539</v>
      </c>
      <c r="K1278" s="169" t="s">
        <v>335</v>
      </c>
      <c r="L1278" s="169" t="s">
        <v>4031</v>
      </c>
      <c r="M1278" s="169" t="s">
        <v>415</v>
      </c>
      <c r="N1278" s="169" t="s">
        <v>11561</v>
      </c>
    </row>
    <row r="1279" spans="1:14" s="7" customFormat="1" ht="30" x14ac:dyDescent="0.25">
      <c r="A1279" s="9" t="s">
        <v>9949</v>
      </c>
      <c r="B1279" s="127" t="s">
        <v>4692</v>
      </c>
      <c r="C1279" s="124" t="s">
        <v>9951</v>
      </c>
      <c r="D1279" s="125">
        <v>104</v>
      </c>
      <c r="E1279" s="10"/>
      <c r="F1279" s="11">
        <f>D1279*E1279</f>
        <v>0</v>
      </c>
      <c r="G1279" s="168" t="s">
        <v>7383</v>
      </c>
      <c r="H1279" s="169" t="s">
        <v>483</v>
      </c>
      <c r="I1279" s="169" t="s">
        <v>11345</v>
      </c>
      <c r="J1279" s="169" t="s">
        <v>11539</v>
      </c>
      <c r="K1279" s="169" t="s">
        <v>335</v>
      </c>
      <c r="L1279" s="169" t="s">
        <v>4031</v>
      </c>
      <c r="M1279" s="169" t="s">
        <v>415</v>
      </c>
      <c r="N1279" s="169" t="s">
        <v>11561</v>
      </c>
    </row>
    <row r="1280" spans="1:14" s="7" customFormat="1" ht="30" x14ac:dyDescent="0.25">
      <c r="A1280" s="9" t="s">
        <v>11100</v>
      </c>
      <c r="B1280" s="127" t="s">
        <v>141</v>
      </c>
      <c r="C1280" s="124" t="s">
        <v>11101</v>
      </c>
      <c r="D1280" s="125">
        <v>10.5</v>
      </c>
      <c r="E1280" s="10"/>
      <c r="F1280" s="11">
        <f>D1280*E1280</f>
        <v>0</v>
      </c>
      <c r="G1280" s="168" t="s">
        <v>478</v>
      </c>
      <c r="H1280" s="169" t="s">
        <v>483</v>
      </c>
      <c r="I1280" s="169" t="s">
        <v>11660</v>
      </c>
      <c r="J1280" s="169" t="s">
        <v>7926</v>
      </c>
      <c r="K1280" s="169" t="s">
        <v>335</v>
      </c>
      <c r="L1280" s="169" t="s">
        <v>403</v>
      </c>
      <c r="M1280" s="169" t="s">
        <v>415</v>
      </c>
      <c r="N1280" s="169" t="s">
        <v>11816</v>
      </c>
    </row>
    <row r="1281" spans="1:14" s="7" customFormat="1" ht="30" x14ac:dyDescent="0.25">
      <c r="A1281" s="9" t="s">
        <v>11100</v>
      </c>
      <c r="B1281" s="127" t="s">
        <v>142</v>
      </c>
      <c r="C1281" s="124" t="s">
        <v>11102</v>
      </c>
      <c r="D1281" s="125">
        <v>63</v>
      </c>
      <c r="E1281" s="10"/>
      <c r="F1281" s="11">
        <f>D1281*E1281</f>
        <v>0</v>
      </c>
      <c r="G1281" s="168" t="s">
        <v>478</v>
      </c>
      <c r="H1281" s="169" t="s">
        <v>483</v>
      </c>
      <c r="I1281" s="169" t="s">
        <v>11660</v>
      </c>
      <c r="J1281" s="169" t="s">
        <v>7926</v>
      </c>
      <c r="K1281" s="169" t="s">
        <v>335</v>
      </c>
      <c r="L1281" s="169" t="s">
        <v>403</v>
      </c>
      <c r="M1281" s="169" t="s">
        <v>415</v>
      </c>
      <c r="N1281" s="169" t="s">
        <v>11816</v>
      </c>
    </row>
    <row r="1282" spans="1:14" s="7" customFormat="1" ht="45" x14ac:dyDescent="0.25">
      <c r="A1282" s="9" t="s">
        <v>12538</v>
      </c>
      <c r="B1282" s="127" t="s">
        <v>141</v>
      </c>
      <c r="C1282" s="124" t="s">
        <v>10238</v>
      </c>
      <c r="D1282" s="125">
        <v>9</v>
      </c>
      <c r="E1282" s="10"/>
      <c r="F1282" s="11">
        <f>D1282*E1282</f>
        <v>0</v>
      </c>
      <c r="G1282" s="168" t="s">
        <v>479</v>
      </c>
      <c r="H1282" s="169" t="s">
        <v>483</v>
      </c>
      <c r="I1282" s="169" t="s">
        <v>11345</v>
      </c>
      <c r="J1282" s="169" t="s">
        <v>10252</v>
      </c>
      <c r="K1282" s="169" t="s">
        <v>335</v>
      </c>
      <c r="L1282" s="169" t="s">
        <v>1321</v>
      </c>
      <c r="M1282" s="169" t="s">
        <v>363</v>
      </c>
      <c r="N1282" s="169" t="s">
        <v>11635</v>
      </c>
    </row>
    <row r="1283" spans="1:14" s="7" customFormat="1" ht="45" x14ac:dyDescent="0.25">
      <c r="A1283" s="9" t="s">
        <v>12539</v>
      </c>
      <c r="B1283" s="127" t="s">
        <v>142</v>
      </c>
      <c r="C1283" s="124" t="s">
        <v>10239</v>
      </c>
      <c r="D1283" s="125">
        <v>54</v>
      </c>
      <c r="E1283" s="10"/>
      <c r="F1283" s="11">
        <f>D1283*E1283</f>
        <v>0</v>
      </c>
      <c r="G1283" s="168" t="s">
        <v>479</v>
      </c>
      <c r="H1283" s="169" t="s">
        <v>483</v>
      </c>
      <c r="I1283" s="169" t="s">
        <v>11345</v>
      </c>
      <c r="J1283" s="169" t="s">
        <v>10252</v>
      </c>
      <c r="K1283" s="169" t="s">
        <v>335</v>
      </c>
      <c r="L1283" s="169" t="s">
        <v>1321</v>
      </c>
      <c r="M1283" s="169" t="s">
        <v>363</v>
      </c>
      <c r="N1283" s="169" t="s">
        <v>11635</v>
      </c>
    </row>
    <row r="1284" spans="1:14" s="7" customFormat="1" x14ac:dyDescent="0.25">
      <c r="A1284" s="9" t="s">
        <v>10746</v>
      </c>
      <c r="B1284" s="127" t="s">
        <v>141</v>
      </c>
      <c r="C1284" s="124" t="s">
        <v>10747</v>
      </c>
      <c r="D1284" s="125">
        <v>8.25</v>
      </c>
      <c r="E1284" s="10"/>
      <c r="F1284" s="11">
        <f>D1284*E1284</f>
        <v>0</v>
      </c>
      <c r="G1284" s="168" t="s">
        <v>478</v>
      </c>
      <c r="H1284" s="169" t="s">
        <v>483</v>
      </c>
      <c r="I1284" s="169" t="s">
        <v>11660</v>
      </c>
      <c r="J1284" s="169" t="s">
        <v>11710</v>
      </c>
      <c r="K1284" s="169" t="s">
        <v>335</v>
      </c>
      <c r="L1284" s="169" t="s">
        <v>403</v>
      </c>
      <c r="M1284" s="169" t="s">
        <v>351</v>
      </c>
      <c r="N1284" s="169" t="s">
        <v>11740</v>
      </c>
    </row>
    <row r="1285" spans="1:14" s="7" customFormat="1" x14ac:dyDescent="0.25">
      <c r="A1285" s="9" t="s">
        <v>10746</v>
      </c>
      <c r="B1285" s="127" t="s">
        <v>142</v>
      </c>
      <c r="C1285" s="124" t="s">
        <v>10748</v>
      </c>
      <c r="D1285" s="125">
        <v>49.5</v>
      </c>
      <c r="E1285" s="10"/>
      <c r="F1285" s="11">
        <f>D1285*E1285</f>
        <v>0</v>
      </c>
      <c r="G1285" s="168" t="s">
        <v>478</v>
      </c>
      <c r="H1285" s="169" t="s">
        <v>483</v>
      </c>
      <c r="I1285" s="169" t="s">
        <v>11660</v>
      </c>
      <c r="J1285" s="169" t="s">
        <v>11710</v>
      </c>
      <c r="K1285" s="169" t="s">
        <v>335</v>
      </c>
      <c r="L1285" s="169" t="s">
        <v>403</v>
      </c>
      <c r="M1285" s="169" t="s">
        <v>351</v>
      </c>
      <c r="N1285" s="169" t="s">
        <v>11740</v>
      </c>
    </row>
    <row r="1286" spans="1:14" s="7" customFormat="1" x14ac:dyDescent="0.25">
      <c r="A1286" s="9" t="s">
        <v>9685</v>
      </c>
      <c r="B1286" s="127" t="s">
        <v>141</v>
      </c>
      <c r="C1286" s="124" t="s">
        <v>9686</v>
      </c>
      <c r="D1286" s="125">
        <v>9</v>
      </c>
      <c r="E1286" s="10"/>
      <c r="F1286" s="11">
        <f>D1286*E1286</f>
        <v>0</v>
      </c>
      <c r="G1286" s="168" t="s">
        <v>478</v>
      </c>
      <c r="H1286" s="169" t="s">
        <v>483</v>
      </c>
      <c r="I1286" s="169" t="s">
        <v>11345</v>
      </c>
      <c r="J1286" s="169" t="s">
        <v>9666</v>
      </c>
      <c r="K1286" s="169" t="s">
        <v>335</v>
      </c>
      <c r="L1286" s="169" t="s">
        <v>403</v>
      </c>
      <c r="M1286" s="169" t="s">
        <v>365</v>
      </c>
      <c r="N1286" s="169" t="s">
        <v>11507</v>
      </c>
    </row>
    <row r="1287" spans="1:14" s="7" customFormat="1" x14ac:dyDescent="0.25">
      <c r="A1287" s="9" t="s">
        <v>9685</v>
      </c>
      <c r="B1287" s="127" t="s">
        <v>142</v>
      </c>
      <c r="C1287" s="124" t="s">
        <v>9687</v>
      </c>
      <c r="D1287" s="125">
        <v>54</v>
      </c>
      <c r="E1287" s="10"/>
      <c r="F1287" s="11">
        <f>D1287*E1287</f>
        <v>0</v>
      </c>
      <c r="G1287" s="168" t="s">
        <v>478</v>
      </c>
      <c r="H1287" s="169" t="s">
        <v>483</v>
      </c>
      <c r="I1287" s="169" t="s">
        <v>11345</v>
      </c>
      <c r="J1287" s="169" t="s">
        <v>9666</v>
      </c>
      <c r="K1287" s="169" t="s">
        <v>335</v>
      </c>
      <c r="L1287" s="169" t="s">
        <v>403</v>
      </c>
      <c r="M1287" s="169" t="s">
        <v>365</v>
      </c>
      <c r="N1287" s="169" t="s">
        <v>11507</v>
      </c>
    </row>
    <row r="1288" spans="1:14" s="7" customFormat="1" x14ac:dyDescent="0.25">
      <c r="A1288" s="9" t="s">
        <v>9952</v>
      </c>
      <c r="B1288" s="127" t="s">
        <v>141</v>
      </c>
      <c r="C1288" s="124" t="s">
        <v>9953</v>
      </c>
      <c r="D1288" s="125">
        <v>8.25</v>
      </c>
      <c r="E1288" s="10"/>
      <c r="F1288" s="11">
        <f>D1288*E1288</f>
        <v>0</v>
      </c>
      <c r="G1288" s="168" t="s">
        <v>478</v>
      </c>
      <c r="H1288" s="169" t="s">
        <v>483</v>
      </c>
      <c r="I1288" s="169" t="s">
        <v>11345</v>
      </c>
      <c r="J1288" s="169" t="s">
        <v>11539</v>
      </c>
      <c r="K1288" s="169" t="s">
        <v>335</v>
      </c>
      <c r="L1288" s="169" t="s">
        <v>403</v>
      </c>
      <c r="M1288" s="169" t="s">
        <v>361</v>
      </c>
      <c r="N1288" s="169" t="s">
        <v>11562</v>
      </c>
    </row>
    <row r="1289" spans="1:14" s="7" customFormat="1" x14ac:dyDescent="0.25">
      <c r="A1289" s="9" t="s">
        <v>9952</v>
      </c>
      <c r="B1289" s="127" t="s">
        <v>142</v>
      </c>
      <c r="C1289" s="124" t="s">
        <v>9954</v>
      </c>
      <c r="D1289" s="125">
        <v>49.5</v>
      </c>
      <c r="E1289" s="10"/>
      <c r="F1289" s="11">
        <f>D1289*E1289</f>
        <v>0</v>
      </c>
      <c r="G1289" s="168" t="s">
        <v>478</v>
      </c>
      <c r="H1289" s="169" t="s">
        <v>483</v>
      </c>
      <c r="I1289" s="169" t="s">
        <v>11345</v>
      </c>
      <c r="J1289" s="169" t="s">
        <v>11539</v>
      </c>
      <c r="K1289" s="169" t="s">
        <v>335</v>
      </c>
      <c r="L1289" s="169" t="s">
        <v>403</v>
      </c>
      <c r="M1289" s="169" t="s">
        <v>361</v>
      </c>
      <c r="N1289" s="169" t="s">
        <v>11562</v>
      </c>
    </row>
    <row r="1290" spans="1:14" s="7" customFormat="1" x14ac:dyDescent="0.25">
      <c r="A1290" s="9" t="s">
        <v>9343</v>
      </c>
      <c r="B1290" s="127" t="s">
        <v>141</v>
      </c>
      <c r="C1290" s="124" t="s">
        <v>9344</v>
      </c>
      <c r="D1290" s="125">
        <v>8.25</v>
      </c>
      <c r="E1290" s="10"/>
      <c r="F1290" s="11">
        <f>D1290*E1290</f>
        <v>0</v>
      </c>
      <c r="G1290" s="168" t="s">
        <v>477</v>
      </c>
      <c r="H1290" s="169" t="s">
        <v>337</v>
      </c>
      <c r="I1290" s="169" t="s">
        <v>11345</v>
      </c>
      <c r="J1290" s="169" t="s">
        <v>11427</v>
      </c>
      <c r="K1290" s="169" t="s">
        <v>335</v>
      </c>
      <c r="L1290" s="169" t="s">
        <v>11436</v>
      </c>
      <c r="M1290" s="169" t="s">
        <v>384</v>
      </c>
      <c r="N1290" s="169" t="s">
        <v>11437</v>
      </c>
    </row>
    <row r="1291" spans="1:14" s="7" customFormat="1" x14ac:dyDescent="0.25">
      <c r="A1291" s="9" t="s">
        <v>9343</v>
      </c>
      <c r="B1291" s="127" t="s">
        <v>142</v>
      </c>
      <c r="C1291" s="124" t="s">
        <v>9345</v>
      </c>
      <c r="D1291" s="125">
        <v>49.5</v>
      </c>
      <c r="E1291" s="10"/>
      <c r="F1291" s="11">
        <f>D1291*E1291</f>
        <v>0</v>
      </c>
      <c r="G1291" s="168" t="s">
        <v>477</v>
      </c>
      <c r="H1291" s="169" t="s">
        <v>337</v>
      </c>
      <c r="I1291" s="169" t="s">
        <v>11345</v>
      </c>
      <c r="J1291" s="169" t="s">
        <v>11427</v>
      </c>
      <c r="K1291" s="169" t="s">
        <v>335</v>
      </c>
      <c r="L1291" s="169" t="s">
        <v>11436</v>
      </c>
      <c r="M1291" s="169" t="s">
        <v>384</v>
      </c>
      <c r="N1291" s="169" t="s">
        <v>11437</v>
      </c>
    </row>
    <row r="1292" spans="1:14" s="7" customFormat="1" ht="45" x14ac:dyDescent="0.25">
      <c r="A1292" s="9" t="s">
        <v>12540</v>
      </c>
      <c r="B1292" s="127" t="s">
        <v>141</v>
      </c>
      <c r="C1292" s="124" t="s">
        <v>10978</v>
      </c>
      <c r="D1292" s="125">
        <v>9</v>
      </c>
      <c r="E1292" s="10"/>
      <c r="F1292" s="11">
        <f>D1292*E1292</f>
        <v>0</v>
      </c>
      <c r="G1292" s="168" t="s">
        <v>479</v>
      </c>
      <c r="H1292" s="169" t="s">
        <v>483</v>
      </c>
      <c r="I1292" s="169" t="s">
        <v>11660</v>
      </c>
      <c r="J1292" s="169" t="s">
        <v>11775</v>
      </c>
      <c r="K1292" s="169" t="s">
        <v>335</v>
      </c>
      <c r="L1292" s="169" t="s">
        <v>440</v>
      </c>
      <c r="M1292" s="169" t="s">
        <v>337</v>
      </c>
      <c r="N1292" s="169" t="s">
        <v>11785</v>
      </c>
    </row>
    <row r="1293" spans="1:14" s="7" customFormat="1" ht="45" x14ac:dyDescent="0.25">
      <c r="A1293" s="9" t="s">
        <v>12541</v>
      </c>
      <c r="B1293" s="127" t="s">
        <v>142</v>
      </c>
      <c r="C1293" s="124" t="s">
        <v>10979</v>
      </c>
      <c r="D1293" s="125">
        <v>54</v>
      </c>
      <c r="E1293" s="10"/>
      <c r="F1293" s="11">
        <f>D1293*E1293</f>
        <v>0</v>
      </c>
      <c r="G1293" s="168" t="s">
        <v>479</v>
      </c>
      <c r="H1293" s="169" t="s">
        <v>483</v>
      </c>
      <c r="I1293" s="169" t="s">
        <v>11660</v>
      </c>
      <c r="J1293" s="169" t="s">
        <v>11775</v>
      </c>
      <c r="K1293" s="169" t="s">
        <v>335</v>
      </c>
      <c r="L1293" s="169" t="s">
        <v>440</v>
      </c>
      <c r="M1293" s="169" t="s">
        <v>337</v>
      </c>
      <c r="N1293" s="169" t="s">
        <v>11785</v>
      </c>
    </row>
    <row r="1294" spans="1:14" s="7" customFormat="1" ht="30" x14ac:dyDescent="0.25">
      <c r="A1294" s="9" t="s">
        <v>9346</v>
      </c>
      <c r="B1294" s="127" t="s">
        <v>141</v>
      </c>
      <c r="C1294" s="124" t="s">
        <v>9347</v>
      </c>
      <c r="D1294" s="125">
        <v>8.25</v>
      </c>
      <c r="E1294" s="10"/>
      <c r="F1294" s="11">
        <f>D1294*E1294</f>
        <v>0</v>
      </c>
      <c r="G1294" s="168" t="s">
        <v>477</v>
      </c>
      <c r="H1294" s="169" t="s">
        <v>337</v>
      </c>
      <c r="I1294" s="169" t="s">
        <v>11345</v>
      </c>
      <c r="J1294" s="169" t="s">
        <v>11427</v>
      </c>
      <c r="K1294" s="169" t="s">
        <v>335</v>
      </c>
      <c r="L1294" s="169" t="s">
        <v>403</v>
      </c>
      <c r="M1294" s="169" t="s">
        <v>351</v>
      </c>
      <c r="N1294" s="169" t="s">
        <v>11438</v>
      </c>
    </row>
    <row r="1295" spans="1:14" s="7" customFormat="1" ht="30" x14ac:dyDescent="0.25">
      <c r="A1295" s="9" t="s">
        <v>9346</v>
      </c>
      <c r="B1295" s="127" t="s">
        <v>142</v>
      </c>
      <c r="C1295" s="124" t="s">
        <v>9348</v>
      </c>
      <c r="D1295" s="125">
        <v>49.5</v>
      </c>
      <c r="E1295" s="10"/>
      <c r="F1295" s="11">
        <f>D1295*E1295</f>
        <v>0</v>
      </c>
      <c r="G1295" s="168" t="s">
        <v>477</v>
      </c>
      <c r="H1295" s="169" t="s">
        <v>337</v>
      </c>
      <c r="I1295" s="169" t="s">
        <v>11345</v>
      </c>
      <c r="J1295" s="169" t="s">
        <v>11427</v>
      </c>
      <c r="K1295" s="169" t="s">
        <v>335</v>
      </c>
      <c r="L1295" s="169" t="s">
        <v>403</v>
      </c>
      <c r="M1295" s="169" t="s">
        <v>351</v>
      </c>
      <c r="N1295" s="169" t="s">
        <v>11438</v>
      </c>
    </row>
    <row r="1296" spans="1:14" s="7" customFormat="1" x14ac:dyDescent="0.25">
      <c r="A1296" s="9" t="s">
        <v>10749</v>
      </c>
      <c r="B1296" s="127" t="s">
        <v>141</v>
      </c>
      <c r="C1296" s="124" t="s">
        <v>10750</v>
      </c>
      <c r="D1296" s="125">
        <v>8.25</v>
      </c>
      <c r="E1296" s="10"/>
      <c r="F1296" s="11">
        <f>D1296*E1296</f>
        <v>0</v>
      </c>
      <c r="G1296" s="168" t="s">
        <v>478</v>
      </c>
      <c r="H1296" s="169" t="s">
        <v>483</v>
      </c>
      <c r="I1296" s="169" t="s">
        <v>11660</v>
      </c>
      <c r="J1296" s="169" t="s">
        <v>11710</v>
      </c>
      <c r="K1296" s="169" t="s">
        <v>335</v>
      </c>
      <c r="L1296" s="169" t="s">
        <v>403</v>
      </c>
      <c r="M1296" s="169" t="s">
        <v>365</v>
      </c>
      <c r="N1296" s="169" t="s">
        <v>11741</v>
      </c>
    </row>
    <row r="1297" spans="1:14" s="7" customFormat="1" x14ac:dyDescent="0.25">
      <c r="A1297" s="9" t="s">
        <v>10749</v>
      </c>
      <c r="B1297" s="127" t="s">
        <v>142</v>
      </c>
      <c r="C1297" s="124" t="s">
        <v>10751</v>
      </c>
      <c r="D1297" s="125">
        <v>49.5</v>
      </c>
      <c r="E1297" s="10"/>
      <c r="F1297" s="11">
        <f>D1297*E1297</f>
        <v>0</v>
      </c>
      <c r="G1297" s="168" t="s">
        <v>478</v>
      </c>
      <c r="H1297" s="169" t="s">
        <v>483</v>
      </c>
      <c r="I1297" s="169" t="s">
        <v>11660</v>
      </c>
      <c r="J1297" s="169" t="s">
        <v>11710</v>
      </c>
      <c r="K1297" s="169" t="s">
        <v>335</v>
      </c>
      <c r="L1297" s="169" t="s">
        <v>403</v>
      </c>
      <c r="M1297" s="169" t="s">
        <v>365</v>
      </c>
      <c r="N1297" s="169" t="s">
        <v>11741</v>
      </c>
    </row>
    <row r="1298" spans="1:14" s="7" customFormat="1" ht="30" x14ac:dyDescent="0.25">
      <c r="A1298" s="9" t="s">
        <v>9955</v>
      </c>
      <c r="B1298" s="127" t="s">
        <v>141</v>
      </c>
      <c r="C1298" s="124" t="s">
        <v>9956</v>
      </c>
      <c r="D1298" s="125">
        <v>17</v>
      </c>
      <c r="E1298" s="10"/>
      <c r="F1298" s="11">
        <f>D1298*E1298</f>
        <v>0</v>
      </c>
      <c r="G1298" s="168" t="s">
        <v>7386</v>
      </c>
      <c r="H1298" s="169" t="s">
        <v>337</v>
      </c>
      <c r="I1298" s="169" t="s">
        <v>11345</v>
      </c>
      <c r="J1298" s="169" t="s">
        <v>11539</v>
      </c>
      <c r="K1298" s="169" t="s">
        <v>335</v>
      </c>
      <c r="L1298" s="169" t="s">
        <v>403</v>
      </c>
      <c r="M1298" s="169" t="s">
        <v>420</v>
      </c>
      <c r="N1298" s="169" t="s">
        <v>11563</v>
      </c>
    </row>
    <row r="1299" spans="1:14" s="7" customFormat="1" ht="30" x14ac:dyDescent="0.25">
      <c r="A1299" s="9" t="s">
        <v>9955</v>
      </c>
      <c r="B1299" s="127" t="s">
        <v>142</v>
      </c>
      <c r="C1299" s="124" t="s">
        <v>9957</v>
      </c>
      <c r="D1299" s="125">
        <v>102</v>
      </c>
      <c r="E1299" s="10"/>
      <c r="F1299" s="11">
        <f>D1299*E1299</f>
        <v>0</v>
      </c>
      <c r="G1299" s="168" t="s">
        <v>7386</v>
      </c>
      <c r="H1299" s="169" t="s">
        <v>337</v>
      </c>
      <c r="I1299" s="169" t="s">
        <v>11345</v>
      </c>
      <c r="J1299" s="169" t="s">
        <v>11539</v>
      </c>
      <c r="K1299" s="169" t="s">
        <v>335</v>
      </c>
      <c r="L1299" s="169" t="s">
        <v>403</v>
      </c>
      <c r="M1299" s="169" t="s">
        <v>420</v>
      </c>
      <c r="N1299" s="169" t="s">
        <v>11563</v>
      </c>
    </row>
    <row r="1300" spans="1:14" s="7" customFormat="1" ht="45" x14ac:dyDescent="0.25">
      <c r="A1300" s="9" t="s">
        <v>10544</v>
      </c>
      <c r="B1300" s="127" t="s">
        <v>141</v>
      </c>
      <c r="C1300" s="124" t="s">
        <v>10545</v>
      </c>
      <c r="D1300" s="125">
        <v>13.5</v>
      </c>
      <c r="E1300" s="10"/>
      <c r="F1300" s="11">
        <f>D1300*E1300</f>
        <v>0</v>
      </c>
      <c r="G1300" s="168" t="s">
        <v>480</v>
      </c>
      <c r="H1300" s="169" t="s">
        <v>483</v>
      </c>
      <c r="I1300" s="169" t="s">
        <v>11660</v>
      </c>
      <c r="J1300" s="169" t="s">
        <v>11685</v>
      </c>
      <c r="K1300" s="169" t="s">
        <v>335</v>
      </c>
      <c r="L1300" s="169" t="s">
        <v>437</v>
      </c>
      <c r="M1300" s="169" t="s">
        <v>1596</v>
      </c>
      <c r="N1300" s="169" t="s">
        <v>11697</v>
      </c>
    </row>
    <row r="1301" spans="1:14" s="7" customFormat="1" ht="45" x14ac:dyDescent="0.25">
      <c r="A1301" s="9" t="s">
        <v>10544</v>
      </c>
      <c r="B1301" s="127" t="s">
        <v>142</v>
      </c>
      <c r="C1301" s="124" t="s">
        <v>10546</v>
      </c>
      <c r="D1301" s="125">
        <v>81</v>
      </c>
      <c r="E1301" s="10"/>
      <c r="F1301" s="11">
        <f>D1301*E1301</f>
        <v>0</v>
      </c>
      <c r="G1301" s="168" t="s">
        <v>480</v>
      </c>
      <c r="H1301" s="169" t="s">
        <v>483</v>
      </c>
      <c r="I1301" s="169" t="s">
        <v>11660</v>
      </c>
      <c r="J1301" s="169" t="s">
        <v>11685</v>
      </c>
      <c r="K1301" s="169" t="s">
        <v>335</v>
      </c>
      <c r="L1301" s="169" t="s">
        <v>437</v>
      </c>
      <c r="M1301" s="169" t="s">
        <v>1596</v>
      </c>
      <c r="N1301" s="169" t="s">
        <v>11697</v>
      </c>
    </row>
    <row r="1302" spans="1:14" s="7" customFormat="1" ht="30" x14ac:dyDescent="0.25">
      <c r="A1302" s="9" t="s">
        <v>9688</v>
      </c>
      <c r="B1302" s="127" t="s">
        <v>3024</v>
      </c>
      <c r="C1302" s="124" t="s">
        <v>9690</v>
      </c>
      <c r="D1302" s="125">
        <v>7.75</v>
      </c>
      <c r="E1302" s="10"/>
      <c r="F1302" s="11">
        <f>D1302*E1302</f>
        <v>0</v>
      </c>
      <c r="G1302" s="168" t="s">
        <v>7379</v>
      </c>
      <c r="H1302" s="169" t="s">
        <v>483</v>
      </c>
      <c r="I1302" s="169" t="s">
        <v>11345</v>
      </c>
      <c r="J1302" s="169" t="s">
        <v>9666</v>
      </c>
      <c r="K1302" s="169" t="s">
        <v>335</v>
      </c>
      <c r="L1302" s="169" t="s">
        <v>370</v>
      </c>
      <c r="M1302" s="169"/>
      <c r="N1302" s="169" t="s">
        <v>11508</v>
      </c>
    </row>
    <row r="1303" spans="1:14" s="7" customFormat="1" ht="45" x14ac:dyDescent="0.25">
      <c r="A1303" s="9" t="s">
        <v>12542</v>
      </c>
      <c r="B1303" s="127" t="s">
        <v>141</v>
      </c>
      <c r="C1303" s="124" t="s">
        <v>9689</v>
      </c>
      <c r="D1303" s="125">
        <v>7.75</v>
      </c>
      <c r="E1303" s="10"/>
      <c r="F1303" s="11">
        <f>D1303*E1303</f>
        <v>0</v>
      </c>
      <c r="G1303" s="168" t="s">
        <v>7379</v>
      </c>
      <c r="H1303" s="169" t="s">
        <v>483</v>
      </c>
      <c r="I1303" s="169" t="s">
        <v>11345</v>
      </c>
      <c r="J1303" s="169" t="s">
        <v>9666</v>
      </c>
      <c r="K1303" s="169" t="s">
        <v>335</v>
      </c>
      <c r="L1303" s="169" t="s">
        <v>370</v>
      </c>
      <c r="M1303" s="169">
        <v>0</v>
      </c>
      <c r="N1303" s="169" t="s">
        <v>11508</v>
      </c>
    </row>
    <row r="1304" spans="1:14" s="7" customFormat="1" ht="45" x14ac:dyDescent="0.25">
      <c r="A1304" s="9" t="s">
        <v>12543</v>
      </c>
      <c r="B1304" s="127" t="s">
        <v>142</v>
      </c>
      <c r="C1304" s="124" t="s">
        <v>9691</v>
      </c>
      <c r="D1304" s="125">
        <v>46.5</v>
      </c>
      <c r="E1304" s="10"/>
      <c r="F1304" s="11">
        <f>D1304*E1304</f>
        <v>0</v>
      </c>
      <c r="G1304" s="168" t="s">
        <v>7379</v>
      </c>
      <c r="H1304" s="169" t="s">
        <v>483</v>
      </c>
      <c r="I1304" s="169" t="s">
        <v>11345</v>
      </c>
      <c r="J1304" s="169" t="s">
        <v>9666</v>
      </c>
      <c r="K1304" s="169" t="s">
        <v>335</v>
      </c>
      <c r="L1304" s="169" t="s">
        <v>370</v>
      </c>
      <c r="M1304" s="169">
        <v>0</v>
      </c>
      <c r="N1304" s="169" t="s">
        <v>11508</v>
      </c>
    </row>
    <row r="1305" spans="1:14" s="7" customFormat="1" ht="30" x14ac:dyDescent="0.25">
      <c r="A1305" s="9" t="s">
        <v>9692</v>
      </c>
      <c r="B1305" s="127" t="s">
        <v>141</v>
      </c>
      <c r="C1305" s="124" t="s">
        <v>9693</v>
      </c>
      <c r="D1305" s="125">
        <v>7.75</v>
      </c>
      <c r="E1305" s="10"/>
      <c r="F1305" s="11">
        <f>D1305*E1305</f>
        <v>0</v>
      </c>
      <c r="G1305" s="168" t="s">
        <v>7379</v>
      </c>
      <c r="H1305" s="169" t="s">
        <v>483</v>
      </c>
      <c r="I1305" s="169" t="s">
        <v>11345</v>
      </c>
      <c r="J1305" s="169" t="s">
        <v>9666</v>
      </c>
      <c r="K1305" s="169" t="s">
        <v>335</v>
      </c>
      <c r="L1305" s="169" t="s">
        <v>1130</v>
      </c>
      <c r="M1305" s="169">
        <v>0</v>
      </c>
      <c r="N1305" s="169" t="s">
        <v>11508</v>
      </c>
    </row>
    <row r="1306" spans="1:14" s="7" customFormat="1" ht="30" x14ac:dyDescent="0.25">
      <c r="A1306" s="9" t="s">
        <v>9692</v>
      </c>
      <c r="B1306" s="127" t="s">
        <v>3024</v>
      </c>
      <c r="C1306" s="124" t="s">
        <v>9694</v>
      </c>
      <c r="D1306" s="125">
        <v>7.75</v>
      </c>
      <c r="E1306" s="10"/>
      <c r="F1306" s="11">
        <f>D1306*E1306</f>
        <v>0</v>
      </c>
      <c r="G1306" s="168" t="s">
        <v>7379</v>
      </c>
      <c r="H1306" s="169" t="s">
        <v>483</v>
      </c>
      <c r="I1306" s="169" t="s">
        <v>11345</v>
      </c>
      <c r="J1306" s="169" t="s">
        <v>9666</v>
      </c>
      <c r="K1306" s="169" t="s">
        <v>335</v>
      </c>
      <c r="L1306" s="169" t="s">
        <v>1130</v>
      </c>
      <c r="M1306" s="169"/>
      <c r="N1306" s="169" t="s">
        <v>11508</v>
      </c>
    </row>
    <row r="1307" spans="1:14" s="7" customFormat="1" ht="30" x14ac:dyDescent="0.25">
      <c r="A1307" s="9" t="s">
        <v>9692</v>
      </c>
      <c r="B1307" s="127" t="s">
        <v>142</v>
      </c>
      <c r="C1307" s="124" t="s">
        <v>9695</v>
      </c>
      <c r="D1307" s="125">
        <v>46.5</v>
      </c>
      <c r="E1307" s="10"/>
      <c r="F1307" s="11">
        <f>D1307*E1307</f>
        <v>0</v>
      </c>
      <c r="G1307" s="168" t="s">
        <v>7379</v>
      </c>
      <c r="H1307" s="169" t="s">
        <v>483</v>
      </c>
      <c r="I1307" s="169" t="s">
        <v>11345</v>
      </c>
      <c r="J1307" s="169" t="s">
        <v>9666</v>
      </c>
      <c r="K1307" s="169" t="s">
        <v>335</v>
      </c>
      <c r="L1307" s="169" t="s">
        <v>1130</v>
      </c>
      <c r="M1307" s="169">
        <v>0</v>
      </c>
      <c r="N1307" s="169" t="s">
        <v>11508</v>
      </c>
    </row>
    <row r="1308" spans="1:14" s="7" customFormat="1" ht="45" x14ac:dyDescent="0.25">
      <c r="A1308" s="9" t="s">
        <v>8592</v>
      </c>
      <c r="B1308" s="127" t="s">
        <v>143</v>
      </c>
      <c r="C1308" s="124" t="s">
        <v>8594</v>
      </c>
      <c r="D1308" s="125">
        <v>55</v>
      </c>
      <c r="E1308" s="10"/>
      <c r="F1308" s="11">
        <f>D1308*E1308</f>
        <v>0</v>
      </c>
      <c r="G1308" s="168" t="s">
        <v>482</v>
      </c>
      <c r="H1308" s="169" t="s">
        <v>483</v>
      </c>
      <c r="I1308" s="169" t="s">
        <v>11171</v>
      </c>
      <c r="J1308" s="169" t="s">
        <v>11243</v>
      </c>
      <c r="K1308" s="169" t="s">
        <v>474</v>
      </c>
      <c r="L1308" s="169" t="s">
        <v>430</v>
      </c>
      <c r="M1308" s="169" t="s">
        <v>368</v>
      </c>
      <c r="N1308" s="169" t="s">
        <v>11263</v>
      </c>
    </row>
    <row r="1309" spans="1:14" s="7" customFormat="1" ht="45" x14ac:dyDescent="0.25">
      <c r="A1309" s="9" t="s">
        <v>8592</v>
      </c>
      <c r="B1309" s="127" t="s">
        <v>141</v>
      </c>
      <c r="C1309" s="124" t="s">
        <v>8593</v>
      </c>
      <c r="D1309" s="125">
        <v>18.5</v>
      </c>
      <c r="E1309" s="10"/>
      <c r="F1309" s="11">
        <f>D1309*E1309</f>
        <v>0</v>
      </c>
      <c r="G1309" s="168" t="s">
        <v>587</v>
      </c>
      <c r="H1309" s="169" t="s">
        <v>483</v>
      </c>
      <c r="I1309" s="169" t="s">
        <v>11171</v>
      </c>
      <c r="J1309" s="169" t="s">
        <v>11243</v>
      </c>
      <c r="K1309" s="169" t="s">
        <v>474</v>
      </c>
      <c r="L1309" s="169" t="s">
        <v>430</v>
      </c>
      <c r="M1309" s="169" t="s">
        <v>368</v>
      </c>
      <c r="N1309" s="169" t="s">
        <v>11263</v>
      </c>
    </row>
    <row r="1310" spans="1:14" s="7" customFormat="1" ht="45" x14ac:dyDescent="0.25">
      <c r="A1310" s="9" t="s">
        <v>8592</v>
      </c>
      <c r="B1310" s="127" t="s">
        <v>142</v>
      </c>
      <c r="C1310" s="124" t="s">
        <v>8595</v>
      </c>
      <c r="D1310" s="125">
        <v>111</v>
      </c>
      <c r="E1310" s="10"/>
      <c r="F1310" s="11">
        <f>D1310*E1310</f>
        <v>0</v>
      </c>
      <c r="G1310" s="168" t="s">
        <v>587</v>
      </c>
      <c r="H1310" s="169" t="s">
        <v>483</v>
      </c>
      <c r="I1310" s="169" t="s">
        <v>11171</v>
      </c>
      <c r="J1310" s="169" t="s">
        <v>11243</v>
      </c>
      <c r="K1310" s="169" t="s">
        <v>474</v>
      </c>
      <c r="L1310" s="169" t="s">
        <v>430</v>
      </c>
      <c r="M1310" s="169" t="s">
        <v>368</v>
      </c>
      <c r="N1310" s="169" t="s">
        <v>11263</v>
      </c>
    </row>
    <row r="1311" spans="1:14" s="7" customFormat="1" ht="30" x14ac:dyDescent="0.25">
      <c r="A1311" s="9" t="s">
        <v>10035</v>
      </c>
      <c r="B1311" s="127" t="s">
        <v>141</v>
      </c>
      <c r="C1311" s="124" t="s">
        <v>10036</v>
      </c>
      <c r="D1311" s="125">
        <v>14.5</v>
      </c>
      <c r="E1311" s="10"/>
      <c r="F1311" s="11">
        <f>D1311*E1311</f>
        <v>0</v>
      </c>
      <c r="G1311" s="168" t="s">
        <v>7384</v>
      </c>
      <c r="H1311" s="169" t="s">
        <v>483</v>
      </c>
      <c r="I1311" s="169" t="s">
        <v>11345</v>
      </c>
      <c r="J1311" s="169" t="s">
        <v>11539</v>
      </c>
      <c r="K1311" s="169" t="s">
        <v>474</v>
      </c>
      <c r="L1311" s="169" t="s">
        <v>403</v>
      </c>
      <c r="M1311" s="169" t="s">
        <v>420</v>
      </c>
      <c r="N1311" s="169" t="s">
        <v>11583</v>
      </c>
    </row>
    <row r="1312" spans="1:14" s="7" customFormat="1" ht="30" x14ac:dyDescent="0.25">
      <c r="A1312" s="9" t="s">
        <v>10035</v>
      </c>
      <c r="B1312" s="127" t="s">
        <v>142</v>
      </c>
      <c r="C1312" s="124" t="s">
        <v>10037</v>
      </c>
      <c r="D1312" s="125">
        <v>87</v>
      </c>
      <c r="E1312" s="10"/>
      <c r="F1312" s="11">
        <f>D1312*E1312</f>
        <v>0</v>
      </c>
      <c r="G1312" s="168" t="s">
        <v>7384</v>
      </c>
      <c r="H1312" s="169" t="s">
        <v>483</v>
      </c>
      <c r="I1312" s="169" t="s">
        <v>11345</v>
      </c>
      <c r="J1312" s="169" t="s">
        <v>11539</v>
      </c>
      <c r="K1312" s="169" t="s">
        <v>474</v>
      </c>
      <c r="L1312" s="169" t="s">
        <v>403</v>
      </c>
      <c r="M1312" s="169" t="s">
        <v>420</v>
      </c>
      <c r="N1312" s="169" t="s">
        <v>11583</v>
      </c>
    </row>
    <row r="1313" spans="1:14" s="7" customFormat="1" ht="30" x14ac:dyDescent="0.25">
      <c r="A1313" s="9" t="s">
        <v>8596</v>
      </c>
      <c r="B1313" s="127" t="s">
        <v>141</v>
      </c>
      <c r="C1313" s="124" t="s">
        <v>8597</v>
      </c>
      <c r="D1313" s="125">
        <v>14.5</v>
      </c>
      <c r="E1313" s="10"/>
      <c r="F1313" s="11">
        <f>D1313*E1313</f>
        <v>0</v>
      </c>
      <c r="G1313" s="168" t="s">
        <v>7384</v>
      </c>
      <c r="H1313" s="169" t="s">
        <v>483</v>
      </c>
      <c r="I1313" s="169" t="s">
        <v>11171</v>
      </c>
      <c r="J1313" s="169" t="s">
        <v>11243</v>
      </c>
      <c r="K1313" s="169" t="s">
        <v>474</v>
      </c>
      <c r="L1313" s="169" t="s">
        <v>403</v>
      </c>
      <c r="M1313" s="169" t="s">
        <v>420</v>
      </c>
      <c r="N1313" s="169" t="s">
        <v>11264</v>
      </c>
    </row>
    <row r="1314" spans="1:14" s="7" customFormat="1" ht="30" x14ac:dyDescent="0.25">
      <c r="A1314" s="9" t="s">
        <v>8596</v>
      </c>
      <c r="B1314" s="127" t="s">
        <v>142</v>
      </c>
      <c r="C1314" s="124" t="s">
        <v>8598</v>
      </c>
      <c r="D1314" s="125">
        <v>87</v>
      </c>
      <c r="E1314" s="10"/>
      <c r="F1314" s="11">
        <f>D1314*E1314</f>
        <v>0</v>
      </c>
      <c r="G1314" s="168" t="s">
        <v>7384</v>
      </c>
      <c r="H1314" s="169" t="s">
        <v>483</v>
      </c>
      <c r="I1314" s="169" t="s">
        <v>11171</v>
      </c>
      <c r="J1314" s="169" t="s">
        <v>11243</v>
      </c>
      <c r="K1314" s="169" t="s">
        <v>474</v>
      </c>
      <c r="L1314" s="169" t="s">
        <v>403</v>
      </c>
      <c r="M1314" s="169" t="s">
        <v>420</v>
      </c>
      <c r="N1314" s="169" t="s">
        <v>11264</v>
      </c>
    </row>
    <row r="1315" spans="1:14" s="7" customFormat="1" ht="30" x14ac:dyDescent="0.25">
      <c r="A1315" s="9" t="s">
        <v>9696</v>
      </c>
      <c r="B1315" s="127" t="s">
        <v>141</v>
      </c>
      <c r="C1315" s="124" t="s">
        <v>9697</v>
      </c>
      <c r="D1315" s="125">
        <v>7.75</v>
      </c>
      <c r="E1315" s="10"/>
      <c r="F1315" s="11">
        <f>D1315*E1315</f>
        <v>0</v>
      </c>
      <c r="G1315" s="168" t="s">
        <v>11170</v>
      </c>
      <c r="H1315" s="169" t="s">
        <v>483</v>
      </c>
      <c r="I1315" s="169" t="s">
        <v>11345</v>
      </c>
      <c r="J1315" s="169" t="s">
        <v>9666</v>
      </c>
      <c r="K1315" s="169" t="s">
        <v>335</v>
      </c>
      <c r="L1315" s="169" t="s">
        <v>403</v>
      </c>
      <c r="M1315" s="169" t="s">
        <v>365</v>
      </c>
      <c r="N1315" s="169" t="s">
        <v>11509</v>
      </c>
    </row>
    <row r="1316" spans="1:14" s="7" customFormat="1" ht="30" x14ac:dyDescent="0.25">
      <c r="A1316" s="9" t="s">
        <v>9696</v>
      </c>
      <c r="B1316" s="127" t="s">
        <v>4692</v>
      </c>
      <c r="C1316" s="124" t="s">
        <v>9698</v>
      </c>
      <c r="D1316" s="125">
        <v>62</v>
      </c>
      <c r="E1316" s="10"/>
      <c r="F1316" s="11">
        <f>D1316*E1316</f>
        <v>0</v>
      </c>
      <c r="G1316" s="168" t="s">
        <v>11170</v>
      </c>
      <c r="H1316" s="169" t="s">
        <v>483</v>
      </c>
      <c r="I1316" s="169" t="s">
        <v>11345</v>
      </c>
      <c r="J1316" s="169" t="s">
        <v>9666</v>
      </c>
      <c r="K1316" s="169" t="s">
        <v>335</v>
      </c>
      <c r="L1316" s="169" t="s">
        <v>403</v>
      </c>
      <c r="M1316" s="169" t="s">
        <v>365</v>
      </c>
      <c r="N1316" s="169" t="s">
        <v>11509</v>
      </c>
    </row>
    <row r="1317" spans="1:14" s="7" customFormat="1" ht="30" x14ac:dyDescent="0.25">
      <c r="A1317" s="9" t="s">
        <v>10752</v>
      </c>
      <c r="B1317" s="127" t="s">
        <v>141</v>
      </c>
      <c r="C1317" s="124" t="s">
        <v>10753</v>
      </c>
      <c r="D1317" s="125">
        <v>6.25</v>
      </c>
      <c r="E1317" s="10"/>
      <c r="F1317" s="11">
        <f>D1317*E1317</f>
        <v>0</v>
      </c>
      <c r="G1317" s="168" t="s">
        <v>11170</v>
      </c>
      <c r="H1317" s="169" t="s">
        <v>483</v>
      </c>
      <c r="I1317" s="169" t="s">
        <v>11660</v>
      </c>
      <c r="J1317" s="169" t="s">
        <v>11710</v>
      </c>
      <c r="K1317" s="169" t="s">
        <v>335</v>
      </c>
      <c r="L1317" s="169" t="s">
        <v>403</v>
      </c>
      <c r="M1317" s="169" t="s">
        <v>341</v>
      </c>
      <c r="N1317" s="169" t="s">
        <v>11742</v>
      </c>
    </row>
    <row r="1318" spans="1:14" s="7" customFormat="1" ht="30" x14ac:dyDescent="0.25">
      <c r="A1318" s="9" t="s">
        <v>10752</v>
      </c>
      <c r="B1318" s="127" t="s">
        <v>4692</v>
      </c>
      <c r="C1318" s="124" t="s">
        <v>10754</v>
      </c>
      <c r="D1318" s="125">
        <v>50</v>
      </c>
      <c r="E1318" s="10"/>
      <c r="F1318" s="11">
        <f>D1318*E1318</f>
        <v>0</v>
      </c>
      <c r="G1318" s="168" t="s">
        <v>11170</v>
      </c>
      <c r="H1318" s="169" t="s">
        <v>483</v>
      </c>
      <c r="I1318" s="169" t="s">
        <v>11660</v>
      </c>
      <c r="J1318" s="169" t="s">
        <v>11710</v>
      </c>
      <c r="K1318" s="169" t="s">
        <v>335</v>
      </c>
      <c r="L1318" s="169" t="s">
        <v>403</v>
      </c>
      <c r="M1318" s="169" t="s">
        <v>341</v>
      </c>
      <c r="N1318" s="169" t="s">
        <v>11742</v>
      </c>
    </row>
    <row r="1319" spans="1:14" s="7" customFormat="1" ht="30" x14ac:dyDescent="0.25">
      <c r="A1319" s="9" t="s">
        <v>10755</v>
      </c>
      <c r="B1319" s="127" t="s">
        <v>141</v>
      </c>
      <c r="C1319" s="124" t="s">
        <v>10756</v>
      </c>
      <c r="D1319" s="125">
        <v>6.25</v>
      </c>
      <c r="E1319" s="10"/>
      <c r="F1319" s="11">
        <f>D1319*E1319</f>
        <v>0</v>
      </c>
      <c r="G1319" s="168" t="s">
        <v>11170</v>
      </c>
      <c r="H1319" s="169" t="s">
        <v>483</v>
      </c>
      <c r="I1319" s="169" t="s">
        <v>11660</v>
      </c>
      <c r="J1319" s="169" t="s">
        <v>11710</v>
      </c>
      <c r="K1319" s="169" t="s">
        <v>335</v>
      </c>
      <c r="L1319" s="169" t="s">
        <v>403</v>
      </c>
      <c r="M1319" s="169" t="s">
        <v>384</v>
      </c>
      <c r="N1319" s="169" t="s">
        <v>11743</v>
      </c>
    </row>
    <row r="1320" spans="1:14" s="7" customFormat="1" ht="30" x14ac:dyDescent="0.25">
      <c r="A1320" s="9" t="s">
        <v>10755</v>
      </c>
      <c r="B1320" s="127" t="s">
        <v>4692</v>
      </c>
      <c r="C1320" s="124" t="s">
        <v>10757</v>
      </c>
      <c r="D1320" s="125">
        <v>50</v>
      </c>
      <c r="E1320" s="10"/>
      <c r="F1320" s="11">
        <f>D1320*E1320</f>
        <v>0</v>
      </c>
      <c r="G1320" s="168" t="s">
        <v>11170</v>
      </c>
      <c r="H1320" s="169" t="s">
        <v>483</v>
      </c>
      <c r="I1320" s="169" t="s">
        <v>11660</v>
      </c>
      <c r="J1320" s="169" t="s">
        <v>11710</v>
      </c>
      <c r="K1320" s="169" t="s">
        <v>335</v>
      </c>
      <c r="L1320" s="169" t="s">
        <v>403</v>
      </c>
      <c r="M1320" s="169" t="s">
        <v>384</v>
      </c>
      <c r="N1320" s="169" t="s">
        <v>11743</v>
      </c>
    </row>
    <row r="1321" spans="1:14" s="7" customFormat="1" ht="30" x14ac:dyDescent="0.25">
      <c r="A1321" s="9" t="s">
        <v>10758</v>
      </c>
      <c r="B1321" s="127" t="s">
        <v>141</v>
      </c>
      <c r="C1321" s="124" t="s">
        <v>10759</v>
      </c>
      <c r="D1321" s="125">
        <v>6.25</v>
      </c>
      <c r="E1321" s="10"/>
      <c r="F1321" s="11">
        <f>D1321*E1321</f>
        <v>0</v>
      </c>
      <c r="G1321" s="168" t="s">
        <v>11170</v>
      </c>
      <c r="H1321" s="169" t="s">
        <v>483</v>
      </c>
      <c r="I1321" s="169" t="s">
        <v>11660</v>
      </c>
      <c r="J1321" s="169" t="s">
        <v>11710</v>
      </c>
      <c r="K1321" s="169" t="s">
        <v>335</v>
      </c>
      <c r="L1321" s="169" t="s">
        <v>403</v>
      </c>
      <c r="M1321" s="169" t="s">
        <v>351</v>
      </c>
      <c r="N1321" s="169" t="s">
        <v>11744</v>
      </c>
    </row>
    <row r="1322" spans="1:14" s="7" customFormat="1" ht="30" x14ac:dyDescent="0.25">
      <c r="A1322" s="9" t="s">
        <v>10758</v>
      </c>
      <c r="B1322" s="127" t="s">
        <v>4692</v>
      </c>
      <c r="C1322" s="124" t="s">
        <v>10760</v>
      </c>
      <c r="D1322" s="125">
        <v>50</v>
      </c>
      <c r="E1322" s="10"/>
      <c r="F1322" s="11">
        <f>D1322*E1322</f>
        <v>0</v>
      </c>
      <c r="G1322" s="168" t="s">
        <v>11170</v>
      </c>
      <c r="H1322" s="169" t="s">
        <v>483</v>
      </c>
      <c r="I1322" s="169" t="s">
        <v>11660</v>
      </c>
      <c r="J1322" s="169" t="s">
        <v>11710</v>
      </c>
      <c r="K1322" s="169" t="s">
        <v>335</v>
      </c>
      <c r="L1322" s="169" t="s">
        <v>403</v>
      </c>
      <c r="M1322" s="169" t="s">
        <v>351</v>
      </c>
      <c r="N1322" s="169" t="s">
        <v>11744</v>
      </c>
    </row>
    <row r="1323" spans="1:14" s="7" customFormat="1" ht="30" x14ac:dyDescent="0.25">
      <c r="A1323" s="9" t="s">
        <v>9295</v>
      </c>
      <c r="B1323" s="127" t="s">
        <v>141</v>
      </c>
      <c r="C1323" s="124" t="s">
        <v>9296</v>
      </c>
      <c r="D1323" s="125">
        <v>7.75</v>
      </c>
      <c r="E1323" s="10"/>
      <c r="F1323" s="11">
        <f>D1323*E1323</f>
        <v>0</v>
      </c>
      <c r="G1323" s="168" t="s">
        <v>7379</v>
      </c>
      <c r="H1323" s="169" t="s">
        <v>483</v>
      </c>
      <c r="I1323" s="169" t="s">
        <v>11345</v>
      </c>
      <c r="J1323" s="169" t="s">
        <v>635</v>
      </c>
      <c r="K1323" s="169" t="s">
        <v>474</v>
      </c>
      <c r="L1323" s="169" t="s">
        <v>399</v>
      </c>
      <c r="M1323" s="169">
        <v>0</v>
      </c>
      <c r="N1323" s="169" t="s">
        <v>11417</v>
      </c>
    </row>
    <row r="1324" spans="1:14" s="7" customFormat="1" ht="30" x14ac:dyDescent="0.25">
      <c r="A1324" s="9" t="s">
        <v>9295</v>
      </c>
      <c r="B1324" s="127" t="s">
        <v>142</v>
      </c>
      <c r="C1324" s="124" t="s">
        <v>9297</v>
      </c>
      <c r="D1324" s="125">
        <v>46.5</v>
      </c>
      <c r="E1324" s="10"/>
      <c r="F1324" s="11">
        <f>D1324*E1324</f>
        <v>0</v>
      </c>
      <c r="G1324" s="168" t="s">
        <v>7379</v>
      </c>
      <c r="H1324" s="169" t="s">
        <v>483</v>
      </c>
      <c r="I1324" s="169" t="s">
        <v>11345</v>
      </c>
      <c r="J1324" s="169" t="s">
        <v>635</v>
      </c>
      <c r="K1324" s="169" t="s">
        <v>474</v>
      </c>
      <c r="L1324" s="169" t="s">
        <v>399</v>
      </c>
      <c r="M1324" s="169">
        <v>0</v>
      </c>
      <c r="N1324" s="169" t="s">
        <v>11417</v>
      </c>
    </row>
    <row r="1325" spans="1:14" s="7" customFormat="1" ht="30" x14ac:dyDescent="0.25">
      <c r="A1325" s="9" t="s">
        <v>9699</v>
      </c>
      <c r="B1325" s="127" t="s">
        <v>141</v>
      </c>
      <c r="C1325" s="124" t="s">
        <v>9700</v>
      </c>
      <c r="D1325" s="125">
        <v>13</v>
      </c>
      <c r="E1325" s="10"/>
      <c r="F1325" s="11">
        <f>D1325*E1325</f>
        <v>0</v>
      </c>
      <c r="G1325" s="168" t="s">
        <v>7383</v>
      </c>
      <c r="H1325" s="169" t="s">
        <v>483</v>
      </c>
      <c r="I1325" s="169" t="s">
        <v>11345</v>
      </c>
      <c r="J1325" s="169" t="s">
        <v>9666</v>
      </c>
      <c r="K1325" s="169" t="s">
        <v>335</v>
      </c>
      <c r="L1325" s="169" t="s">
        <v>494</v>
      </c>
      <c r="M1325" s="169" t="s">
        <v>415</v>
      </c>
      <c r="N1325" s="169" t="s">
        <v>11510</v>
      </c>
    </row>
    <row r="1326" spans="1:14" s="7" customFormat="1" ht="30" x14ac:dyDescent="0.25">
      <c r="A1326" s="9" t="s">
        <v>9699</v>
      </c>
      <c r="B1326" s="127" t="s">
        <v>4692</v>
      </c>
      <c r="C1326" s="124" t="s">
        <v>9701</v>
      </c>
      <c r="D1326" s="125">
        <v>104</v>
      </c>
      <c r="E1326" s="10"/>
      <c r="F1326" s="11">
        <f>D1326*E1326</f>
        <v>0</v>
      </c>
      <c r="G1326" s="168" t="s">
        <v>7383</v>
      </c>
      <c r="H1326" s="169" t="s">
        <v>483</v>
      </c>
      <c r="I1326" s="169" t="s">
        <v>11345</v>
      </c>
      <c r="J1326" s="169" t="s">
        <v>9666</v>
      </c>
      <c r="K1326" s="169" t="s">
        <v>335</v>
      </c>
      <c r="L1326" s="169" t="s">
        <v>494</v>
      </c>
      <c r="M1326" s="169" t="s">
        <v>415</v>
      </c>
      <c r="N1326" s="169" t="s">
        <v>11510</v>
      </c>
    </row>
    <row r="1327" spans="1:14" s="7" customFormat="1" ht="45" x14ac:dyDescent="0.25">
      <c r="A1327" s="180" t="s">
        <v>12824</v>
      </c>
      <c r="B1327" s="127" t="s">
        <v>141</v>
      </c>
      <c r="C1327" s="124" t="s">
        <v>5673</v>
      </c>
      <c r="D1327" s="125">
        <v>11.5</v>
      </c>
      <c r="E1327" s="10"/>
      <c r="F1327" s="11">
        <f>D1327*E1327</f>
        <v>0</v>
      </c>
      <c r="G1327" s="168" t="s">
        <v>7390</v>
      </c>
      <c r="H1327" s="169" t="s">
        <v>483</v>
      </c>
      <c r="I1327" s="169" t="s">
        <v>5833</v>
      </c>
      <c r="J1327" s="169" t="s">
        <v>7623</v>
      </c>
      <c r="K1327" s="169" t="s">
        <v>335</v>
      </c>
      <c r="L1327" s="169" t="s">
        <v>901</v>
      </c>
      <c r="M1327" s="169">
        <v>0</v>
      </c>
      <c r="N1327" s="169" t="s">
        <v>7632</v>
      </c>
    </row>
    <row r="1328" spans="1:14" s="7" customFormat="1" ht="45" x14ac:dyDescent="0.25">
      <c r="A1328" s="180" t="s">
        <v>12825</v>
      </c>
      <c r="B1328" s="127" t="s">
        <v>3024</v>
      </c>
      <c r="C1328" s="124" t="s">
        <v>5674</v>
      </c>
      <c r="D1328" s="125">
        <v>11.5</v>
      </c>
      <c r="E1328" s="10"/>
      <c r="F1328" s="11">
        <f>D1328*E1328</f>
        <v>0</v>
      </c>
      <c r="G1328" s="168" t="s">
        <v>7390</v>
      </c>
      <c r="H1328" s="169" t="s">
        <v>483</v>
      </c>
      <c r="I1328" s="169" t="s">
        <v>5833</v>
      </c>
      <c r="J1328" s="169" t="s">
        <v>7623</v>
      </c>
      <c r="K1328" s="169" t="s">
        <v>335</v>
      </c>
      <c r="L1328" s="169" t="s">
        <v>901</v>
      </c>
      <c r="M1328" s="169"/>
      <c r="N1328" s="169" t="s">
        <v>7632</v>
      </c>
    </row>
    <row r="1329" spans="1:14" s="7" customFormat="1" ht="45" x14ac:dyDescent="0.25">
      <c r="A1329" s="180" t="s">
        <v>12826</v>
      </c>
      <c r="B1329" s="127" t="s">
        <v>142</v>
      </c>
      <c r="C1329" s="124" t="s">
        <v>5675</v>
      </c>
      <c r="D1329" s="125">
        <v>69</v>
      </c>
      <c r="E1329" s="10"/>
      <c r="F1329" s="11">
        <f>D1329*E1329</f>
        <v>0</v>
      </c>
      <c r="G1329" s="168" t="s">
        <v>7390</v>
      </c>
      <c r="H1329" s="169" t="s">
        <v>483</v>
      </c>
      <c r="I1329" s="169" t="s">
        <v>5833</v>
      </c>
      <c r="J1329" s="169" t="s">
        <v>7623</v>
      </c>
      <c r="K1329" s="169" t="s">
        <v>335</v>
      </c>
      <c r="L1329" s="169" t="s">
        <v>901</v>
      </c>
      <c r="M1329" s="169">
        <v>0</v>
      </c>
      <c r="N1329" s="169" t="s">
        <v>7632</v>
      </c>
    </row>
    <row r="1330" spans="1:14" s="7" customFormat="1" ht="45" x14ac:dyDescent="0.25">
      <c r="A1330" s="9" t="s">
        <v>12544</v>
      </c>
      <c r="B1330" s="127" t="s">
        <v>141</v>
      </c>
      <c r="C1330" s="124" t="s">
        <v>10120</v>
      </c>
      <c r="D1330" s="125">
        <v>14.5</v>
      </c>
      <c r="E1330" s="10"/>
      <c r="F1330" s="11">
        <f>D1330*E1330</f>
        <v>0</v>
      </c>
      <c r="G1330" s="168" t="s">
        <v>7384</v>
      </c>
      <c r="H1330" s="169" t="s">
        <v>483</v>
      </c>
      <c r="I1330" s="169" t="s">
        <v>11345</v>
      </c>
      <c r="J1330" s="169" t="s">
        <v>1552</v>
      </c>
      <c r="K1330" s="169" t="s">
        <v>335</v>
      </c>
      <c r="L1330" s="169" t="s">
        <v>498</v>
      </c>
      <c r="M1330" s="169" t="s">
        <v>415</v>
      </c>
      <c r="N1330" s="169" t="s">
        <v>11604</v>
      </c>
    </row>
    <row r="1331" spans="1:14" s="7" customFormat="1" ht="45" x14ac:dyDescent="0.25">
      <c r="A1331" s="9" t="s">
        <v>12545</v>
      </c>
      <c r="B1331" s="127" t="s">
        <v>142</v>
      </c>
      <c r="C1331" s="124" t="s">
        <v>10121</v>
      </c>
      <c r="D1331" s="125">
        <v>87</v>
      </c>
      <c r="E1331" s="10"/>
      <c r="F1331" s="11">
        <f>D1331*E1331</f>
        <v>0</v>
      </c>
      <c r="G1331" s="168" t="s">
        <v>7384</v>
      </c>
      <c r="H1331" s="169" t="s">
        <v>483</v>
      </c>
      <c r="I1331" s="169" t="s">
        <v>11345</v>
      </c>
      <c r="J1331" s="169" t="s">
        <v>1552</v>
      </c>
      <c r="K1331" s="169" t="s">
        <v>335</v>
      </c>
      <c r="L1331" s="169" t="s">
        <v>498</v>
      </c>
      <c r="M1331" s="169" t="s">
        <v>415</v>
      </c>
      <c r="N1331" s="169" t="s">
        <v>11604</v>
      </c>
    </row>
    <row r="1332" spans="1:14" s="7" customFormat="1" ht="30" x14ac:dyDescent="0.25">
      <c r="A1332" s="9" t="s">
        <v>9134</v>
      </c>
      <c r="B1332" s="127" t="s">
        <v>141</v>
      </c>
      <c r="C1332" s="124" t="s">
        <v>9135</v>
      </c>
      <c r="D1332" s="125">
        <v>6.5</v>
      </c>
      <c r="E1332" s="10"/>
      <c r="F1332" s="11">
        <f>D1332*E1332</f>
        <v>0</v>
      </c>
      <c r="G1332" s="168" t="s">
        <v>11169</v>
      </c>
      <c r="H1332" s="169" t="s">
        <v>483</v>
      </c>
      <c r="I1332" s="169" t="s">
        <v>11345</v>
      </c>
      <c r="J1332" s="169" t="s">
        <v>635</v>
      </c>
      <c r="K1332" s="169" t="s">
        <v>335</v>
      </c>
      <c r="L1332" s="169" t="s">
        <v>1606</v>
      </c>
      <c r="M1332" s="169">
        <v>0</v>
      </c>
      <c r="N1332" s="169" t="s">
        <v>11401</v>
      </c>
    </row>
    <row r="1333" spans="1:14" s="7" customFormat="1" ht="60" x14ac:dyDescent="0.25">
      <c r="A1333" s="9" t="s">
        <v>12546</v>
      </c>
      <c r="B1333" s="127" t="s">
        <v>142</v>
      </c>
      <c r="C1333" s="124" t="s">
        <v>9136</v>
      </c>
      <c r="D1333" s="125">
        <v>39</v>
      </c>
      <c r="E1333" s="10"/>
      <c r="F1333" s="11">
        <f>D1333*E1333</f>
        <v>0</v>
      </c>
      <c r="G1333" s="168" t="s">
        <v>11169</v>
      </c>
      <c r="H1333" s="169" t="s">
        <v>483</v>
      </c>
      <c r="I1333" s="169" t="s">
        <v>11345</v>
      </c>
      <c r="J1333" s="169" t="s">
        <v>635</v>
      </c>
      <c r="K1333" s="169" t="s">
        <v>335</v>
      </c>
      <c r="L1333" s="169" t="s">
        <v>1606</v>
      </c>
      <c r="M1333" s="169">
        <v>0</v>
      </c>
      <c r="N1333" s="169" t="s">
        <v>11401</v>
      </c>
    </row>
    <row r="1334" spans="1:14" s="7" customFormat="1" ht="30" x14ac:dyDescent="0.25">
      <c r="A1334" s="9" t="s">
        <v>9137</v>
      </c>
      <c r="B1334" s="127" t="s">
        <v>141</v>
      </c>
      <c r="C1334" s="124" t="s">
        <v>9138</v>
      </c>
      <c r="D1334" s="125">
        <v>6.5</v>
      </c>
      <c r="E1334" s="10"/>
      <c r="F1334" s="11">
        <f>D1334*E1334</f>
        <v>0</v>
      </c>
      <c r="G1334" s="168" t="s">
        <v>11169</v>
      </c>
      <c r="H1334" s="169" t="s">
        <v>483</v>
      </c>
      <c r="I1334" s="169" t="s">
        <v>11345</v>
      </c>
      <c r="J1334" s="169" t="s">
        <v>635</v>
      </c>
      <c r="K1334" s="169" t="s">
        <v>335</v>
      </c>
      <c r="L1334" s="169" t="s">
        <v>494</v>
      </c>
      <c r="M1334" s="169">
        <v>0</v>
      </c>
      <c r="N1334" s="169" t="s">
        <v>11401</v>
      </c>
    </row>
    <row r="1335" spans="1:14" s="7" customFormat="1" ht="60" x14ac:dyDescent="0.25">
      <c r="A1335" s="9" t="s">
        <v>12547</v>
      </c>
      <c r="B1335" s="127" t="s">
        <v>142</v>
      </c>
      <c r="C1335" s="124" t="s">
        <v>9139</v>
      </c>
      <c r="D1335" s="125">
        <v>39</v>
      </c>
      <c r="E1335" s="10"/>
      <c r="F1335" s="11">
        <f>D1335*E1335</f>
        <v>0</v>
      </c>
      <c r="G1335" s="168" t="s">
        <v>11169</v>
      </c>
      <c r="H1335" s="169" t="s">
        <v>483</v>
      </c>
      <c r="I1335" s="169" t="s">
        <v>11345</v>
      </c>
      <c r="J1335" s="169" t="s">
        <v>635</v>
      </c>
      <c r="K1335" s="169" t="s">
        <v>335</v>
      </c>
      <c r="L1335" s="169" t="s">
        <v>494</v>
      </c>
      <c r="M1335" s="169">
        <v>0</v>
      </c>
      <c r="N1335" s="169" t="s">
        <v>11401</v>
      </c>
    </row>
    <row r="1336" spans="1:14" s="7" customFormat="1" ht="30" x14ac:dyDescent="0.25">
      <c r="A1336" s="9" t="s">
        <v>9140</v>
      </c>
      <c r="B1336" s="127" t="s">
        <v>141</v>
      </c>
      <c r="C1336" s="124" t="s">
        <v>9141</v>
      </c>
      <c r="D1336" s="125">
        <v>6.5</v>
      </c>
      <c r="E1336" s="10"/>
      <c r="F1336" s="11">
        <f>D1336*E1336</f>
        <v>0</v>
      </c>
      <c r="G1336" s="168" t="s">
        <v>11169</v>
      </c>
      <c r="H1336" s="169" t="s">
        <v>483</v>
      </c>
      <c r="I1336" s="169" t="s">
        <v>11345</v>
      </c>
      <c r="J1336" s="169" t="s">
        <v>635</v>
      </c>
      <c r="K1336" s="169" t="s">
        <v>335</v>
      </c>
      <c r="L1336" s="169" t="s">
        <v>437</v>
      </c>
      <c r="M1336" s="169">
        <v>0</v>
      </c>
      <c r="N1336" s="169" t="s">
        <v>11401</v>
      </c>
    </row>
    <row r="1337" spans="1:14" s="7" customFormat="1" ht="60" x14ac:dyDescent="0.25">
      <c r="A1337" s="9" t="s">
        <v>12548</v>
      </c>
      <c r="B1337" s="127" t="s">
        <v>142</v>
      </c>
      <c r="C1337" s="124" t="s">
        <v>9144</v>
      </c>
      <c r="D1337" s="125">
        <v>39</v>
      </c>
      <c r="E1337" s="10"/>
      <c r="F1337" s="11">
        <f>D1337*E1337</f>
        <v>0</v>
      </c>
      <c r="G1337" s="168" t="s">
        <v>11169</v>
      </c>
      <c r="H1337" s="169" t="s">
        <v>483</v>
      </c>
      <c r="I1337" s="169" t="s">
        <v>11345</v>
      </c>
      <c r="J1337" s="169" t="s">
        <v>635</v>
      </c>
      <c r="K1337" s="169" t="s">
        <v>335</v>
      </c>
      <c r="L1337" s="169" t="s">
        <v>437</v>
      </c>
      <c r="M1337" s="169">
        <v>0</v>
      </c>
      <c r="N1337" s="169" t="s">
        <v>11401</v>
      </c>
    </row>
    <row r="1338" spans="1:14" s="7" customFormat="1" ht="60" x14ac:dyDescent="0.25">
      <c r="A1338" s="9" t="s">
        <v>12549</v>
      </c>
      <c r="B1338" s="127" t="s">
        <v>3024</v>
      </c>
      <c r="C1338" s="124" t="s">
        <v>9143</v>
      </c>
      <c r="D1338" s="125">
        <v>6.5</v>
      </c>
      <c r="E1338" s="10"/>
      <c r="F1338" s="11">
        <f>D1338*E1338</f>
        <v>0</v>
      </c>
      <c r="G1338" s="168" t="s">
        <v>11169</v>
      </c>
      <c r="H1338" s="169" t="s">
        <v>483</v>
      </c>
      <c r="I1338" s="169" t="s">
        <v>11345</v>
      </c>
      <c r="J1338" s="169" t="s">
        <v>635</v>
      </c>
      <c r="K1338" s="169" t="s">
        <v>335</v>
      </c>
      <c r="L1338" s="169" t="s">
        <v>437</v>
      </c>
      <c r="M1338" s="169"/>
      <c r="N1338" s="169" t="s">
        <v>11401</v>
      </c>
    </row>
    <row r="1339" spans="1:14" s="7" customFormat="1" ht="60" x14ac:dyDescent="0.25">
      <c r="A1339" s="9" t="s">
        <v>12550</v>
      </c>
      <c r="B1339" s="127" t="s">
        <v>8002</v>
      </c>
      <c r="C1339" s="124" t="s">
        <v>9142</v>
      </c>
      <c r="D1339" s="125">
        <v>8.75</v>
      </c>
      <c r="E1339" s="10"/>
      <c r="F1339" s="11">
        <f>D1339*E1339</f>
        <v>0</v>
      </c>
      <c r="G1339" s="168" t="s">
        <v>11169</v>
      </c>
      <c r="H1339" s="169" t="s">
        <v>483</v>
      </c>
      <c r="I1339" s="169" t="s">
        <v>11345</v>
      </c>
      <c r="J1339" s="169" t="s">
        <v>635</v>
      </c>
      <c r="K1339" s="169" t="s">
        <v>335</v>
      </c>
      <c r="L1339" s="169" t="s">
        <v>437</v>
      </c>
      <c r="M1339" s="169"/>
      <c r="N1339" s="169" t="s">
        <v>11401</v>
      </c>
    </row>
    <row r="1340" spans="1:14" s="7" customFormat="1" ht="30" x14ac:dyDescent="0.25">
      <c r="A1340" s="9" t="s">
        <v>9145</v>
      </c>
      <c r="B1340" s="127" t="s">
        <v>141</v>
      </c>
      <c r="C1340" s="124" t="s">
        <v>9146</v>
      </c>
      <c r="D1340" s="125">
        <v>10.5</v>
      </c>
      <c r="E1340" s="10"/>
      <c r="F1340" s="11">
        <f>D1340*E1340</f>
        <v>0</v>
      </c>
      <c r="G1340" s="168" t="s">
        <v>478</v>
      </c>
      <c r="H1340" s="169" t="s">
        <v>483</v>
      </c>
      <c r="I1340" s="169" t="s">
        <v>11345</v>
      </c>
      <c r="J1340" s="169" t="s">
        <v>635</v>
      </c>
      <c r="K1340" s="169" t="s">
        <v>335</v>
      </c>
      <c r="L1340" s="169" t="s">
        <v>403</v>
      </c>
      <c r="M1340" s="169" t="s">
        <v>359</v>
      </c>
      <c r="N1340" s="169" t="s">
        <v>11402</v>
      </c>
    </row>
    <row r="1341" spans="1:14" s="7" customFormat="1" ht="30" x14ac:dyDescent="0.25">
      <c r="A1341" s="9" t="s">
        <v>9145</v>
      </c>
      <c r="B1341" s="127" t="s">
        <v>142</v>
      </c>
      <c r="C1341" s="124" t="s">
        <v>9147</v>
      </c>
      <c r="D1341" s="125">
        <v>63</v>
      </c>
      <c r="E1341" s="10"/>
      <c r="F1341" s="11">
        <f>D1341*E1341</f>
        <v>0</v>
      </c>
      <c r="G1341" s="168" t="s">
        <v>478</v>
      </c>
      <c r="H1341" s="169" t="s">
        <v>483</v>
      </c>
      <c r="I1341" s="169" t="s">
        <v>11345</v>
      </c>
      <c r="J1341" s="169" t="s">
        <v>635</v>
      </c>
      <c r="K1341" s="169" t="s">
        <v>335</v>
      </c>
      <c r="L1341" s="169" t="s">
        <v>403</v>
      </c>
      <c r="M1341" s="169" t="s">
        <v>359</v>
      </c>
      <c r="N1341" s="169" t="s">
        <v>11402</v>
      </c>
    </row>
    <row r="1342" spans="1:14" s="7" customFormat="1" x14ac:dyDescent="0.25">
      <c r="A1342" s="9" t="s">
        <v>89</v>
      </c>
      <c r="B1342" s="127" t="s">
        <v>141</v>
      </c>
      <c r="C1342" s="124" t="s">
        <v>10980</v>
      </c>
      <c r="D1342" s="125">
        <v>6</v>
      </c>
      <c r="E1342" s="10"/>
      <c r="F1342" s="11">
        <f>D1342*E1342</f>
        <v>0</v>
      </c>
      <c r="G1342" s="168" t="s">
        <v>11170</v>
      </c>
      <c r="H1342" s="169" t="s">
        <v>483</v>
      </c>
      <c r="I1342" s="169" t="s">
        <v>11660</v>
      </c>
      <c r="J1342" s="169" t="s">
        <v>11775</v>
      </c>
      <c r="K1342" s="169" t="s">
        <v>335</v>
      </c>
      <c r="L1342" s="169" t="s">
        <v>403</v>
      </c>
      <c r="M1342" s="169" t="s">
        <v>341</v>
      </c>
      <c r="N1342" s="169" t="s">
        <v>11786</v>
      </c>
    </row>
    <row r="1343" spans="1:14" s="7" customFormat="1" x14ac:dyDescent="0.25">
      <c r="A1343" s="9" t="s">
        <v>89</v>
      </c>
      <c r="B1343" s="127" t="s">
        <v>4692</v>
      </c>
      <c r="C1343" s="124" t="s">
        <v>10981</v>
      </c>
      <c r="D1343" s="125">
        <v>48</v>
      </c>
      <c r="E1343" s="10"/>
      <c r="F1343" s="11">
        <f>D1343*E1343</f>
        <v>0</v>
      </c>
      <c r="G1343" s="168" t="s">
        <v>11170</v>
      </c>
      <c r="H1343" s="169" t="s">
        <v>483</v>
      </c>
      <c r="I1343" s="169" t="s">
        <v>11660</v>
      </c>
      <c r="J1343" s="169" t="s">
        <v>11775</v>
      </c>
      <c r="K1343" s="169" t="s">
        <v>335</v>
      </c>
      <c r="L1343" s="169" t="s">
        <v>403</v>
      </c>
      <c r="M1343" s="169" t="s">
        <v>341</v>
      </c>
      <c r="N1343" s="169" t="s">
        <v>11786</v>
      </c>
    </row>
    <row r="1344" spans="1:14" s="7" customFormat="1" ht="30" x14ac:dyDescent="0.25">
      <c r="A1344" s="9" t="s">
        <v>9148</v>
      </c>
      <c r="B1344" s="127" t="s">
        <v>3024</v>
      </c>
      <c r="C1344" s="124" t="s">
        <v>9150</v>
      </c>
      <c r="D1344" s="125">
        <v>7.75</v>
      </c>
      <c r="E1344" s="10"/>
      <c r="F1344" s="11">
        <f>D1344*E1344</f>
        <v>0</v>
      </c>
      <c r="G1344" s="168" t="s">
        <v>7379</v>
      </c>
      <c r="H1344" s="169" t="s">
        <v>483</v>
      </c>
      <c r="I1344" s="169" t="s">
        <v>11345</v>
      </c>
      <c r="J1344" s="169" t="s">
        <v>635</v>
      </c>
      <c r="K1344" s="169" t="s">
        <v>335</v>
      </c>
      <c r="L1344" s="169" t="s">
        <v>1120</v>
      </c>
      <c r="M1344" s="169"/>
      <c r="N1344" s="169" t="s">
        <v>11403</v>
      </c>
    </row>
    <row r="1345" spans="1:14" s="7" customFormat="1" ht="45" x14ac:dyDescent="0.25">
      <c r="A1345" s="9" t="s">
        <v>12551</v>
      </c>
      <c r="B1345" s="127" t="s">
        <v>141</v>
      </c>
      <c r="C1345" s="124" t="s">
        <v>9149</v>
      </c>
      <c r="D1345" s="125">
        <v>7.75</v>
      </c>
      <c r="E1345" s="10"/>
      <c r="F1345" s="11">
        <f>D1345*E1345</f>
        <v>0</v>
      </c>
      <c r="G1345" s="168" t="s">
        <v>7379</v>
      </c>
      <c r="H1345" s="169" t="s">
        <v>483</v>
      </c>
      <c r="I1345" s="169" t="s">
        <v>11345</v>
      </c>
      <c r="J1345" s="169" t="s">
        <v>635</v>
      </c>
      <c r="K1345" s="169" t="s">
        <v>335</v>
      </c>
      <c r="L1345" s="169" t="s">
        <v>1120</v>
      </c>
      <c r="M1345" s="169">
        <v>0</v>
      </c>
      <c r="N1345" s="169" t="s">
        <v>11403</v>
      </c>
    </row>
    <row r="1346" spans="1:14" s="7" customFormat="1" ht="45" x14ac:dyDescent="0.25">
      <c r="A1346" s="9" t="s">
        <v>12552</v>
      </c>
      <c r="B1346" s="127" t="s">
        <v>142</v>
      </c>
      <c r="C1346" s="124" t="s">
        <v>9151</v>
      </c>
      <c r="D1346" s="125">
        <v>46.5</v>
      </c>
      <c r="E1346" s="10"/>
      <c r="F1346" s="11">
        <f>D1346*E1346</f>
        <v>0</v>
      </c>
      <c r="G1346" s="168" t="s">
        <v>7379</v>
      </c>
      <c r="H1346" s="169" t="s">
        <v>483</v>
      </c>
      <c r="I1346" s="169" t="s">
        <v>11345</v>
      </c>
      <c r="J1346" s="169" t="s">
        <v>635</v>
      </c>
      <c r="K1346" s="169" t="s">
        <v>335</v>
      </c>
      <c r="L1346" s="169" t="s">
        <v>1120</v>
      </c>
      <c r="M1346" s="169">
        <v>0</v>
      </c>
      <c r="N1346" s="169" t="s">
        <v>11403</v>
      </c>
    </row>
    <row r="1347" spans="1:14" s="7" customFormat="1" x14ac:dyDescent="0.25">
      <c r="A1347" s="9" t="s">
        <v>9152</v>
      </c>
      <c r="B1347" s="127" t="s">
        <v>141</v>
      </c>
      <c r="C1347" s="124" t="s">
        <v>9153</v>
      </c>
      <c r="D1347" s="125">
        <v>7.75</v>
      </c>
      <c r="E1347" s="10"/>
      <c r="F1347" s="11">
        <f>D1347*E1347</f>
        <v>0</v>
      </c>
      <c r="G1347" s="168" t="s">
        <v>7379</v>
      </c>
      <c r="H1347" s="169" t="s">
        <v>483</v>
      </c>
      <c r="I1347" s="169" t="s">
        <v>11345</v>
      </c>
      <c r="J1347" s="169" t="s">
        <v>635</v>
      </c>
      <c r="K1347" s="169" t="s">
        <v>335</v>
      </c>
      <c r="L1347" s="169" t="s">
        <v>425</v>
      </c>
      <c r="M1347" s="169">
        <v>0</v>
      </c>
      <c r="N1347" s="169" t="s">
        <v>11403</v>
      </c>
    </row>
    <row r="1348" spans="1:14" s="7" customFormat="1" ht="30" x14ac:dyDescent="0.25">
      <c r="A1348" s="9" t="s">
        <v>9152</v>
      </c>
      <c r="B1348" s="127" t="s">
        <v>3024</v>
      </c>
      <c r="C1348" s="124" t="s">
        <v>9154</v>
      </c>
      <c r="D1348" s="125">
        <v>7.75</v>
      </c>
      <c r="E1348" s="10"/>
      <c r="F1348" s="11">
        <f>D1348*E1348</f>
        <v>0</v>
      </c>
      <c r="G1348" s="168" t="s">
        <v>7379</v>
      </c>
      <c r="H1348" s="169" t="s">
        <v>483</v>
      </c>
      <c r="I1348" s="169" t="s">
        <v>11345</v>
      </c>
      <c r="J1348" s="169" t="s">
        <v>635</v>
      </c>
      <c r="K1348" s="169" t="s">
        <v>335</v>
      </c>
      <c r="L1348" s="169" t="s">
        <v>425</v>
      </c>
      <c r="M1348" s="169"/>
      <c r="N1348" s="169" t="s">
        <v>11403</v>
      </c>
    </row>
    <row r="1349" spans="1:14" s="7" customFormat="1" x14ac:dyDescent="0.25">
      <c r="A1349" s="9" t="s">
        <v>9152</v>
      </c>
      <c r="B1349" s="127" t="s">
        <v>142</v>
      </c>
      <c r="C1349" s="124" t="s">
        <v>9155</v>
      </c>
      <c r="D1349" s="125">
        <v>46.5</v>
      </c>
      <c r="E1349" s="10"/>
      <c r="F1349" s="11">
        <f>D1349*E1349</f>
        <v>0</v>
      </c>
      <c r="G1349" s="168" t="s">
        <v>7379</v>
      </c>
      <c r="H1349" s="169" t="s">
        <v>483</v>
      </c>
      <c r="I1349" s="169" t="s">
        <v>11345</v>
      </c>
      <c r="J1349" s="169" t="s">
        <v>635</v>
      </c>
      <c r="K1349" s="169" t="s">
        <v>335</v>
      </c>
      <c r="L1349" s="169" t="s">
        <v>425</v>
      </c>
      <c r="M1349" s="169">
        <v>0</v>
      </c>
      <c r="N1349" s="169" t="s">
        <v>11403</v>
      </c>
    </row>
    <row r="1350" spans="1:14" s="7" customFormat="1" ht="45" x14ac:dyDescent="0.25">
      <c r="A1350" s="9" t="s">
        <v>8454</v>
      </c>
      <c r="B1350" s="127" t="s">
        <v>142</v>
      </c>
      <c r="C1350" s="124" t="s">
        <v>8456</v>
      </c>
      <c r="D1350" s="125">
        <v>49.5</v>
      </c>
      <c r="E1350" s="10"/>
      <c r="F1350" s="11">
        <f>D1350*E1350</f>
        <v>0</v>
      </c>
      <c r="G1350" s="168" t="s">
        <v>7379</v>
      </c>
      <c r="H1350" s="169" t="s">
        <v>483</v>
      </c>
      <c r="I1350" s="169" t="s">
        <v>11171</v>
      </c>
      <c r="J1350" s="169" t="s">
        <v>11243</v>
      </c>
      <c r="K1350" s="169" t="s">
        <v>335</v>
      </c>
      <c r="L1350" s="169" t="s">
        <v>4024</v>
      </c>
      <c r="M1350" s="169" t="s">
        <v>365</v>
      </c>
      <c r="N1350" s="169" t="s">
        <v>11262</v>
      </c>
    </row>
    <row r="1351" spans="1:14" s="7" customFormat="1" ht="45" x14ac:dyDescent="0.25">
      <c r="A1351" s="9" t="s">
        <v>12553</v>
      </c>
      <c r="B1351" s="127" t="s">
        <v>141</v>
      </c>
      <c r="C1351" s="124" t="s">
        <v>8455</v>
      </c>
      <c r="D1351" s="125">
        <v>8.25</v>
      </c>
      <c r="E1351" s="10"/>
      <c r="F1351" s="11">
        <f>D1351*E1351</f>
        <v>0</v>
      </c>
      <c r="G1351" s="168" t="s">
        <v>479</v>
      </c>
      <c r="H1351" s="169" t="s">
        <v>483</v>
      </c>
      <c r="I1351" s="169" t="s">
        <v>11171</v>
      </c>
      <c r="J1351" s="169" t="s">
        <v>11243</v>
      </c>
      <c r="K1351" s="169" t="s">
        <v>335</v>
      </c>
      <c r="L1351" s="169" t="s">
        <v>4024</v>
      </c>
      <c r="M1351" s="169" t="s">
        <v>365</v>
      </c>
      <c r="N1351" s="169" t="s">
        <v>11262</v>
      </c>
    </row>
    <row r="1352" spans="1:14" s="7" customFormat="1" ht="45" x14ac:dyDescent="0.25">
      <c r="A1352" s="9" t="s">
        <v>12554</v>
      </c>
      <c r="B1352" s="127" t="s">
        <v>142</v>
      </c>
      <c r="C1352" s="124" t="s">
        <v>8457</v>
      </c>
      <c r="D1352" s="125">
        <v>49.5</v>
      </c>
      <c r="E1352" s="10"/>
      <c r="F1352" s="11">
        <f>D1352*E1352</f>
        <v>0</v>
      </c>
      <c r="G1352" s="168" t="s">
        <v>479</v>
      </c>
      <c r="H1352" s="169" t="s">
        <v>483</v>
      </c>
      <c r="I1352" s="169" t="s">
        <v>11171</v>
      </c>
      <c r="J1352" s="169" t="s">
        <v>11243</v>
      </c>
      <c r="K1352" s="169" t="s">
        <v>335</v>
      </c>
      <c r="L1352" s="169" t="s">
        <v>4024</v>
      </c>
      <c r="M1352" s="169" t="s">
        <v>365</v>
      </c>
      <c r="N1352" s="169" t="s">
        <v>11262</v>
      </c>
    </row>
    <row r="1353" spans="1:14" s="7" customFormat="1" ht="45" x14ac:dyDescent="0.25">
      <c r="A1353" s="9" t="s">
        <v>12555</v>
      </c>
      <c r="B1353" s="127" t="s">
        <v>141</v>
      </c>
      <c r="C1353" s="124" t="s">
        <v>9156</v>
      </c>
      <c r="D1353" s="125">
        <v>7.25</v>
      </c>
      <c r="E1353" s="10"/>
      <c r="F1353" s="11">
        <f>D1353*E1353</f>
        <v>0</v>
      </c>
      <c r="G1353" s="168" t="s">
        <v>479</v>
      </c>
      <c r="H1353" s="169" t="s">
        <v>483</v>
      </c>
      <c r="I1353" s="169" t="s">
        <v>11345</v>
      </c>
      <c r="J1353" s="169" t="s">
        <v>635</v>
      </c>
      <c r="K1353" s="169" t="s">
        <v>335</v>
      </c>
      <c r="L1353" s="169" t="s">
        <v>403</v>
      </c>
      <c r="M1353" s="169" t="s">
        <v>361</v>
      </c>
      <c r="N1353" s="169" t="s">
        <v>11404</v>
      </c>
    </row>
    <row r="1354" spans="1:14" s="7" customFormat="1" ht="45" x14ac:dyDescent="0.25">
      <c r="A1354" s="9" t="s">
        <v>12556</v>
      </c>
      <c r="B1354" s="127" t="s">
        <v>142</v>
      </c>
      <c r="C1354" s="124" t="s">
        <v>9157</v>
      </c>
      <c r="D1354" s="125">
        <v>43.5</v>
      </c>
      <c r="E1354" s="10"/>
      <c r="F1354" s="11">
        <f>D1354*E1354</f>
        <v>0</v>
      </c>
      <c r="G1354" s="168" t="s">
        <v>479</v>
      </c>
      <c r="H1354" s="169" t="s">
        <v>483</v>
      </c>
      <c r="I1354" s="169" t="s">
        <v>11345</v>
      </c>
      <c r="J1354" s="169" t="s">
        <v>635</v>
      </c>
      <c r="K1354" s="169" t="s">
        <v>335</v>
      </c>
      <c r="L1354" s="169" t="s">
        <v>403</v>
      </c>
      <c r="M1354" s="169" t="s">
        <v>361</v>
      </c>
      <c r="N1354" s="169" t="s">
        <v>11404</v>
      </c>
    </row>
    <row r="1355" spans="1:14" s="7" customFormat="1" x14ac:dyDescent="0.25">
      <c r="A1355" s="9" t="s">
        <v>8312</v>
      </c>
      <c r="B1355" s="127" t="s">
        <v>141</v>
      </c>
      <c r="C1355" s="124" t="s">
        <v>8313</v>
      </c>
      <c r="D1355" s="125">
        <v>7.25</v>
      </c>
      <c r="E1355" s="10"/>
      <c r="F1355" s="11">
        <f>D1355*E1355</f>
        <v>0</v>
      </c>
      <c r="G1355" s="168" t="s">
        <v>478</v>
      </c>
      <c r="H1355" s="169" t="s">
        <v>483</v>
      </c>
      <c r="I1355" s="169" t="s">
        <v>11171</v>
      </c>
      <c r="J1355" s="169" t="s">
        <v>11224</v>
      </c>
      <c r="K1355" s="169" t="s">
        <v>335</v>
      </c>
      <c r="L1355" s="169" t="s">
        <v>403</v>
      </c>
      <c r="M1355" s="169" t="s">
        <v>361</v>
      </c>
      <c r="N1355" s="169" t="s">
        <v>11229</v>
      </c>
    </row>
    <row r="1356" spans="1:14" s="7" customFormat="1" x14ac:dyDescent="0.25">
      <c r="A1356" s="9" t="s">
        <v>8312</v>
      </c>
      <c r="B1356" s="127" t="s">
        <v>142</v>
      </c>
      <c r="C1356" s="124" t="s">
        <v>8314</v>
      </c>
      <c r="D1356" s="125">
        <v>43.5</v>
      </c>
      <c r="E1356" s="10"/>
      <c r="F1356" s="11">
        <f>D1356*E1356</f>
        <v>0</v>
      </c>
      <c r="G1356" s="168" t="s">
        <v>478</v>
      </c>
      <c r="H1356" s="169" t="s">
        <v>483</v>
      </c>
      <c r="I1356" s="169" t="s">
        <v>11171</v>
      </c>
      <c r="J1356" s="169" t="s">
        <v>11224</v>
      </c>
      <c r="K1356" s="169" t="s">
        <v>335</v>
      </c>
      <c r="L1356" s="169" t="s">
        <v>403</v>
      </c>
      <c r="M1356" s="169" t="s">
        <v>361</v>
      </c>
      <c r="N1356" s="169" t="s">
        <v>11229</v>
      </c>
    </row>
    <row r="1357" spans="1:14" s="7" customFormat="1" ht="45" x14ac:dyDescent="0.25">
      <c r="A1357" s="9" t="s">
        <v>12557</v>
      </c>
      <c r="B1357" s="127" t="s">
        <v>141</v>
      </c>
      <c r="C1357" s="124" t="s">
        <v>8458</v>
      </c>
      <c r="D1357" s="125">
        <v>18.5</v>
      </c>
      <c r="E1357" s="10"/>
      <c r="F1357" s="11">
        <f>D1357*E1357</f>
        <v>0</v>
      </c>
      <c r="G1357" s="168" t="s">
        <v>481</v>
      </c>
      <c r="H1357" s="169" t="s">
        <v>483</v>
      </c>
      <c r="I1357" s="169" t="s">
        <v>11171</v>
      </c>
      <c r="J1357" s="169" t="s">
        <v>11243</v>
      </c>
      <c r="K1357" s="169" t="s">
        <v>335</v>
      </c>
      <c r="L1357" s="169" t="s">
        <v>493</v>
      </c>
      <c r="M1357" s="169" t="s">
        <v>359</v>
      </c>
      <c r="N1357" s="169" t="s">
        <v>11263</v>
      </c>
    </row>
    <row r="1358" spans="1:14" s="7" customFormat="1" ht="45" x14ac:dyDescent="0.25">
      <c r="A1358" s="9" t="s">
        <v>12558</v>
      </c>
      <c r="B1358" s="127" t="s">
        <v>142</v>
      </c>
      <c r="C1358" s="124" t="s">
        <v>8460</v>
      </c>
      <c r="D1358" s="125">
        <v>111</v>
      </c>
      <c r="E1358" s="10"/>
      <c r="F1358" s="11">
        <f>D1358*E1358</f>
        <v>0</v>
      </c>
      <c r="G1358" s="168" t="s">
        <v>481</v>
      </c>
      <c r="H1358" s="169" t="s">
        <v>483</v>
      </c>
      <c r="I1358" s="169" t="s">
        <v>11171</v>
      </c>
      <c r="J1358" s="169" t="s">
        <v>11243</v>
      </c>
      <c r="K1358" s="169" t="s">
        <v>335</v>
      </c>
      <c r="L1358" s="169" t="s">
        <v>493</v>
      </c>
      <c r="M1358" s="169" t="s">
        <v>359</v>
      </c>
      <c r="N1358" s="169" t="s">
        <v>11263</v>
      </c>
    </row>
    <row r="1359" spans="1:14" s="7" customFormat="1" ht="45" x14ac:dyDescent="0.25">
      <c r="A1359" s="9" t="s">
        <v>12559</v>
      </c>
      <c r="B1359" s="127" t="s">
        <v>143</v>
      </c>
      <c r="C1359" s="124" t="s">
        <v>8459</v>
      </c>
      <c r="D1359" s="125">
        <v>55</v>
      </c>
      <c r="E1359" s="10"/>
      <c r="F1359" s="11">
        <f>D1359*E1359</f>
        <v>0</v>
      </c>
      <c r="G1359" s="168" t="s">
        <v>482</v>
      </c>
      <c r="H1359" s="169" t="s">
        <v>483</v>
      </c>
      <c r="I1359" s="169" t="s">
        <v>11171</v>
      </c>
      <c r="J1359" s="169" t="s">
        <v>11243</v>
      </c>
      <c r="K1359" s="169" t="s">
        <v>335</v>
      </c>
      <c r="L1359" s="169" t="s">
        <v>493</v>
      </c>
      <c r="M1359" s="169" t="s">
        <v>359</v>
      </c>
      <c r="N1359" s="169" t="s">
        <v>11263</v>
      </c>
    </row>
    <row r="1360" spans="1:14" s="7" customFormat="1" ht="45" x14ac:dyDescent="0.25">
      <c r="A1360" s="9" t="s">
        <v>12560</v>
      </c>
      <c r="B1360" s="127" t="s">
        <v>141</v>
      </c>
      <c r="C1360" s="124" t="s">
        <v>8461</v>
      </c>
      <c r="D1360" s="125">
        <v>14.5</v>
      </c>
      <c r="E1360" s="10"/>
      <c r="F1360" s="11">
        <f>D1360*E1360</f>
        <v>0</v>
      </c>
      <c r="G1360" s="168" t="s">
        <v>7384</v>
      </c>
      <c r="H1360" s="169" t="s">
        <v>483</v>
      </c>
      <c r="I1360" s="169" t="s">
        <v>11171</v>
      </c>
      <c r="J1360" s="169" t="s">
        <v>11243</v>
      </c>
      <c r="K1360" s="169" t="s">
        <v>335</v>
      </c>
      <c r="L1360" s="169" t="s">
        <v>494</v>
      </c>
      <c r="M1360" s="169" t="s">
        <v>415</v>
      </c>
      <c r="N1360" s="169" t="s">
        <v>11264</v>
      </c>
    </row>
    <row r="1361" spans="1:14" s="7" customFormat="1" ht="45" x14ac:dyDescent="0.25">
      <c r="A1361" s="9" t="s">
        <v>12561</v>
      </c>
      <c r="B1361" s="127" t="s">
        <v>142</v>
      </c>
      <c r="C1361" s="124" t="s">
        <v>8462</v>
      </c>
      <c r="D1361" s="125">
        <v>87</v>
      </c>
      <c r="E1361" s="10"/>
      <c r="F1361" s="11">
        <f>D1361*E1361</f>
        <v>0</v>
      </c>
      <c r="G1361" s="168" t="s">
        <v>7384</v>
      </c>
      <c r="H1361" s="169" t="s">
        <v>483</v>
      </c>
      <c r="I1361" s="169" t="s">
        <v>11171</v>
      </c>
      <c r="J1361" s="169" t="s">
        <v>11243</v>
      </c>
      <c r="K1361" s="169" t="s">
        <v>335</v>
      </c>
      <c r="L1361" s="169" t="s">
        <v>494</v>
      </c>
      <c r="M1361" s="169" t="s">
        <v>415</v>
      </c>
      <c r="N1361" s="169" t="s">
        <v>11264</v>
      </c>
    </row>
    <row r="1362" spans="1:14" s="7" customFormat="1" ht="45" x14ac:dyDescent="0.25">
      <c r="A1362" s="9" t="s">
        <v>9702</v>
      </c>
      <c r="B1362" s="127" t="s">
        <v>141</v>
      </c>
      <c r="C1362" s="124" t="s">
        <v>9703</v>
      </c>
      <c r="D1362" s="125">
        <v>20.25</v>
      </c>
      <c r="E1362" s="10"/>
      <c r="F1362" s="11">
        <f>D1362*E1362</f>
        <v>0</v>
      </c>
      <c r="G1362" s="168" t="s">
        <v>7386</v>
      </c>
      <c r="H1362" s="169" t="s">
        <v>337</v>
      </c>
      <c r="I1362" s="169" t="s">
        <v>11345</v>
      </c>
      <c r="J1362" s="169" t="s">
        <v>9666</v>
      </c>
      <c r="K1362" s="169" t="s">
        <v>335</v>
      </c>
      <c r="L1362" s="169" t="s">
        <v>403</v>
      </c>
      <c r="M1362" s="169" t="s">
        <v>445</v>
      </c>
      <c r="N1362" s="169" t="s">
        <v>11511</v>
      </c>
    </row>
    <row r="1363" spans="1:14" s="7" customFormat="1" ht="45" x14ac:dyDescent="0.25">
      <c r="A1363" s="9" t="s">
        <v>9702</v>
      </c>
      <c r="B1363" s="127" t="s">
        <v>142</v>
      </c>
      <c r="C1363" s="124" t="s">
        <v>9704</v>
      </c>
      <c r="D1363" s="125">
        <v>121.5</v>
      </c>
      <c r="E1363" s="10"/>
      <c r="F1363" s="11">
        <f>D1363*E1363</f>
        <v>0</v>
      </c>
      <c r="G1363" s="168" t="s">
        <v>7386</v>
      </c>
      <c r="H1363" s="169" t="s">
        <v>337</v>
      </c>
      <c r="I1363" s="169" t="s">
        <v>11345</v>
      </c>
      <c r="J1363" s="169" t="s">
        <v>9666</v>
      </c>
      <c r="K1363" s="169" t="s">
        <v>335</v>
      </c>
      <c r="L1363" s="169" t="s">
        <v>403</v>
      </c>
      <c r="M1363" s="169" t="s">
        <v>445</v>
      </c>
      <c r="N1363" s="169" t="s">
        <v>11511</v>
      </c>
    </row>
    <row r="1364" spans="1:14" s="7" customFormat="1" ht="30" x14ac:dyDescent="0.25">
      <c r="A1364" s="9" t="s">
        <v>10761</v>
      </c>
      <c r="B1364" s="127" t="s">
        <v>141</v>
      </c>
      <c r="C1364" s="124" t="s">
        <v>10762</v>
      </c>
      <c r="D1364" s="125">
        <v>6</v>
      </c>
      <c r="E1364" s="10"/>
      <c r="F1364" s="11">
        <f>D1364*E1364</f>
        <v>0</v>
      </c>
      <c r="G1364" s="168" t="s">
        <v>11170</v>
      </c>
      <c r="H1364" s="169" t="s">
        <v>483</v>
      </c>
      <c r="I1364" s="169" t="s">
        <v>11660</v>
      </c>
      <c r="J1364" s="169" t="s">
        <v>11710</v>
      </c>
      <c r="K1364" s="169" t="s">
        <v>335</v>
      </c>
      <c r="L1364" s="169" t="s">
        <v>403</v>
      </c>
      <c r="M1364" s="169" t="s">
        <v>341</v>
      </c>
      <c r="N1364" s="169" t="s">
        <v>11745</v>
      </c>
    </row>
    <row r="1365" spans="1:14" s="7" customFormat="1" ht="30" x14ac:dyDescent="0.25">
      <c r="A1365" s="9" t="s">
        <v>10761</v>
      </c>
      <c r="B1365" s="127" t="s">
        <v>4692</v>
      </c>
      <c r="C1365" s="124" t="s">
        <v>10763</v>
      </c>
      <c r="D1365" s="125">
        <v>48</v>
      </c>
      <c r="E1365" s="10"/>
      <c r="F1365" s="11">
        <f>D1365*E1365</f>
        <v>0</v>
      </c>
      <c r="G1365" s="168" t="s">
        <v>11170</v>
      </c>
      <c r="H1365" s="169" t="s">
        <v>483</v>
      </c>
      <c r="I1365" s="169" t="s">
        <v>11660</v>
      </c>
      <c r="J1365" s="169" t="s">
        <v>11710</v>
      </c>
      <c r="K1365" s="169" t="s">
        <v>335</v>
      </c>
      <c r="L1365" s="169" t="s">
        <v>403</v>
      </c>
      <c r="M1365" s="169" t="s">
        <v>341</v>
      </c>
      <c r="N1365" s="169" t="s">
        <v>11745</v>
      </c>
    </row>
    <row r="1366" spans="1:14" s="7" customFormat="1" ht="30" x14ac:dyDescent="0.25">
      <c r="A1366" s="9" t="s">
        <v>9368</v>
      </c>
      <c r="B1366" s="127" t="s">
        <v>141</v>
      </c>
      <c r="C1366" s="124" t="s">
        <v>9369</v>
      </c>
      <c r="D1366" s="125">
        <v>8.25</v>
      </c>
      <c r="E1366" s="10"/>
      <c r="F1366" s="11">
        <f>D1366*E1366</f>
        <v>0</v>
      </c>
      <c r="G1366" s="168" t="s">
        <v>586</v>
      </c>
      <c r="H1366" s="169" t="s">
        <v>483</v>
      </c>
      <c r="I1366" s="169" t="s">
        <v>11345</v>
      </c>
      <c r="J1366" s="169" t="s">
        <v>11427</v>
      </c>
      <c r="K1366" s="169" t="s">
        <v>474</v>
      </c>
      <c r="L1366" s="169" t="s">
        <v>4051</v>
      </c>
      <c r="M1366" s="169" t="s">
        <v>361</v>
      </c>
      <c r="N1366" s="169" t="s">
        <v>11431</v>
      </c>
    </row>
    <row r="1367" spans="1:14" s="7" customFormat="1" ht="30" x14ac:dyDescent="0.25">
      <c r="A1367" s="9" t="s">
        <v>9368</v>
      </c>
      <c r="B1367" s="127" t="s">
        <v>142</v>
      </c>
      <c r="C1367" s="124" t="s">
        <v>9370</v>
      </c>
      <c r="D1367" s="125">
        <v>49.5</v>
      </c>
      <c r="E1367" s="10"/>
      <c r="F1367" s="11">
        <f>D1367*E1367</f>
        <v>0</v>
      </c>
      <c r="G1367" s="168" t="s">
        <v>586</v>
      </c>
      <c r="H1367" s="169" t="s">
        <v>483</v>
      </c>
      <c r="I1367" s="169" t="s">
        <v>11345</v>
      </c>
      <c r="J1367" s="169" t="s">
        <v>11427</v>
      </c>
      <c r="K1367" s="169" t="s">
        <v>474</v>
      </c>
      <c r="L1367" s="169" t="s">
        <v>4051</v>
      </c>
      <c r="M1367" s="169" t="s">
        <v>361</v>
      </c>
      <c r="N1367" s="169" t="s">
        <v>11431</v>
      </c>
    </row>
    <row r="1368" spans="1:14" s="7" customFormat="1" x14ac:dyDescent="0.25">
      <c r="A1368" s="9" t="s">
        <v>10240</v>
      </c>
      <c r="B1368" s="127" t="s">
        <v>141</v>
      </c>
      <c r="C1368" s="124" t="s">
        <v>10241</v>
      </c>
      <c r="D1368" s="125">
        <v>7.25</v>
      </c>
      <c r="E1368" s="10"/>
      <c r="F1368" s="11">
        <f>D1368*E1368</f>
        <v>0</v>
      </c>
      <c r="G1368" s="168" t="s">
        <v>478</v>
      </c>
      <c r="H1368" s="169" t="s">
        <v>483</v>
      </c>
      <c r="I1368" s="169" t="s">
        <v>11345</v>
      </c>
      <c r="J1368" s="169" t="s">
        <v>10252</v>
      </c>
      <c r="K1368" s="169" t="s">
        <v>335</v>
      </c>
      <c r="L1368" s="169" t="s">
        <v>403</v>
      </c>
      <c r="M1368" s="169" t="s">
        <v>337</v>
      </c>
      <c r="N1368" s="169" t="s">
        <v>11636</v>
      </c>
    </row>
    <row r="1369" spans="1:14" s="7" customFormat="1" x14ac:dyDescent="0.25">
      <c r="A1369" s="9" t="s">
        <v>10240</v>
      </c>
      <c r="B1369" s="127" t="s">
        <v>142</v>
      </c>
      <c r="C1369" s="124" t="s">
        <v>10242</v>
      </c>
      <c r="D1369" s="125">
        <v>43.5</v>
      </c>
      <c r="E1369" s="10"/>
      <c r="F1369" s="11">
        <f>D1369*E1369</f>
        <v>0</v>
      </c>
      <c r="G1369" s="168" t="s">
        <v>478</v>
      </c>
      <c r="H1369" s="169" t="s">
        <v>483</v>
      </c>
      <c r="I1369" s="169" t="s">
        <v>11345</v>
      </c>
      <c r="J1369" s="169" t="s">
        <v>10252</v>
      </c>
      <c r="K1369" s="169" t="s">
        <v>335</v>
      </c>
      <c r="L1369" s="169" t="s">
        <v>403</v>
      </c>
      <c r="M1369" s="169" t="s">
        <v>337</v>
      </c>
      <c r="N1369" s="169" t="s">
        <v>11636</v>
      </c>
    </row>
    <row r="1370" spans="1:14" s="7" customFormat="1" x14ac:dyDescent="0.25">
      <c r="A1370" s="9" t="s">
        <v>10243</v>
      </c>
      <c r="B1370" s="127" t="s">
        <v>141</v>
      </c>
      <c r="C1370" s="124" t="s">
        <v>10244</v>
      </c>
      <c r="D1370" s="125">
        <v>7.5</v>
      </c>
      <c r="E1370" s="10"/>
      <c r="F1370" s="11">
        <f>D1370*E1370</f>
        <v>0</v>
      </c>
      <c r="G1370" s="168" t="s">
        <v>7382</v>
      </c>
      <c r="H1370" s="169" t="s">
        <v>483</v>
      </c>
      <c r="I1370" s="169" t="s">
        <v>11345</v>
      </c>
      <c r="J1370" s="169" t="s">
        <v>10252</v>
      </c>
      <c r="K1370" s="169" t="s">
        <v>335</v>
      </c>
      <c r="L1370" s="169" t="s">
        <v>403</v>
      </c>
      <c r="M1370" s="169" t="s">
        <v>384</v>
      </c>
      <c r="N1370" s="169" t="s">
        <v>11637</v>
      </c>
    </row>
    <row r="1371" spans="1:14" s="7" customFormat="1" x14ac:dyDescent="0.25">
      <c r="A1371" s="9" t="s">
        <v>10243</v>
      </c>
      <c r="B1371" s="127" t="s">
        <v>142</v>
      </c>
      <c r="C1371" s="124" t="s">
        <v>10245</v>
      </c>
      <c r="D1371" s="125">
        <v>45</v>
      </c>
      <c r="E1371" s="10"/>
      <c r="F1371" s="11">
        <f>D1371*E1371</f>
        <v>0</v>
      </c>
      <c r="G1371" s="168" t="s">
        <v>7382</v>
      </c>
      <c r="H1371" s="169" t="s">
        <v>483</v>
      </c>
      <c r="I1371" s="169" t="s">
        <v>11345</v>
      </c>
      <c r="J1371" s="169" t="s">
        <v>10252</v>
      </c>
      <c r="K1371" s="169" t="s">
        <v>335</v>
      </c>
      <c r="L1371" s="169" t="s">
        <v>403</v>
      </c>
      <c r="M1371" s="169" t="s">
        <v>384</v>
      </c>
      <c r="N1371" s="169" t="s">
        <v>11637</v>
      </c>
    </row>
    <row r="1372" spans="1:14" s="7" customFormat="1" ht="30" x14ac:dyDescent="0.25">
      <c r="A1372" s="9" t="s">
        <v>8599</v>
      </c>
      <c r="B1372" s="127" t="s">
        <v>141</v>
      </c>
      <c r="C1372" s="124" t="s">
        <v>8600</v>
      </c>
      <c r="D1372" s="125">
        <v>7.75</v>
      </c>
      <c r="E1372" s="10"/>
      <c r="F1372" s="11">
        <f>D1372*E1372</f>
        <v>0</v>
      </c>
      <c r="G1372" s="168" t="s">
        <v>7379</v>
      </c>
      <c r="H1372" s="169" t="s">
        <v>483</v>
      </c>
      <c r="I1372" s="169" t="s">
        <v>11171</v>
      </c>
      <c r="J1372" s="169" t="s">
        <v>11243</v>
      </c>
      <c r="K1372" s="169" t="s">
        <v>474</v>
      </c>
      <c r="L1372" s="169" t="s">
        <v>356</v>
      </c>
      <c r="M1372" s="169">
        <v>0</v>
      </c>
      <c r="N1372" s="169" t="s">
        <v>11259</v>
      </c>
    </row>
    <row r="1373" spans="1:14" s="7" customFormat="1" ht="30" x14ac:dyDescent="0.25">
      <c r="A1373" s="9" t="s">
        <v>8599</v>
      </c>
      <c r="B1373" s="127" t="s">
        <v>142</v>
      </c>
      <c r="C1373" s="124" t="s">
        <v>8601</v>
      </c>
      <c r="D1373" s="125">
        <v>46.5</v>
      </c>
      <c r="E1373" s="10"/>
      <c r="F1373" s="11">
        <f>D1373*E1373</f>
        <v>0</v>
      </c>
      <c r="G1373" s="168" t="s">
        <v>7379</v>
      </c>
      <c r="H1373" s="169" t="s">
        <v>483</v>
      </c>
      <c r="I1373" s="169" t="s">
        <v>11171</v>
      </c>
      <c r="J1373" s="169" t="s">
        <v>11243</v>
      </c>
      <c r="K1373" s="169" t="s">
        <v>474</v>
      </c>
      <c r="L1373" s="169" t="s">
        <v>356</v>
      </c>
      <c r="M1373" s="169">
        <v>0</v>
      </c>
      <c r="N1373" s="169" t="s">
        <v>11259</v>
      </c>
    </row>
    <row r="1374" spans="1:14" s="7" customFormat="1" ht="30" x14ac:dyDescent="0.25">
      <c r="A1374" s="9" t="s">
        <v>8380</v>
      </c>
      <c r="B1374" s="127" t="s">
        <v>141</v>
      </c>
      <c r="C1374" s="124" t="s">
        <v>8381</v>
      </c>
      <c r="D1374" s="125">
        <v>7.75</v>
      </c>
      <c r="E1374" s="10"/>
      <c r="F1374" s="11">
        <f>D1374*E1374</f>
        <v>0</v>
      </c>
      <c r="G1374" s="168" t="s">
        <v>7380</v>
      </c>
      <c r="H1374" s="169" t="s">
        <v>483</v>
      </c>
      <c r="I1374" s="169" t="s">
        <v>11171</v>
      </c>
      <c r="J1374" s="169" t="s">
        <v>11224</v>
      </c>
      <c r="K1374" s="169" t="s">
        <v>474</v>
      </c>
      <c r="L1374" s="169" t="s">
        <v>498</v>
      </c>
      <c r="M1374" s="169" t="s">
        <v>415</v>
      </c>
      <c r="N1374" s="169" t="s">
        <v>11232</v>
      </c>
    </row>
    <row r="1375" spans="1:14" s="7" customFormat="1" ht="30" x14ac:dyDescent="0.25">
      <c r="A1375" s="9" t="s">
        <v>8380</v>
      </c>
      <c r="B1375" s="127" t="s">
        <v>142</v>
      </c>
      <c r="C1375" s="124" t="s">
        <v>8382</v>
      </c>
      <c r="D1375" s="125">
        <v>46.5</v>
      </c>
      <c r="E1375" s="10"/>
      <c r="F1375" s="11">
        <f>D1375*E1375</f>
        <v>0</v>
      </c>
      <c r="G1375" s="168" t="s">
        <v>7380</v>
      </c>
      <c r="H1375" s="169" t="s">
        <v>483</v>
      </c>
      <c r="I1375" s="169" t="s">
        <v>11171</v>
      </c>
      <c r="J1375" s="169" t="s">
        <v>11224</v>
      </c>
      <c r="K1375" s="169" t="s">
        <v>474</v>
      </c>
      <c r="L1375" s="169" t="s">
        <v>498</v>
      </c>
      <c r="M1375" s="169" t="s">
        <v>415</v>
      </c>
      <c r="N1375" s="169" t="s">
        <v>11232</v>
      </c>
    </row>
    <row r="1376" spans="1:14" s="7" customFormat="1" ht="30" x14ac:dyDescent="0.25">
      <c r="A1376" s="9" t="s">
        <v>9371</v>
      </c>
      <c r="B1376" s="127" t="s">
        <v>141</v>
      </c>
      <c r="C1376" s="124" t="s">
        <v>9372</v>
      </c>
      <c r="D1376" s="125">
        <v>7.75</v>
      </c>
      <c r="E1376" s="10"/>
      <c r="F1376" s="11">
        <f>D1376*E1376</f>
        <v>0</v>
      </c>
      <c r="G1376" s="168" t="s">
        <v>7380</v>
      </c>
      <c r="H1376" s="169" t="s">
        <v>483</v>
      </c>
      <c r="I1376" s="169" t="s">
        <v>11345</v>
      </c>
      <c r="J1376" s="169" t="s">
        <v>11427</v>
      </c>
      <c r="K1376" s="169" t="s">
        <v>474</v>
      </c>
      <c r="L1376" s="169" t="s">
        <v>403</v>
      </c>
      <c r="M1376" s="169">
        <v>0</v>
      </c>
      <c r="N1376" s="169" t="s">
        <v>11439</v>
      </c>
    </row>
    <row r="1377" spans="1:14" s="7" customFormat="1" ht="30" x14ac:dyDescent="0.25">
      <c r="A1377" s="9" t="s">
        <v>9371</v>
      </c>
      <c r="B1377" s="127" t="s">
        <v>142</v>
      </c>
      <c r="C1377" s="124" t="s">
        <v>9373</v>
      </c>
      <c r="D1377" s="125">
        <v>46.5</v>
      </c>
      <c r="E1377" s="10"/>
      <c r="F1377" s="11">
        <f>D1377*E1377</f>
        <v>0</v>
      </c>
      <c r="G1377" s="168" t="s">
        <v>7380</v>
      </c>
      <c r="H1377" s="169" t="s">
        <v>483</v>
      </c>
      <c r="I1377" s="169" t="s">
        <v>11345</v>
      </c>
      <c r="J1377" s="169" t="s">
        <v>11427</v>
      </c>
      <c r="K1377" s="169" t="s">
        <v>474</v>
      </c>
      <c r="L1377" s="169" t="s">
        <v>403</v>
      </c>
      <c r="M1377" s="169">
        <v>0</v>
      </c>
      <c r="N1377" s="169" t="s">
        <v>11439</v>
      </c>
    </row>
    <row r="1378" spans="1:14" s="7" customFormat="1" ht="30" x14ac:dyDescent="0.25">
      <c r="A1378" s="9" t="s">
        <v>9349</v>
      </c>
      <c r="B1378" s="127" t="s">
        <v>3024</v>
      </c>
      <c r="C1378" s="124" t="s">
        <v>9351</v>
      </c>
      <c r="D1378" s="125">
        <v>7.75</v>
      </c>
      <c r="E1378" s="10"/>
      <c r="F1378" s="11">
        <f>D1378*E1378</f>
        <v>0</v>
      </c>
      <c r="G1378" s="168" t="s">
        <v>7380</v>
      </c>
      <c r="H1378" s="169" t="s">
        <v>483</v>
      </c>
      <c r="I1378" s="169" t="s">
        <v>11345</v>
      </c>
      <c r="J1378" s="169" t="s">
        <v>11427</v>
      </c>
      <c r="K1378" s="169" t="s">
        <v>335</v>
      </c>
      <c r="L1378" s="169" t="s">
        <v>403</v>
      </c>
      <c r="M1378" s="169"/>
      <c r="N1378" s="169" t="s">
        <v>11439</v>
      </c>
    </row>
    <row r="1379" spans="1:14" s="7" customFormat="1" ht="45" x14ac:dyDescent="0.25">
      <c r="A1379" s="9" t="s">
        <v>12562</v>
      </c>
      <c r="B1379" s="127" t="s">
        <v>141</v>
      </c>
      <c r="C1379" s="124" t="s">
        <v>9350</v>
      </c>
      <c r="D1379" s="125">
        <v>7.75</v>
      </c>
      <c r="E1379" s="10"/>
      <c r="F1379" s="11">
        <f>D1379*E1379</f>
        <v>0</v>
      </c>
      <c r="G1379" s="168" t="s">
        <v>7380</v>
      </c>
      <c r="H1379" s="169" t="s">
        <v>483</v>
      </c>
      <c r="I1379" s="169" t="s">
        <v>11345</v>
      </c>
      <c r="J1379" s="169" t="s">
        <v>11427</v>
      </c>
      <c r="K1379" s="169" t="s">
        <v>335</v>
      </c>
      <c r="L1379" s="169" t="s">
        <v>403</v>
      </c>
      <c r="M1379" s="169">
        <v>0</v>
      </c>
      <c r="N1379" s="169" t="s">
        <v>11439</v>
      </c>
    </row>
    <row r="1380" spans="1:14" s="7" customFormat="1" ht="45" x14ac:dyDescent="0.25">
      <c r="A1380" s="9" t="s">
        <v>12563</v>
      </c>
      <c r="B1380" s="127" t="s">
        <v>142</v>
      </c>
      <c r="C1380" s="124" t="s">
        <v>9352</v>
      </c>
      <c r="D1380" s="125">
        <v>46.5</v>
      </c>
      <c r="E1380" s="10"/>
      <c r="F1380" s="11">
        <f>D1380*E1380</f>
        <v>0</v>
      </c>
      <c r="G1380" s="168" t="s">
        <v>7380</v>
      </c>
      <c r="H1380" s="169" t="s">
        <v>483</v>
      </c>
      <c r="I1380" s="169" t="s">
        <v>11345</v>
      </c>
      <c r="J1380" s="169" t="s">
        <v>11427</v>
      </c>
      <c r="K1380" s="169" t="s">
        <v>335</v>
      </c>
      <c r="L1380" s="169" t="s">
        <v>403</v>
      </c>
      <c r="M1380" s="169">
        <v>0</v>
      </c>
      <c r="N1380" s="169" t="s">
        <v>11439</v>
      </c>
    </row>
    <row r="1381" spans="1:14" s="7" customFormat="1" ht="30" x14ac:dyDescent="0.25">
      <c r="A1381" s="9" t="s">
        <v>9353</v>
      </c>
      <c r="B1381" s="127" t="s">
        <v>141</v>
      </c>
      <c r="C1381" s="124" t="s">
        <v>9354</v>
      </c>
      <c r="D1381" s="125">
        <v>7.75</v>
      </c>
      <c r="E1381" s="10"/>
      <c r="F1381" s="11">
        <f>D1381*E1381</f>
        <v>0</v>
      </c>
      <c r="G1381" s="168" t="s">
        <v>7380</v>
      </c>
      <c r="H1381" s="169" t="s">
        <v>483</v>
      </c>
      <c r="I1381" s="169" t="s">
        <v>11345</v>
      </c>
      <c r="J1381" s="169" t="s">
        <v>11427</v>
      </c>
      <c r="K1381" s="169" t="s">
        <v>335</v>
      </c>
      <c r="L1381" s="169" t="s">
        <v>403</v>
      </c>
      <c r="M1381" s="169">
        <v>0</v>
      </c>
      <c r="N1381" s="169" t="s">
        <v>11439</v>
      </c>
    </row>
    <row r="1382" spans="1:14" s="7" customFormat="1" ht="30" x14ac:dyDescent="0.25">
      <c r="A1382" s="9" t="s">
        <v>9353</v>
      </c>
      <c r="B1382" s="127" t="s">
        <v>3024</v>
      </c>
      <c r="C1382" s="124" t="s">
        <v>9355</v>
      </c>
      <c r="D1382" s="125">
        <v>7.75</v>
      </c>
      <c r="E1382" s="10"/>
      <c r="F1382" s="11">
        <f>D1382*E1382</f>
        <v>0</v>
      </c>
      <c r="G1382" s="168" t="s">
        <v>7380</v>
      </c>
      <c r="H1382" s="169" t="s">
        <v>483</v>
      </c>
      <c r="I1382" s="169" t="s">
        <v>11345</v>
      </c>
      <c r="J1382" s="169" t="s">
        <v>11427</v>
      </c>
      <c r="K1382" s="169" t="s">
        <v>335</v>
      </c>
      <c r="L1382" s="169" t="s">
        <v>403</v>
      </c>
      <c r="M1382" s="169"/>
      <c r="N1382" s="169" t="s">
        <v>11439</v>
      </c>
    </row>
    <row r="1383" spans="1:14" s="7" customFormat="1" ht="30" x14ac:dyDescent="0.25">
      <c r="A1383" s="9" t="s">
        <v>9353</v>
      </c>
      <c r="B1383" s="127" t="s">
        <v>142</v>
      </c>
      <c r="C1383" s="124" t="s">
        <v>9356</v>
      </c>
      <c r="D1383" s="125">
        <v>46.5</v>
      </c>
      <c r="E1383" s="10"/>
      <c r="F1383" s="11">
        <f>D1383*E1383</f>
        <v>0</v>
      </c>
      <c r="G1383" s="168" t="s">
        <v>7380</v>
      </c>
      <c r="H1383" s="169" t="s">
        <v>483</v>
      </c>
      <c r="I1383" s="169" t="s">
        <v>11345</v>
      </c>
      <c r="J1383" s="169" t="s">
        <v>11427</v>
      </c>
      <c r="K1383" s="169" t="s">
        <v>335</v>
      </c>
      <c r="L1383" s="169" t="s">
        <v>403</v>
      </c>
      <c r="M1383" s="169">
        <v>0</v>
      </c>
      <c r="N1383" s="169" t="s">
        <v>11439</v>
      </c>
    </row>
    <row r="1384" spans="1:14" s="7" customFormat="1" x14ac:dyDescent="0.25">
      <c r="A1384" s="9" t="s">
        <v>8602</v>
      </c>
      <c r="B1384" s="127" t="s">
        <v>141</v>
      </c>
      <c r="C1384" s="124" t="s">
        <v>8603</v>
      </c>
      <c r="D1384" s="125">
        <v>6.5</v>
      </c>
      <c r="E1384" s="10"/>
      <c r="F1384" s="11">
        <f>D1384*E1384</f>
        <v>0</v>
      </c>
      <c r="G1384" s="168" t="s">
        <v>11169</v>
      </c>
      <c r="H1384" s="169" t="s">
        <v>483</v>
      </c>
      <c r="I1384" s="169" t="s">
        <v>11171</v>
      </c>
      <c r="J1384" s="169" t="s">
        <v>11243</v>
      </c>
      <c r="K1384" s="169" t="s">
        <v>474</v>
      </c>
      <c r="L1384" s="169">
        <v>0</v>
      </c>
      <c r="M1384" s="169">
        <v>0</v>
      </c>
      <c r="N1384" s="169" t="s">
        <v>11265</v>
      </c>
    </row>
    <row r="1385" spans="1:14" s="7" customFormat="1" x14ac:dyDescent="0.25">
      <c r="A1385" s="9" t="s">
        <v>8604</v>
      </c>
      <c r="B1385" s="127" t="s">
        <v>141</v>
      </c>
      <c r="C1385" s="124" t="s">
        <v>8605</v>
      </c>
      <c r="D1385" s="125">
        <v>6.5</v>
      </c>
      <c r="E1385" s="10"/>
      <c r="F1385" s="11">
        <f>D1385*E1385</f>
        <v>0</v>
      </c>
      <c r="G1385" s="168" t="s">
        <v>11169</v>
      </c>
      <c r="H1385" s="169" t="s">
        <v>483</v>
      </c>
      <c r="I1385" s="169" t="s">
        <v>11171</v>
      </c>
      <c r="J1385" s="169" t="s">
        <v>11243</v>
      </c>
      <c r="K1385" s="169" t="s">
        <v>474</v>
      </c>
      <c r="L1385" s="169">
        <v>0</v>
      </c>
      <c r="M1385" s="169">
        <v>0</v>
      </c>
      <c r="N1385" s="169" t="s">
        <v>11265</v>
      </c>
    </row>
    <row r="1386" spans="1:14" s="7" customFormat="1" x14ac:dyDescent="0.25">
      <c r="A1386" s="9" t="s">
        <v>8606</v>
      </c>
      <c r="B1386" s="127" t="s">
        <v>141</v>
      </c>
      <c r="C1386" s="124" t="s">
        <v>8607</v>
      </c>
      <c r="D1386" s="125">
        <v>6.5</v>
      </c>
      <c r="E1386" s="10"/>
      <c r="F1386" s="11">
        <f>D1386*E1386</f>
        <v>0</v>
      </c>
      <c r="G1386" s="168" t="s">
        <v>11169</v>
      </c>
      <c r="H1386" s="169" t="s">
        <v>483</v>
      </c>
      <c r="I1386" s="169" t="s">
        <v>11171</v>
      </c>
      <c r="J1386" s="169" t="s">
        <v>11243</v>
      </c>
      <c r="K1386" s="169" t="s">
        <v>474</v>
      </c>
      <c r="L1386" s="169">
        <v>0</v>
      </c>
      <c r="M1386" s="169">
        <v>0</v>
      </c>
      <c r="N1386" s="169" t="s">
        <v>11265</v>
      </c>
    </row>
    <row r="1387" spans="1:14" s="7" customFormat="1" ht="30" x14ac:dyDescent="0.25">
      <c r="A1387" s="9" t="s">
        <v>8606</v>
      </c>
      <c r="B1387" s="127" t="s">
        <v>8002</v>
      </c>
      <c r="C1387" s="124" t="s">
        <v>8608</v>
      </c>
      <c r="D1387" s="125">
        <v>8.75</v>
      </c>
      <c r="E1387" s="10"/>
      <c r="F1387" s="11">
        <f>D1387*E1387</f>
        <v>0</v>
      </c>
      <c r="G1387" s="168" t="s">
        <v>11169</v>
      </c>
      <c r="H1387" s="169" t="s">
        <v>483</v>
      </c>
      <c r="I1387" s="169" t="s">
        <v>11171</v>
      </c>
      <c r="J1387" s="169" t="s">
        <v>11243</v>
      </c>
      <c r="K1387" s="169" t="s">
        <v>474</v>
      </c>
      <c r="L1387" s="169"/>
      <c r="M1387" s="169"/>
      <c r="N1387" s="169" t="s">
        <v>11265</v>
      </c>
    </row>
    <row r="1388" spans="1:14" s="7" customFormat="1" ht="30" x14ac:dyDescent="0.25">
      <c r="A1388" s="9" t="s">
        <v>8606</v>
      </c>
      <c r="B1388" s="127" t="s">
        <v>3024</v>
      </c>
      <c r="C1388" s="124" t="s">
        <v>8609</v>
      </c>
      <c r="D1388" s="125">
        <v>6.5</v>
      </c>
      <c r="E1388" s="10"/>
      <c r="F1388" s="11">
        <f>D1388*E1388</f>
        <v>0</v>
      </c>
      <c r="G1388" s="168" t="s">
        <v>11169</v>
      </c>
      <c r="H1388" s="169" t="s">
        <v>483</v>
      </c>
      <c r="I1388" s="169" t="s">
        <v>11171</v>
      </c>
      <c r="J1388" s="169" t="s">
        <v>11243</v>
      </c>
      <c r="K1388" s="169" t="s">
        <v>474</v>
      </c>
      <c r="L1388" s="169"/>
      <c r="M1388" s="169"/>
      <c r="N1388" s="169" t="s">
        <v>11265</v>
      </c>
    </row>
    <row r="1389" spans="1:14" s="7" customFormat="1" x14ac:dyDescent="0.25">
      <c r="A1389" s="9" t="s">
        <v>8463</v>
      </c>
      <c r="B1389" s="127" t="s">
        <v>142</v>
      </c>
      <c r="C1389" s="124" t="s">
        <v>8465</v>
      </c>
      <c r="D1389" s="125">
        <v>39</v>
      </c>
      <c r="E1389" s="10"/>
      <c r="F1389" s="11">
        <f>D1389*E1389</f>
        <v>0</v>
      </c>
      <c r="G1389" s="168" t="s">
        <v>11169</v>
      </c>
      <c r="H1389" s="169" t="s">
        <v>483</v>
      </c>
      <c r="I1389" s="169" t="s">
        <v>11171</v>
      </c>
      <c r="J1389" s="169" t="s">
        <v>11243</v>
      </c>
      <c r="K1389" s="169" t="s">
        <v>335</v>
      </c>
      <c r="L1389" s="169" t="s">
        <v>1162</v>
      </c>
      <c r="M1389" s="169">
        <v>0</v>
      </c>
      <c r="N1389" s="169" t="s">
        <v>11265</v>
      </c>
    </row>
    <row r="1390" spans="1:14" s="7" customFormat="1" ht="45" x14ac:dyDescent="0.25">
      <c r="A1390" s="9" t="s">
        <v>12564</v>
      </c>
      <c r="B1390" s="127" t="s">
        <v>141</v>
      </c>
      <c r="C1390" s="124" t="s">
        <v>8464</v>
      </c>
      <c r="D1390" s="125">
        <v>6.5</v>
      </c>
      <c r="E1390" s="10"/>
      <c r="F1390" s="11">
        <f>D1390*E1390</f>
        <v>0</v>
      </c>
      <c r="G1390" s="168" t="s">
        <v>11169</v>
      </c>
      <c r="H1390" s="169" t="s">
        <v>483</v>
      </c>
      <c r="I1390" s="169" t="s">
        <v>11171</v>
      </c>
      <c r="J1390" s="169" t="s">
        <v>11243</v>
      </c>
      <c r="K1390" s="169" t="s">
        <v>335</v>
      </c>
      <c r="L1390" s="169" t="s">
        <v>1162</v>
      </c>
      <c r="M1390" s="169">
        <v>0</v>
      </c>
      <c r="N1390" s="169" t="s">
        <v>11265</v>
      </c>
    </row>
    <row r="1391" spans="1:14" s="7" customFormat="1" x14ac:dyDescent="0.25">
      <c r="A1391" s="9" t="s">
        <v>8466</v>
      </c>
      <c r="B1391" s="127" t="s">
        <v>142</v>
      </c>
      <c r="C1391" s="124" t="s">
        <v>8468</v>
      </c>
      <c r="D1391" s="125">
        <v>39</v>
      </c>
      <c r="E1391" s="10"/>
      <c r="F1391" s="11">
        <f>D1391*E1391</f>
        <v>0</v>
      </c>
      <c r="G1391" s="168" t="s">
        <v>11169</v>
      </c>
      <c r="H1391" s="169" t="s">
        <v>483</v>
      </c>
      <c r="I1391" s="169" t="s">
        <v>11171</v>
      </c>
      <c r="J1391" s="169" t="s">
        <v>11243</v>
      </c>
      <c r="K1391" s="169" t="s">
        <v>335</v>
      </c>
      <c r="L1391" s="169" t="s">
        <v>407</v>
      </c>
      <c r="M1391" s="169">
        <v>0</v>
      </c>
      <c r="N1391" s="169" t="s">
        <v>11265</v>
      </c>
    </row>
    <row r="1392" spans="1:14" s="7" customFormat="1" ht="45" x14ac:dyDescent="0.25">
      <c r="A1392" s="9" t="s">
        <v>12565</v>
      </c>
      <c r="B1392" s="127" t="s">
        <v>141</v>
      </c>
      <c r="C1392" s="124" t="s">
        <v>8467</v>
      </c>
      <c r="D1392" s="125">
        <v>6.5</v>
      </c>
      <c r="E1392" s="10"/>
      <c r="F1392" s="11">
        <f>D1392*E1392</f>
        <v>0</v>
      </c>
      <c r="G1392" s="168" t="s">
        <v>11169</v>
      </c>
      <c r="H1392" s="169" t="s">
        <v>483</v>
      </c>
      <c r="I1392" s="169" t="s">
        <v>11171</v>
      </c>
      <c r="J1392" s="169" t="s">
        <v>11243</v>
      </c>
      <c r="K1392" s="169" t="s">
        <v>335</v>
      </c>
      <c r="L1392" s="169" t="s">
        <v>407</v>
      </c>
      <c r="M1392" s="169">
        <v>0</v>
      </c>
      <c r="N1392" s="169" t="s">
        <v>11265</v>
      </c>
    </row>
    <row r="1393" spans="1:14" s="7" customFormat="1" x14ac:dyDescent="0.25">
      <c r="A1393" s="9" t="s">
        <v>8469</v>
      </c>
      <c r="B1393" s="127" t="s">
        <v>142</v>
      </c>
      <c r="C1393" s="124" t="s">
        <v>8473</v>
      </c>
      <c r="D1393" s="125">
        <v>39</v>
      </c>
      <c r="E1393" s="10"/>
      <c r="F1393" s="11">
        <f>D1393*E1393</f>
        <v>0</v>
      </c>
      <c r="G1393" s="168" t="s">
        <v>11169</v>
      </c>
      <c r="H1393" s="169" t="s">
        <v>483</v>
      </c>
      <c r="I1393" s="169" t="s">
        <v>11171</v>
      </c>
      <c r="J1393" s="169" t="s">
        <v>11243</v>
      </c>
      <c r="K1393" s="169" t="s">
        <v>335</v>
      </c>
      <c r="L1393" s="169" t="s">
        <v>4046</v>
      </c>
      <c r="M1393" s="169">
        <v>0</v>
      </c>
      <c r="N1393" s="169" t="s">
        <v>11265</v>
      </c>
    </row>
    <row r="1394" spans="1:14" s="7" customFormat="1" ht="45" x14ac:dyDescent="0.25">
      <c r="A1394" s="9" t="s">
        <v>12566</v>
      </c>
      <c r="B1394" s="127" t="s">
        <v>141</v>
      </c>
      <c r="C1394" s="124" t="s">
        <v>8470</v>
      </c>
      <c r="D1394" s="125">
        <v>6.5</v>
      </c>
      <c r="E1394" s="10"/>
      <c r="F1394" s="11">
        <f>D1394*E1394</f>
        <v>0</v>
      </c>
      <c r="G1394" s="168" t="s">
        <v>11169</v>
      </c>
      <c r="H1394" s="169" t="s">
        <v>483</v>
      </c>
      <c r="I1394" s="169" t="s">
        <v>11171</v>
      </c>
      <c r="J1394" s="169" t="s">
        <v>11243</v>
      </c>
      <c r="K1394" s="169" t="s">
        <v>335</v>
      </c>
      <c r="L1394" s="169" t="s">
        <v>4046</v>
      </c>
      <c r="M1394" s="169">
        <v>0</v>
      </c>
      <c r="N1394" s="169" t="s">
        <v>11265</v>
      </c>
    </row>
    <row r="1395" spans="1:14" s="7" customFormat="1" ht="45" x14ac:dyDescent="0.25">
      <c r="A1395" s="9" t="s">
        <v>12567</v>
      </c>
      <c r="B1395" s="127" t="s">
        <v>3024</v>
      </c>
      <c r="C1395" s="124" t="s">
        <v>8472</v>
      </c>
      <c r="D1395" s="125">
        <v>6.5</v>
      </c>
      <c r="E1395" s="10"/>
      <c r="F1395" s="11">
        <f>D1395*E1395</f>
        <v>0</v>
      </c>
      <c r="G1395" s="168" t="s">
        <v>11169</v>
      </c>
      <c r="H1395" s="169" t="s">
        <v>483</v>
      </c>
      <c r="I1395" s="169" t="s">
        <v>11171</v>
      </c>
      <c r="J1395" s="169" t="s">
        <v>11243</v>
      </c>
      <c r="K1395" s="169" t="s">
        <v>335</v>
      </c>
      <c r="L1395" s="169" t="s">
        <v>4046</v>
      </c>
      <c r="M1395" s="169"/>
      <c r="N1395" s="169" t="s">
        <v>11265</v>
      </c>
    </row>
    <row r="1396" spans="1:14" s="7" customFormat="1" ht="45" x14ac:dyDescent="0.25">
      <c r="A1396" s="9" t="s">
        <v>12568</v>
      </c>
      <c r="B1396" s="127" t="s">
        <v>8002</v>
      </c>
      <c r="C1396" s="124" t="s">
        <v>8471</v>
      </c>
      <c r="D1396" s="125">
        <v>8.75</v>
      </c>
      <c r="E1396" s="10"/>
      <c r="F1396" s="11">
        <f>D1396*E1396</f>
        <v>0</v>
      </c>
      <c r="G1396" s="168" t="s">
        <v>11169</v>
      </c>
      <c r="H1396" s="169" t="s">
        <v>483</v>
      </c>
      <c r="I1396" s="169" t="s">
        <v>11171</v>
      </c>
      <c r="J1396" s="169" t="s">
        <v>11243</v>
      </c>
      <c r="K1396" s="169" t="s">
        <v>335</v>
      </c>
      <c r="L1396" s="169" t="s">
        <v>4046</v>
      </c>
      <c r="M1396" s="169"/>
      <c r="N1396" s="169" t="s">
        <v>11265</v>
      </c>
    </row>
    <row r="1397" spans="1:14" s="7" customFormat="1" ht="60" x14ac:dyDescent="0.25">
      <c r="A1397" s="9" t="s">
        <v>9553</v>
      </c>
      <c r="B1397" s="127" t="s">
        <v>141</v>
      </c>
      <c r="C1397" s="124" t="s">
        <v>9554</v>
      </c>
      <c r="D1397" s="125">
        <v>13.5</v>
      </c>
      <c r="E1397" s="10"/>
      <c r="F1397" s="11">
        <f>D1397*E1397</f>
        <v>0</v>
      </c>
      <c r="G1397" s="168" t="s">
        <v>480</v>
      </c>
      <c r="H1397" s="169" t="s">
        <v>483</v>
      </c>
      <c r="I1397" s="169" t="s">
        <v>11345</v>
      </c>
      <c r="J1397" s="169" t="s">
        <v>11469</v>
      </c>
      <c r="K1397" s="169" t="s">
        <v>335</v>
      </c>
      <c r="L1397" s="169" t="s">
        <v>4016</v>
      </c>
      <c r="M1397" s="169" t="s">
        <v>445</v>
      </c>
      <c r="N1397" s="169" t="s">
        <v>11477</v>
      </c>
    </row>
    <row r="1398" spans="1:14" s="7" customFormat="1" ht="60" x14ac:dyDescent="0.25">
      <c r="A1398" s="9" t="s">
        <v>9553</v>
      </c>
      <c r="B1398" s="127" t="s">
        <v>142</v>
      </c>
      <c r="C1398" s="124" t="s">
        <v>9555</v>
      </c>
      <c r="D1398" s="125">
        <v>81</v>
      </c>
      <c r="E1398" s="10"/>
      <c r="F1398" s="11">
        <f>D1398*E1398</f>
        <v>0</v>
      </c>
      <c r="G1398" s="168" t="s">
        <v>480</v>
      </c>
      <c r="H1398" s="169" t="s">
        <v>483</v>
      </c>
      <c r="I1398" s="169" t="s">
        <v>11345</v>
      </c>
      <c r="J1398" s="169" t="s">
        <v>11469</v>
      </c>
      <c r="K1398" s="169" t="s">
        <v>335</v>
      </c>
      <c r="L1398" s="169" t="s">
        <v>4016</v>
      </c>
      <c r="M1398" s="169" t="s">
        <v>445</v>
      </c>
      <c r="N1398" s="169" t="s">
        <v>11477</v>
      </c>
    </row>
    <row r="1399" spans="1:14" s="7" customFormat="1" x14ac:dyDescent="0.25">
      <c r="A1399" s="9" t="s">
        <v>10075</v>
      </c>
      <c r="B1399" s="127" t="s">
        <v>141</v>
      </c>
      <c r="C1399" s="124" t="s">
        <v>10076</v>
      </c>
      <c r="D1399" s="125">
        <v>9</v>
      </c>
      <c r="E1399" s="10"/>
      <c r="F1399" s="11">
        <f>D1399*E1399</f>
        <v>0</v>
      </c>
      <c r="G1399" s="168" t="s">
        <v>478</v>
      </c>
      <c r="H1399" s="169" t="s">
        <v>483</v>
      </c>
      <c r="I1399" s="169" t="s">
        <v>11345</v>
      </c>
      <c r="J1399" s="169" t="s">
        <v>10060</v>
      </c>
      <c r="K1399" s="169" t="s">
        <v>335</v>
      </c>
      <c r="L1399" s="169" t="s">
        <v>403</v>
      </c>
      <c r="M1399" s="169" t="s">
        <v>344</v>
      </c>
      <c r="N1399" s="169" t="s">
        <v>11596</v>
      </c>
    </row>
    <row r="1400" spans="1:14" s="7" customFormat="1" x14ac:dyDescent="0.25">
      <c r="A1400" s="9" t="s">
        <v>10075</v>
      </c>
      <c r="B1400" s="127" t="s">
        <v>142</v>
      </c>
      <c r="C1400" s="124" t="s">
        <v>10077</v>
      </c>
      <c r="D1400" s="125">
        <v>54</v>
      </c>
      <c r="E1400" s="10"/>
      <c r="F1400" s="11">
        <f>D1400*E1400</f>
        <v>0</v>
      </c>
      <c r="G1400" s="168" t="s">
        <v>478</v>
      </c>
      <c r="H1400" s="169" t="s">
        <v>483</v>
      </c>
      <c r="I1400" s="169" t="s">
        <v>11345</v>
      </c>
      <c r="J1400" s="169" t="s">
        <v>10060</v>
      </c>
      <c r="K1400" s="169" t="s">
        <v>335</v>
      </c>
      <c r="L1400" s="169" t="s">
        <v>403</v>
      </c>
      <c r="M1400" s="169" t="s">
        <v>344</v>
      </c>
      <c r="N1400" s="169" t="s">
        <v>11596</v>
      </c>
    </row>
    <row r="1401" spans="1:14" s="7" customFormat="1" ht="60" x14ac:dyDescent="0.25">
      <c r="A1401" s="180" t="s">
        <v>12935</v>
      </c>
      <c r="B1401" s="127" t="s">
        <v>141</v>
      </c>
      <c r="C1401" s="124" t="s">
        <v>12936</v>
      </c>
      <c r="D1401" s="125">
        <v>11.5</v>
      </c>
      <c r="E1401" s="10"/>
      <c r="F1401" s="11">
        <f>D1401*E1401</f>
        <v>0</v>
      </c>
      <c r="G1401" s="168" t="s">
        <v>7390</v>
      </c>
      <c r="H1401" s="169" t="s">
        <v>483</v>
      </c>
      <c r="I1401" s="169" t="s">
        <v>754</v>
      </c>
      <c r="J1401" s="169" t="s">
        <v>635</v>
      </c>
      <c r="K1401" s="169" t="s">
        <v>474</v>
      </c>
      <c r="L1401" s="169"/>
      <c r="M1401" s="169"/>
      <c r="N1401" s="169" t="s">
        <v>12937</v>
      </c>
    </row>
    <row r="1402" spans="1:14" s="7" customFormat="1" ht="60" x14ac:dyDescent="0.25">
      <c r="A1402" s="180" t="s">
        <v>12935</v>
      </c>
      <c r="B1402" s="127" t="s">
        <v>142</v>
      </c>
      <c r="C1402" s="124" t="s">
        <v>12938</v>
      </c>
      <c r="D1402" s="125">
        <v>69</v>
      </c>
      <c r="E1402" s="10"/>
      <c r="F1402" s="11">
        <f>D1402*E1402</f>
        <v>0</v>
      </c>
      <c r="G1402" s="168" t="s">
        <v>7390</v>
      </c>
      <c r="H1402" s="169" t="s">
        <v>483</v>
      </c>
      <c r="I1402" s="169" t="s">
        <v>754</v>
      </c>
      <c r="J1402" s="169" t="s">
        <v>635</v>
      </c>
      <c r="K1402" s="169" t="s">
        <v>474</v>
      </c>
      <c r="L1402" s="169"/>
      <c r="M1402" s="169"/>
      <c r="N1402" s="169" t="s">
        <v>12937</v>
      </c>
    </row>
    <row r="1403" spans="1:14" s="7" customFormat="1" ht="60" x14ac:dyDescent="0.25">
      <c r="A1403" s="180" t="s">
        <v>12935</v>
      </c>
      <c r="B1403" s="127" t="s">
        <v>3024</v>
      </c>
      <c r="C1403" s="124" t="s">
        <v>12939</v>
      </c>
      <c r="D1403" s="125">
        <v>11.5</v>
      </c>
      <c r="E1403" s="10"/>
      <c r="F1403" s="11">
        <f>D1403*E1403</f>
        <v>0</v>
      </c>
      <c r="G1403" s="168" t="s">
        <v>7390</v>
      </c>
      <c r="H1403" s="169" t="s">
        <v>483</v>
      </c>
      <c r="I1403" s="169" t="s">
        <v>754</v>
      </c>
      <c r="J1403" s="169" t="s">
        <v>635</v>
      </c>
      <c r="K1403" s="169" t="s">
        <v>474</v>
      </c>
      <c r="L1403" s="169"/>
      <c r="M1403" s="169"/>
      <c r="N1403" s="169" t="s">
        <v>12937</v>
      </c>
    </row>
    <row r="1404" spans="1:14" s="7" customFormat="1" ht="45" x14ac:dyDescent="0.25">
      <c r="A1404" s="9" t="s">
        <v>10122</v>
      </c>
      <c r="B1404" s="127" t="s">
        <v>141</v>
      </c>
      <c r="C1404" s="124" t="s">
        <v>10123</v>
      </c>
      <c r="D1404" s="125">
        <v>13.5</v>
      </c>
      <c r="E1404" s="10"/>
      <c r="F1404" s="11">
        <f>D1404*E1404</f>
        <v>0</v>
      </c>
      <c r="G1404" s="168" t="s">
        <v>480</v>
      </c>
      <c r="H1404" s="169" t="s">
        <v>483</v>
      </c>
      <c r="I1404" s="169" t="s">
        <v>11345</v>
      </c>
      <c r="J1404" s="169" t="s">
        <v>1552</v>
      </c>
      <c r="K1404" s="169" t="s">
        <v>335</v>
      </c>
      <c r="L1404" s="169" t="s">
        <v>437</v>
      </c>
      <c r="M1404" s="169" t="s">
        <v>353</v>
      </c>
      <c r="N1404" s="169" t="s">
        <v>11605</v>
      </c>
    </row>
    <row r="1405" spans="1:14" s="7" customFormat="1" ht="45" x14ac:dyDescent="0.25">
      <c r="A1405" s="9" t="s">
        <v>10122</v>
      </c>
      <c r="B1405" s="127" t="s">
        <v>142</v>
      </c>
      <c r="C1405" s="124" t="s">
        <v>10124</v>
      </c>
      <c r="D1405" s="125">
        <v>81</v>
      </c>
      <c r="E1405" s="10"/>
      <c r="F1405" s="11">
        <f>D1405*E1405</f>
        <v>0</v>
      </c>
      <c r="G1405" s="168" t="s">
        <v>480</v>
      </c>
      <c r="H1405" s="169" t="s">
        <v>483</v>
      </c>
      <c r="I1405" s="169" t="s">
        <v>11345</v>
      </c>
      <c r="J1405" s="169" t="s">
        <v>1552</v>
      </c>
      <c r="K1405" s="169" t="s">
        <v>335</v>
      </c>
      <c r="L1405" s="169" t="s">
        <v>437</v>
      </c>
      <c r="M1405" s="169" t="s">
        <v>353</v>
      </c>
      <c r="N1405" s="169" t="s">
        <v>11605</v>
      </c>
    </row>
    <row r="1406" spans="1:14" s="7" customFormat="1" x14ac:dyDescent="0.25">
      <c r="A1406" s="9" t="s">
        <v>11103</v>
      </c>
      <c r="B1406" s="127" t="s">
        <v>141</v>
      </c>
      <c r="C1406" s="124" t="s">
        <v>11104</v>
      </c>
      <c r="D1406" s="125">
        <v>10.5</v>
      </c>
      <c r="E1406" s="10"/>
      <c r="F1406" s="11">
        <f>D1406*E1406</f>
        <v>0</v>
      </c>
      <c r="G1406" s="168" t="s">
        <v>478</v>
      </c>
      <c r="H1406" s="169" t="s">
        <v>483</v>
      </c>
      <c r="I1406" s="169" t="s">
        <v>11660</v>
      </c>
      <c r="J1406" s="169" t="s">
        <v>7926</v>
      </c>
      <c r="K1406" s="169" t="s">
        <v>335</v>
      </c>
      <c r="L1406" s="169" t="s">
        <v>403</v>
      </c>
      <c r="M1406" s="169" t="s">
        <v>341</v>
      </c>
      <c r="N1406" s="169" t="s">
        <v>11817</v>
      </c>
    </row>
    <row r="1407" spans="1:14" s="7" customFormat="1" x14ac:dyDescent="0.25">
      <c r="A1407" s="9" t="s">
        <v>11103</v>
      </c>
      <c r="B1407" s="127" t="s">
        <v>142</v>
      </c>
      <c r="C1407" s="124" t="s">
        <v>11105</v>
      </c>
      <c r="D1407" s="125">
        <v>63</v>
      </c>
      <c r="E1407" s="10"/>
      <c r="F1407" s="11">
        <f>D1407*E1407</f>
        <v>0</v>
      </c>
      <c r="G1407" s="168" t="s">
        <v>478</v>
      </c>
      <c r="H1407" s="169" t="s">
        <v>483</v>
      </c>
      <c r="I1407" s="169" t="s">
        <v>11660</v>
      </c>
      <c r="J1407" s="169" t="s">
        <v>7926</v>
      </c>
      <c r="K1407" s="169" t="s">
        <v>335</v>
      </c>
      <c r="L1407" s="169" t="s">
        <v>403</v>
      </c>
      <c r="M1407" s="169" t="s">
        <v>341</v>
      </c>
      <c r="N1407" s="169" t="s">
        <v>11817</v>
      </c>
    </row>
    <row r="1408" spans="1:14" s="7" customFormat="1" ht="30" x14ac:dyDescent="0.25">
      <c r="A1408" s="9" t="s">
        <v>8738</v>
      </c>
      <c r="B1408" s="127" t="s">
        <v>141</v>
      </c>
      <c r="C1408" s="124" t="s">
        <v>8739</v>
      </c>
      <c r="D1408" s="125">
        <v>6.25</v>
      </c>
      <c r="E1408" s="10"/>
      <c r="F1408" s="11">
        <f>D1408*E1408</f>
        <v>0</v>
      </c>
      <c r="G1408" s="168" t="s">
        <v>11170</v>
      </c>
      <c r="H1408" s="169" t="s">
        <v>483</v>
      </c>
      <c r="I1408" s="169" t="s">
        <v>11171</v>
      </c>
      <c r="J1408" s="169" t="s">
        <v>11298</v>
      </c>
      <c r="K1408" s="169" t="s">
        <v>335</v>
      </c>
      <c r="L1408" s="169" t="s">
        <v>403</v>
      </c>
      <c r="M1408" s="169" t="s">
        <v>351</v>
      </c>
      <c r="N1408" s="169" t="s">
        <v>11315</v>
      </c>
    </row>
    <row r="1409" spans="1:14" s="7" customFormat="1" ht="30" x14ac:dyDescent="0.25">
      <c r="A1409" s="9" t="s">
        <v>8738</v>
      </c>
      <c r="B1409" s="127" t="s">
        <v>4692</v>
      </c>
      <c r="C1409" s="124" t="s">
        <v>8740</v>
      </c>
      <c r="D1409" s="125">
        <v>50</v>
      </c>
      <c r="E1409" s="10"/>
      <c r="F1409" s="11">
        <f>D1409*E1409</f>
        <v>0</v>
      </c>
      <c r="G1409" s="168" t="s">
        <v>11170</v>
      </c>
      <c r="H1409" s="169" t="s">
        <v>483</v>
      </c>
      <c r="I1409" s="169" t="s">
        <v>11171</v>
      </c>
      <c r="J1409" s="169" t="s">
        <v>11298</v>
      </c>
      <c r="K1409" s="169" t="s">
        <v>335</v>
      </c>
      <c r="L1409" s="169" t="s">
        <v>403</v>
      </c>
      <c r="M1409" s="169" t="s">
        <v>351</v>
      </c>
      <c r="N1409" s="169" t="s">
        <v>11315</v>
      </c>
    </row>
    <row r="1410" spans="1:14" s="7" customFormat="1" ht="30" x14ac:dyDescent="0.25">
      <c r="A1410" s="9" t="s">
        <v>10982</v>
      </c>
      <c r="B1410" s="127" t="s">
        <v>141</v>
      </c>
      <c r="C1410" s="124" t="s">
        <v>10983</v>
      </c>
      <c r="D1410" s="125">
        <v>6.25</v>
      </c>
      <c r="E1410" s="10"/>
      <c r="F1410" s="11">
        <f>D1410*E1410</f>
        <v>0</v>
      </c>
      <c r="G1410" s="168" t="s">
        <v>11170</v>
      </c>
      <c r="H1410" s="169" t="s">
        <v>483</v>
      </c>
      <c r="I1410" s="169" t="s">
        <v>11660</v>
      </c>
      <c r="J1410" s="169" t="s">
        <v>11775</v>
      </c>
      <c r="K1410" s="169" t="s">
        <v>335</v>
      </c>
      <c r="L1410" s="169" t="s">
        <v>403</v>
      </c>
      <c r="M1410" s="169" t="s">
        <v>351</v>
      </c>
      <c r="N1410" s="169" t="s">
        <v>11787</v>
      </c>
    </row>
    <row r="1411" spans="1:14" s="7" customFormat="1" ht="30" x14ac:dyDescent="0.25">
      <c r="A1411" s="9" t="s">
        <v>10982</v>
      </c>
      <c r="B1411" s="127" t="s">
        <v>4692</v>
      </c>
      <c r="C1411" s="124" t="s">
        <v>10984</v>
      </c>
      <c r="D1411" s="125">
        <v>50</v>
      </c>
      <c r="E1411" s="10"/>
      <c r="F1411" s="11">
        <f>D1411*E1411</f>
        <v>0</v>
      </c>
      <c r="G1411" s="168" t="s">
        <v>11170</v>
      </c>
      <c r="H1411" s="169" t="s">
        <v>483</v>
      </c>
      <c r="I1411" s="169" t="s">
        <v>11660</v>
      </c>
      <c r="J1411" s="169" t="s">
        <v>11775</v>
      </c>
      <c r="K1411" s="169" t="s">
        <v>335</v>
      </c>
      <c r="L1411" s="169" t="s">
        <v>403</v>
      </c>
      <c r="M1411" s="169" t="s">
        <v>351</v>
      </c>
      <c r="N1411" s="169" t="s">
        <v>11787</v>
      </c>
    </row>
    <row r="1412" spans="1:14" s="7" customFormat="1" ht="30" x14ac:dyDescent="0.25">
      <c r="A1412" s="9" t="s">
        <v>8741</v>
      </c>
      <c r="B1412" s="127" t="s">
        <v>141</v>
      </c>
      <c r="C1412" s="124" t="s">
        <v>8742</v>
      </c>
      <c r="D1412" s="125">
        <v>6.25</v>
      </c>
      <c r="E1412" s="10"/>
      <c r="F1412" s="11">
        <f>D1412*E1412</f>
        <v>0</v>
      </c>
      <c r="G1412" s="168" t="s">
        <v>11170</v>
      </c>
      <c r="H1412" s="169" t="s">
        <v>483</v>
      </c>
      <c r="I1412" s="169" t="s">
        <v>11171</v>
      </c>
      <c r="J1412" s="169" t="s">
        <v>11298</v>
      </c>
      <c r="K1412" s="169" t="s">
        <v>335</v>
      </c>
      <c r="L1412" s="169" t="s">
        <v>403</v>
      </c>
      <c r="M1412" s="169" t="s">
        <v>341</v>
      </c>
      <c r="N1412" s="169" t="s">
        <v>11316</v>
      </c>
    </row>
    <row r="1413" spans="1:14" s="7" customFormat="1" ht="30" x14ac:dyDescent="0.25">
      <c r="A1413" s="9" t="s">
        <v>8741</v>
      </c>
      <c r="B1413" s="127" t="s">
        <v>4692</v>
      </c>
      <c r="C1413" s="124" t="s">
        <v>8743</v>
      </c>
      <c r="D1413" s="125">
        <v>50</v>
      </c>
      <c r="E1413" s="10"/>
      <c r="F1413" s="11">
        <f>D1413*E1413</f>
        <v>0</v>
      </c>
      <c r="G1413" s="168" t="s">
        <v>11170</v>
      </c>
      <c r="H1413" s="169" t="s">
        <v>483</v>
      </c>
      <c r="I1413" s="169" t="s">
        <v>11171</v>
      </c>
      <c r="J1413" s="169" t="s">
        <v>11298</v>
      </c>
      <c r="K1413" s="169" t="s">
        <v>335</v>
      </c>
      <c r="L1413" s="169" t="s">
        <v>403</v>
      </c>
      <c r="M1413" s="169" t="s">
        <v>341</v>
      </c>
      <c r="N1413" s="169" t="s">
        <v>11316</v>
      </c>
    </row>
    <row r="1414" spans="1:14" s="7" customFormat="1" ht="30" x14ac:dyDescent="0.25">
      <c r="A1414" s="9" t="s">
        <v>8744</v>
      </c>
      <c r="B1414" s="127" t="s">
        <v>141</v>
      </c>
      <c r="C1414" s="124" t="s">
        <v>8745</v>
      </c>
      <c r="D1414" s="125">
        <v>6.25</v>
      </c>
      <c r="E1414" s="10"/>
      <c r="F1414" s="11">
        <f>D1414*E1414</f>
        <v>0</v>
      </c>
      <c r="G1414" s="168" t="s">
        <v>11170</v>
      </c>
      <c r="H1414" s="169" t="s">
        <v>483</v>
      </c>
      <c r="I1414" s="169" t="s">
        <v>11171</v>
      </c>
      <c r="J1414" s="169" t="s">
        <v>11298</v>
      </c>
      <c r="K1414" s="169" t="s">
        <v>335</v>
      </c>
      <c r="L1414" s="169" t="s">
        <v>403</v>
      </c>
      <c r="M1414" s="169" t="s">
        <v>361</v>
      </c>
      <c r="N1414" s="169" t="s">
        <v>11317</v>
      </c>
    </row>
    <row r="1415" spans="1:14" s="7" customFormat="1" ht="30" x14ac:dyDescent="0.25">
      <c r="A1415" s="9" t="s">
        <v>8744</v>
      </c>
      <c r="B1415" s="127" t="s">
        <v>4692</v>
      </c>
      <c r="C1415" s="124" t="s">
        <v>8746</v>
      </c>
      <c r="D1415" s="125">
        <v>50</v>
      </c>
      <c r="E1415" s="10"/>
      <c r="F1415" s="11">
        <f>D1415*E1415</f>
        <v>0</v>
      </c>
      <c r="G1415" s="168" t="s">
        <v>11170</v>
      </c>
      <c r="H1415" s="169" t="s">
        <v>483</v>
      </c>
      <c r="I1415" s="169" t="s">
        <v>11171</v>
      </c>
      <c r="J1415" s="169" t="s">
        <v>11298</v>
      </c>
      <c r="K1415" s="169" t="s">
        <v>335</v>
      </c>
      <c r="L1415" s="169" t="s">
        <v>403</v>
      </c>
      <c r="M1415" s="169" t="s">
        <v>361</v>
      </c>
      <c r="N1415" s="169" t="s">
        <v>11317</v>
      </c>
    </row>
    <row r="1416" spans="1:14" s="7" customFormat="1" ht="30" x14ac:dyDescent="0.25">
      <c r="A1416" s="9" t="s">
        <v>9374</v>
      </c>
      <c r="B1416" s="127" t="s">
        <v>141</v>
      </c>
      <c r="C1416" s="124" t="s">
        <v>9375</v>
      </c>
      <c r="D1416" s="125">
        <v>8.25</v>
      </c>
      <c r="E1416" s="10"/>
      <c r="F1416" s="11">
        <f>D1416*E1416</f>
        <v>0</v>
      </c>
      <c r="G1416" s="168" t="s">
        <v>586</v>
      </c>
      <c r="H1416" s="169" t="s">
        <v>483</v>
      </c>
      <c r="I1416" s="169" t="s">
        <v>11345</v>
      </c>
      <c r="J1416" s="169" t="s">
        <v>11427</v>
      </c>
      <c r="K1416" s="169" t="s">
        <v>474</v>
      </c>
      <c r="L1416" s="169" t="s">
        <v>496</v>
      </c>
      <c r="M1416" s="169" t="s">
        <v>384</v>
      </c>
      <c r="N1416" s="169" t="s">
        <v>11434</v>
      </c>
    </row>
    <row r="1417" spans="1:14" s="7" customFormat="1" ht="30" x14ac:dyDescent="0.25">
      <c r="A1417" s="9" t="s">
        <v>9374</v>
      </c>
      <c r="B1417" s="127" t="s">
        <v>142</v>
      </c>
      <c r="C1417" s="124" t="s">
        <v>9376</v>
      </c>
      <c r="D1417" s="125">
        <v>49.5</v>
      </c>
      <c r="E1417" s="10"/>
      <c r="F1417" s="11">
        <f>D1417*E1417</f>
        <v>0</v>
      </c>
      <c r="G1417" s="168" t="s">
        <v>586</v>
      </c>
      <c r="H1417" s="169" t="s">
        <v>483</v>
      </c>
      <c r="I1417" s="169" t="s">
        <v>11345</v>
      </c>
      <c r="J1417" s="169" t="s">
        <v>11427</v>
      </c>
      <c r="K1417" s="169" t="s">
        <v>474</v>
      </c>
      <c r="L1417" s="169" t="s">
        <v>496</v>
      </c>
      <c r="M1417" s="169" t="s">
        <v>384</v>
      </c>
      <c r="N1417" s="169" t="s">
        <v>11434</v>
      </c>
    </row>
    <row r="1418" spans="1:14" s="7" customFormat="1" x14ac:dyDescent="0.25">
      <c r="A1418" s="9" t="s">
        <v>9377</v>
      </c>
      <c r="B1418" s="127" t="s">
        <v>141</v>
      </c>
      <c r="C1418" s="124" t="s">
        <v>9378</v>
      </c>
      <c r="D1418" s="125">
        <v>7.75</v>
      </c>
      <c r="E1418" s="10"/>
      <c r="F1418" s="11">
        <f>D1418*E1418</f>
        <v>0</v>
      </c>
      <c r="G1418" s="168" t="s">
        <v>7380</v>
      </c>
      <c r="H1418" s="169" t="s">
        <v>483</v>
      </c>
      <c r="I1418" s="169" t="s">
        <v>11345</v>
      </c>
      <c r="J1418" s="169" t="s">
        <v>11427</v>
      </c>
      <c r="K1418" s="169" t="s">
        <v>474</v>
      </c>
      <c r="L1418" s="169" t="s">
        <v>4031</v>
      </c>
      <c r="M1418" s="169">
        <v>0</v>
      </c>
      <c r="N1418" s="169" t="s">
        <v>11435</v>
      </c>
    </row>
    <row r="1419" spans="1:14" s="7" customFormat="1" x14ac:dyDescent="0.25">
      <c r="A1419" s="9" t="s">
        <v>9377</v>
      </c>
      <c r="B1419" s="127" t="s">
        <v>142</v>
      </c>
      <c r="C1419" s="124" t="s">
        <v>9379</v>
      </c>
      <c r="D1419" s="125">
        <v>46.5</v>
      </c>
      <c r="E1419" s="10"/>
      <c r="F1419" s="11">
        <f>D1419*E1419</f>
        <v>0</v>
      </c>
      <c r="G1419" s="168" t="s">
        <v>7380</v>
      </c>
      <c r="H1419" s="169" t="s">
        <v>483</v>
      </c>
      <c r="I1419" s="169" t="s">
        <v>11345</v>
      </c>
      <c r="J1419" s="169" t="s">
        <v>11427</v>
      </c>
      <c r="K1419" s="169" t="s">
        <v>474</v>
      </c>
      <c r="L1419" s="169" t="s">
        <v>4031</v>
      </c>
      <c r="M1419" s="169">
        <v>0</v>
      </c>
      <c r="N1419" s="169" t="s">
        <v>11435</v>
      </c>
    </row>
    <row r="1420" spans="1:14" s="7" customFormat="1" ht="45" x14ac:dyDescent="0.25">
      <c r="A1420" s="9" t="s">
        <v>10420</v>
      </c>
      <c r="B1420" s="127" t="s">
        <v>141</v>
      </c>
      <c r="C1420" s="124" t="s">
        <v>10421</v>
      </c>
      <c r="D1420" s="125">
        <v>13</v>
      </c>
      <c r="E1420" s="10"/>
      <c r="F1420" s="11">
        <f>D1420*E1420</f>
        <v>0</v>
      </c>
      <c r="G1420" s="168" t="s">
        <v>7383</v>
      </c>
      <c r="H1420" s="169" t="s">
        <v>483</v>
      </c>
      <c r="I1420" s="169" t="s">
        <v>11660</v>
      </c>
      <c r="J1420" s="169" t="s">
        <v>3641</v>
      </c>
      <c r="K1420" s="169" t="s">
        <v>335</v>
      </c>
      <c r="L1420" s="169" t="s">
        <v>797</v>
      </c>
      <c r="M1420" s="169" t="s">
        <v>451</v>
      </c>
      <c r="N1420" s="169" t="s">
        <v>11675</v>
      </c>
    </row>
    <row r="1421" spans="1:14" s="7" customFormat="1" ht="45" x14ac:dyDescent="0.25">
      <c r="A1421" s="9" t="s">
        <v>10420</v>
      </c>
      <c r="B1421" s="127" t="s">
        <v>4692</v>
      </c>
      <c r="C1421" s="124" t="s">
        <v>10422</v>
      </c>
      <c r="D1421" s="125">
        <v>104</v>
      </c>
      <c r="E1421" s="10"/>
      <c r="F1421" s="11">
        <f>D1421*E1421</f>
        <v>0</v>
      </c>
      <c r="G1421" s="168" t="s">
        <v>7383</v>
      </c>
      <c r="H1421" s="169" t="s">
        <v>483</v>
      </c>
      <c r="I1421" s="169" t="s">
        <v>11660</v>
      </c>
      <c r="J1421" s="169" t="s">
        <v>3641</v>
      </c>
      <c r="K1421" s="169" t="s">
        <v>335</v>
      </c>
      <c r="L1421" s="169" t="s">
        <v>797</v>
      </c>
      <c r="M1421" s="169" t="s">
        <v>451</v>
      </c>
      <c r="N1421" s="169" t="s">
        <v>11675</v>
      </c>
    </row>
    <row r="1422" spans="1:14" s="7" customFormat="1" ht="30" x14ac:dyDescent="0.25">
      <c r="A1422" s="9" t="s">
        <v>9705</v>
      </c>
      <c r="B1422" s="127" t="s">
        <v>3024</v>
      </c>
      <c r="C1422" s="124" t="s">
        <v>9707</v>
      </c>
      <c r="D1422" s="125">
        <v>7.75</v>
      </c>
      <c r="E1422" s="10"/>
      <c r="F1422" s="11">
        <f>D1422*E1422</f>
        <v>0</v>
      </c>
      <c r="G1422" s="168" t="s">
        <v>7380</v>
      </c>
      <c r="H1422" s="169" t="s">
        <v>483</v>
      </c>
      <c r="I1422" s="169" t="s">
        <v>11345</v>
      </c>
      <c r="J1422" s="169" t="s">
        <v>9666</v>
      </c>
      <c r="K1422" s="169" t="s">
        <v>335</v>
      </c>
      <c r="L1422" s="169" t="s">
        <v>419</v>
      </c>
      <c r="M1422" s="169" t="s">
        <v>420</v>
      </c>
      <c r="N1422" s="169" t="s">
        <v>11512</v>
      </c>
    </row>
    <row r="1423" spans="1:14" s="7" customFormat="1" ht="45" x14ac:dyDescent="0.25">
      <c r="A1423" s="9" t="s">
        <v>12569</v>
      </c>
      <c r="B1423" s="127" t="s">
        <v>141</v>
      </c>
      <c r="C1423" s="124" t="s">
        <v>9706</v>
      </c>
      <c r="D1423" s="125">
        <v>7.75</v>
      </c>
      <c r="E1423" s="10"/>
      <c r="F1423" s="11">
        <f>D1423*E1423</f>
        <v>0</v>
      </c>
      <c r="G1423" s="168" t="s">
        <v>7380</v>
      </c>
      <c r="H1423" s="169" t="s">
        <v>483</v>
      </c>
      <c r="I1423" s="169" t="s">
        <v>11345</v>
      </c>
      <c r="J1423" s="169" t="s">
        <v>9666</v>
      </c>
      <c r="K1423" s="169" t="s">
        <v>335</v>
      </c>
      <c r="L1423" s="169" t="s">
        <v>419</v>
      </c>
      <c r="M1423" s="169" t="s">
        <v>420</v>
      </c>
      <c r="N1423" s="169" t="s">
        <v>11512</v>
      </c>
    </row>
    <row r="1424" spans="1:14" s="7" customFormat="1" ht="45" x14ac:dyDescent="0.25">
      <c r="A1424" s="9" t="s">
        <v>12570</v>
      </c>
      <c r="B1424" s="127" t="s">
        <v>142</v>
      </c>
      <c r="C1424" s="124" t="s">
        <v>9708</v>
      </c>
      <c r="D1424" s="125">
        <v>46.5</v>
      </c>
      <c r="E1424" s="10"/>
      <c r="F1424" s="11">
        <f>D1424*E1424</f>
        <v>0</v>
      </c>
      <c r="G1424" s="168" t="s">
        <v>7380</v>
      </c>
      <c r="H1424" s="169" t="s">
        <v>483</v>
      </c>
      <c r="I1424" s="169" t="s">
        <v>11345</v>
      </c>
      <c r="J1424" s="169" t="s">
        <v>9666</v>
      </c>
      <c r="K1424" s="169" t="s">
        <v>335</v>
      </c>
      <c r="L1424" s="169" t="s">
        <v>419</v>
      </c>
      <c r="M1424" s="169" t="s">
        <v>420</v>
      </c>
      <c r="N1424" s="169" t="s">
        <v>11512</v>
      </c>
    </row>
    <row r="1425" spans="1:14" s="7" customFormat="1" x14ac:dyDescent="0.25">
      <c r="A1425" s="9" t="s">
        <v>9709</v>
      </c>
      <c r="B1425" s="127" t="s">
        <v>141</v>
      </c>
      <c r="C1425" s="124" t="s">
        <v>9710</v>
      </c>
      <c r="D1425" s="125">
        <v>7.75</v>
      </c>
      <c r="E1425" s="10"/>
      <c r="F1425" s="11">
        <f>D1425*E1425</f>
        <v>0</v>
      </c>
      <c r="G1425" s="168" t="s">
        <v>7380</v>
      </c>
      <c r="H1425" s="169" t="s">
        <v>483</v>
      </c>
      <c r="I1425" s="169" t="s">
        <v>11345</v>
      </c>
      <c r="J1425" s="169" t="s">
        <v>9666</v>
      </c>
      <c r="K1425" s="169" t="s">
        <v>335</v>
      </c>
      <c r="L1425" s="169" t="s">
        <v>440</v>
      </c>
      <c r="M1425" s="169" t="s">
        <v>368</v>
      </c>
      <c r="N1425" s="169" t="s">
        <v>11512</v>
      </c>
    </row>
    <row r="1426" spans="1:14" s="7" customFormat="1" x14ac:dyDescent="0.25">
      <c r="A1426" s="9" t="s">
        <v>9709</v>
      </c>
      <c r="B1426" s="127" t="s">
        <v>142</v>
      </c>
      <c r="C1426" s="124" t="s">
        <v>9712</v>
      </c>
      <c r="D1426" s="125">
        <v>46.5</v>
      </c>
      <c r="E1426" s="10"/>
      <c r="F1426" s="11">
        <f>D1426*E1426</f>
        <v>0</v>
      </c>
      <c r="G1426" s="168" t="s">
        <v>7380</v>
      </c>
      <c r="H1426" s="169" t="s">
        <v>483</v>
      </c>
      <c r="I1426" s="169" t="s">
        <v>11345</v>
      </c>
      <c r="J1426" s="169" t="s">
        <v>9666</v>
      </c>
      <c r="K1426" s="169" t="s">
        <v>335</v>
      </c>
      <c r="L1426" s="169" t="s">
        <v>440</v>
      </c>
      <c r="M1426" s="169" t="s">
        <v>368</v>
      </c>
      <c r="N1426" s="169" t="s">
        <v>11512</v>
      </c>
    </row>
    <row r="1427" spans="1:14" s="7" customFormat="1" ht="30" x14ac:dyDescent="0.25">
      <c r="A1427" s="9" t="s">
        <v>9709</v>
      </c>
      <c r="B1427" s="127" t="s">
        <v>3024</v>
      </c>
      <c r="C1427" s="124" t="s">
        <v>9711</v>
      </c>
      <c r="D1427" s="125">
        <v>7.75</v>
      </c>
      <c r="E1427" s="10"/>
      <c r="F1427" s="11">
        <f>D1427*E1427</f>
        <v>0</v>
      </c>
      <c r="G1427" s="168" t="s">
        <v>7380</v>
      </c>
      <c r="H1427" s="169" t="s">
        <v>483</v>
      </c>
      <c r="I1427" s="169" t="s">
        <v>11345</v>
      </c>
      <c r="J1427" s="169" t="s">
        <v>9666</v>
      </c>
      <c r="K1427" s="169" t="s">
        <v>335</v>
      </c>
      <c r="L1427" s="169" t="s">
        <v>440</v>
      </c>
      <c r="M1427" s="169" t="s">
        <v>368</v>
      </c>
      <c r="N1427" s="169" t="s">
        <v>11512</v>
      </c>
    </row>
    <row r="1428" spans="1:14" s="7" customFormat="1" ht="30" x14ac:dyDescent="0.25">
      <c r="A1428" s="9" t="s">
        <v>10764</v>
      </c>
      <c r="B1428" s="127" t="s">
        <v>141</v>
      </c>
      <c r="C1428" s="124" t="s">
        <v>10765</v>
      </c>
      <c r="D1428" s="125">
        <v>6</v>
      </c>
      <c r="E1428" s="10"/>
      <c r="F1428" s="11">
        <f>D1428*E1428</f>
        <v>0</v>
      </c>
      <c r="G1428" s="168" t="s">
        <v>11170</v>
      </c>
      <c r="H1428" s="169" t="s">
        <v>483</v>
      </c>
      <c r="I1428" s="169" t="s">
        <v>11660</v>
      </c>
      <c r="J1428" s="169" t="s">
        <v>11710</v>
      </c>
      <c r="K1428" s="169" t="s">
        <v>335</v>
      </c>
      <c r="L1428" s="169" t="s">
        <v>403</v>
      </c>
      <c r="M1428" s="169">
        <v>0</v>
      </c>
      <c r="N1428" s="169" t="s">
        <v>11746</v>
      </c>
    </row>
    <row r="1429" spans="1:14" s="7" customFormat="1" ht="30" x14ac:dyDescent="0.25">
      <c r="A1429" s="9" t="s">
        <v>10764</v>
      </c>
      <c r="B1429" s="127" t="s">
        <v>4692</v>
      </c>
      <c r="C1429" s="124" t="s">
        <v>10766</v>
      </c>
      <c r="D1429" s="125">
        <v>48</v>
      </c>
      <c r="E1429" s="10"/>
      <c r="F1429" s="11">
        <f>D1429*E1429</f>
        <v>0</v>
      </c>
      <c r="G1429" s="168" t="s">
        <v>11170</v>
      </c>
      <c r="H1429" s="169" t="s">
        <v>483</v>
      </c>
      <c r="I1429" s="169" t="s">
        <v>11660</v>
      </c>
      <c r="J1429" s="169" t="s">
        <v>11710</v>
      </c>
      <c r="K1429" s="169" t="s">
        <v>335</v>
      </c>
      <c r="L1429" s="169" t="s">
        <v>403</v>
      </c>
      <c r="M1429" s="169">
        <v>0</v>
      </c>
      <c r="N1429" s="169" t="s">
        <v>11746</v>
      </c>
    </row>
    <row r="1430" spans="1:14" s="7" customFormat="1" ht="30" x14ac:dyDescent="0.25">
      <c r="A1430" s="9" t="s">
        <v>8671</v>
      </c>
      <c r="B1430" s="127" t="s">
        <v>141</v>
      </c>
      <c r="C1430" s="124" t="s">
        <v>8672</v>
      </c>
      <c r="D1430" s="125">
        <v>7.75</v>
      </c>
      <c r="E1430" s="10"/>
      <c r="F1430" s="11">
        <f>D1430*E1430</f>
        <v>0</v>
      </c>
      <c r="G1430" s="168" t="s">
        <v>7380</v>
      </c>
      <c r="H1430" s="169" t="s">
        <v>483</v>
      </c>
      <c r="I1430" s="169" t="s">
        <v>11171</v>
      </c>
      <c r="J1430" s="169" t="s">
        <v>5660</v>
      </c>
      <c r="K1430" s="169" t="s">
        <v>474</v>
      </c>
      <c r="L1430" s="169" t="s">
        <v>1606</v>
      </c>
      <c r="M1430" s="169">
        <v>0</v>
      </c>
      <c r="N1430" s="169" t="s">
        <v>11292</v>
      </c>
    </row>
    <row r="1431" spans="1:14" s="7" customFormat="1" ht="30" x14ac:dyDescent="0.25">
      <c r="A1431" s="9" t="s">
        <v>8671</v>
      </c>
      <c r="B1431" s="127" t="s">
        <v>142</v>
      </c>
      <c r="C1431" s="124" t="s">
        <v>8673</v>
      </c>
      <c r="D1431" s="125">
        <v>46.5</v>
      </c>
      <c r="E1431" s="10"/>
      <c r="F1431" s="11">
        <f>D1431*E1431</f>
        <v>0</v>
      </c>
      <c r="G1431" s="168" t="s">
        <v>7380</v>
      </c>
      <c r="H1431" s="169" t="s">
        <v>483</v>
      </c>
      <c r="I1431" s="169" t="s">
        <v>11171</v>
      </c>
      <c r="J1431" s="169" t="s">
        <v>5660</v>
      </c>
      <c r="K1431" s="169" t="s">
        <v>474</v>
      </c>
      <c r="L1431" s="169" t="s">
        <v>1606</v>
      </c>
      <c r="M1431" s="169">
        <v>0</v>
      </c>
      <c r="N1431" s="169" t="s">
        <v>11292</v>
      </c>
    </row>
    <row r="1432" spans="1:14" s="7" customFormat="1" ht="30" x14ac:dyDescent="0.25">
      <c r="A1432" s="9" t="s">
        <v>8610</v>
      </c>
      <c r="B1432" s="127" t="s">
        <v>141</v>
      </c>
      <c r="C1432" s="124" t="s">
        <v>8611</v>
      </c>
      <c r="D1432" s="125">
        <v>10.5</v>
      </c>
      <c r="E1432" s="10"/>
      <c r="F1432" s="11">
        <f>D1432*E1432</f>
        <v>0</v>
      </c>
      <c r="G1432" s="168" t="s">
        <v>586</v>
      </c>
      <c r="H1432" s="169" t="s">
        <v>483</v>
      </c>
      <c r="I1432" s="169" t="s">
        <v>11171</v>
      </c>
      <c r="J1432" s="169" t="s">
        <v>11243</v>
      </c>
      <c r="K1432" s="169" t="s">
        <v>474</v>
      </c>
      <c r="L1432" s="169" t="s">
        <v>370</v>
      </c>
      <c r="M1432" s="169" t="s">
        <v>344</v>
      </c>
      <c r="N1432" s="169" t="s">
        <v>11266</v>
      </c>
    </row>
    <row r="1433" spans="1:14" s="7" customFormat="1" ht="30" x14ac:dyDescent="0.25">
      <c r="A1433" s="9" t="s">
        <v>8610</v>
      </c>
      <c r="B1433" s="127" t="s">
        <v>142</v>
      </c>
      <c r="C1433" s="124" t="s">
        <v>8612</v>
      </c>
      <c r="D1433" s="125">
        <v>63</v>
      </c>
      <c r="E1433" s="10"/>
      <c r="F1433" s="11">
        <f>D1433*E1433</f>
        <v>0</v>
      </c>
      <c r="G1433" s="168" t="s">
        <v>586</v>
      </c>
      <c r="H1433" s="169" t="s">
        <v>483</v>
      </c>
      <c r="I1433" s="169" t="s">
        <v>11171</v>
      </c>
      <c r="J1433" s="169" t="s">
        <v>11243</v>
      </c>
      <c r="K1433" s="169" t="s">
        <v>474</v>
      </c>
      <c r="L1433" s="169" t="s">
        <v>370</v>
      </c>
      <c r="M1433" s="169" t="s">
        <v>344</v>
      </c>
      <c r="N1433" s="169" t="s">
        <v>11266</v>
      </c>
    </row>
    <row r="1434" spans="1:14" s="7" customFormat="1" ht="45" x14ac:dyDescent="0.25">
      <c r="A1434" s="9" t="s">
        <v>12571</v>
      </c>
      <c r="B1434" s="127" t="s">
        <v>141</v>
      </c>
      <c r="C1434" s="124" t="s">
        <v>8474</v>
      </c>
      <c r="D1434" s="125">
        <v>10.5</v>
      </c>
      <c r="E1434" s="10"/>
      <c r="F1434" s="11">
        <f>D1434*E1434</f>
        <v>0</v>
      </c>
      <c r="G1434" s="168" t="s">
        <v>479</v>
      </c>
      <c r="H1434" s="169" t="s">
        <v>483</v>
      </c>
      <c r="I1434" s="169" t="s">
        <v>11171</v>
      </c>
      <c r="J1434" s="169" t="s">
        <v>11243</v>
      </c>
      <c r="K1434" s="169" t="s">
        <v>335</v>
      </c>
      <c r="L1434" s="169" t="s">
        <v>1011</v>
      </c>
      <c r="M1434" s="169" t="s">
        <v>359</v>
      </c>
      <c r="N1434" s="169" t="s">
        <v>11266</v>
      </c>
    </row>
    <row r="1435" spans="1:14" s="7" customFormat="1" ht="45" x14ac:dyDescent="0.25">
      <c r="A1435" s="9" t="s">
        <v>12572</v>
      </c>
      <c r="B1435" s="127" t="s">
        <v>142</v>
      </c>
      <c r="C1435" s="124" t="s">
        <v>8475</v>
      </c>
      <c r="D1435" s="125">
        <v>63</v>
      </c>
      <c r="E1435" s="10"/>
      <c r="F1435" s="11">
        <f>D1435*E1435</f>
        <v>0</v>
      </c>
      <c r="G1435" s="168" t="s">
        <v>479</v>
      </c>
      <c r="H1435" s="169" t="s">
        <v>483</v>
      </c>
      <c r="I1435" s="169" t="s">
        <v>11171</v>
      </c>
      <c r="J1435" s="169" t="s">
        <v>11243</v>
      </c>
      <c r="K1435" s="169" t="s">
        <v>335</v>
      </c>
      <c r="L1435" s="169" t="s">
        <v>1011</v>
      </c>
      <c r="M1435" s="169" t="s">
        <v>359</v>
      </c>
      <c r="N1435" s="169" t="s">
        <v>11266</v>
      </c>
    </row>
    <row r="1436" spans="1:14" s="7" customFormat="1" ht="45" x14ac:dyDescent="0.25">
      <c r="A1436" s="9" t="s">
        <v>12573</v>
      </c>
      <c r="B1436" s="127" t="s">
        <v>141</v>
      </c>
      <c r="C1436" s="124" t="s">
        <v>10246</v>
      </c>
      <c r="D1436" s="125">
        <v>15.75</v>
      </c>
      <c r="E1436" s="10"/>
      <c r="F1436" s="11">
        <f>D1436*E1436</f>
        <v>0</v>
      </c>
      <c r="G1436" s="168" t="s">
        <v>481</v>
      </c>
      <c r="H1436" s="169" t="s">
        <v>483</v>
      </c>
      <c r="I1436" s="169" t="s">
        <v>11345</v>
      </c>
      <c r="J1436" s="169" t="s">
        <v>10252</v>
      </c>
      <c r="K1436" s="169" t="s">
        <v>335</v>
      </c>
      <c r="L1436" s="169" t="s">
        <v>440</v>
      </c>
      <c r="M1436" s="169" t="s">
        <v>365</v>
      </c>
      <c r="N1436" s="169" t="s">
        <v>11638</v>
      </c>
    </row>
    <row r="1437" spans="1:14" s="7" customFormat="1" ht="45" x14ac:dyDescent="0.25">
      <c r="A1437" s="9" t="s">
        <v>12574</v>
      </c>
      <c r="B1437" s="127" t="s">
        <v>142</v>
      </c>
      <c r="C1437" s="124" t="s">
        <v>10248</v>
      </c>
      <c r="D1437" s="125">
        <v>94.5</v>
      </c>
      <c r="E1437" s="10"/>
      <c r="F1437" s="11">
        <f>D1437*E1437</f>
        <v>0</v>
      </c>
      <c r="G1437" s="168" t="s">
        <v>481</v>
      </c>
      <c r="H1437" s="169" t="s">
        <v>483</v>
      </c>
      <c r="I1437" s="169" t="s">
        <v>11345</v>
      </c>
      <c r="J1437" s="169" t="s">
        <v>10252</v>
      </c>
      <c r="K1437" s="169" t="s">
        <v>335</v>
      </c>
      <c r="L1437" s="169" t="s">
        <v>440</v>
      </c>
      <c r="M1437" s="169" t="s">
        <v>365</v>
      </c>
      <c r="N1437" s="169" t="s">
        <v>11638</v>
      </c>
    </row>
    <row r="1438" spans="1:14" s="7" customFormat="1" ht="45" x14ac:dyDescent="0.25">
      <c r="A1438" s="9" t="s">
        <v>12575</v>
      </c>
      <c r="B1438" s="127" t="s">
        <v>143</v>
      </c>
      <c r="C1438" s="124" t="s">
        <v>10247</v>
      </c>
      <c r="D1438" s="125">
        <v>55</v>
      </c>
      <c r="E1438" s="10"/>
      <c r="F1438" s="11">
        <f>D1438*E1438</f>
        <v>0</v>
      </c>
      <c r="G1438" s="168" t="s">
        <v>482</v>
      </c>
      <c r="H1438" s="169" t="s">
        <v>483</v>
      </c>
      <c r="I1438" s="169" t="s">
        <v>11345</v>
      </c>
      <c r="J1438" s="169" t="s">
        <v>10252</v>
      </c>
      <c r="K1438" s="169" t="s">
        <v>335</v>
      </c>
      <c r="L1438" s="169" t="s">
        <v>440</v>
      </c>
      <c r="M1438" s="169" t="s">
        <v>365</v>
      </c>
      <c r="N1438" s="169" t="s">
        <v>11638</v>
      </c>
    </row>
    <row r="1439" spans="1:14" s="7" customFormat="1" ht="45" x14ac:dyDescent="0.25">
      <c r="A1439" s="9" t="s">
        <v>10249</v>
      </c>
      <c r="B1439" s="127" t="s">
        <v>141</v>
      </c>
      <c r="C1439" s="124" t="s">
        <v>10250</v>
      </c>
      <c r="D1439" s="125">
        <v>13.5</v>
      </c>
      <c r="E1439" s="10"/>
      <c r="F1439" s="11">
        <f>D1439*E1439</f>
        <v>0</v>
      </c>
      <c r="G1439" s="168" t="s">
        <v>480</v>
      </c>
      <c r="H1439" s="169" t="s">
        <v>483</v>
      </c>
      <c r="I1439" s="169" t="s">
        <v>11345</v>
      </c>
      <c r="J1439" s="169" t="s">
        <v>10252</v>
      </c>
      <c r="K1439" s="169" t="s">
        <v>335</v>
      </c>
      <c r="L1439" s="169" t="s">
        <v>4223</v>
      </c>
      <c r="M1439" s="169" t="s">
        <v>445</v>
      </c>
      <c r="N1439" s="169" t="s">
        <v>11639</v>
      </c>
    </row>
    <row r="1440" spans="1:14" s="7" customFormat="1" ht="45" x14ac:dyDescent="0.25">
      <c r="A1440" s="9" t="s">
        <v>10249</v>
      </c>
      <c r="B1440" s="127" t="s">
        <v>142</v>
      </c>
      <c r="C1440" s="124" t="s">
        <v>10251</v>
      </c>
      <c r="D1440" s="125">
        <v>81</v>
      </c>
      <c r="E1440" s="10"/>
      <c r="F1440" s="11">
        <f>D1440*E1440</f>
        <v>0</v>
      </c>
      <c r="G1440" s="168" t="s">
        <v>480</v>
      </c>
      <c r="H1440" s="169" t="s">
        <v>483</v>
      </c>
      <c r="I1440" s="169" t="s">
        <v>11345</v>
      </c>
      <c r="J1440" s="169" t="s">
        <v>10252</v>
      </c>
      <c r="K1440" s="169" t="s">
        <v>335</v>
      </c>
      <c r="L1440" s="169" t="s">
        <v>4223</v>
      </c>
      <c r="M1440" s="169" t="s">
        <v>445</v>
      </c>
      <c r="N1440" s="169" t="s">
        <v>11639</v>
      </c>
    </row>
    <row r="1441" spans="1:14" s="7" customFormat="1" x14ac:dyDescent="0.25">
      <c r="A1441" s="9" t="s">
        <v>10347</v>
      </c>
      <c r="B1441" s="127" t="s">
        <v>143</v>
      </c>
      <c r="C1441" s="124" t="s">
        <v>10349</v>
      </c>
      <c r="D1441" s="125">
        <v>55</v>
      </c>
      <c r="E1441" s="10"/>
      <c r="F1441" s="11">
        <f>D1441*E1441</f>
        <v>0</v>
      </c>
      <c r="G1441" s="168" t="s">
        <v>482</v>
      </c>
      <c r="H1441" s="169" t="s">
        <v>483</v>
      </c>
      <c r="I1441" s="169" t="s">
        <v>11345</v>
      </c>
      <c r="J1441" s="169" t="s">
        <v>10252</v>
      </c>
      <c r="K1441" s="169" t="s">
        <v>474</v>
      </c>
      <c r="L1441" s="169" t="s">
        <v>374</v>
      </c>
      <c r="M1441" s="169" t="s">
        <v>339</v>
      </c>
      <c r="N1441" s="169" t="s">
        <v>11640</v>
      </c>
    </row>
    <row r="1442" spans="1:14" s="7" customFormat="1" x14ac:dyDescent="0.25">
      <c r="A1442" s="9" t="s">
        <v>10347</v>
      </c>
      <c r="B1442" s="127" t="s">
        <v>141</v>
      </c>
      <c r="C1442" s="124" t="s">
        <v>10348</v>
      </c>
      <c r="D1442" s="125">
        <v>12</v>
      </c>
      <c r="E1442" s="10"/>
      <c r="F1442" s="11">
        <f>D1442*E1442</f>
        <v>0</v>
      </c>
      <c r="G1442" s="168" t="s">
        <v>587</v>
      </c>
      <c r="H1442" s="169" t="s">
        <v>483</v>
      </c>
      <c r="I1442" s="169" t="s">
        <v>11345</v>
      </c>
      <c r="J1442" s="169" t="s">
        <v>10252</v>
      </c>
      <c r="K1442" s="169" t="s">
        <v>474</v>
      </c>
      <c r="L1442" s="169" t="s">
        <v>374</v>
      </c>
      <c r="M1442" s="169" t="s">
        <v>339</v>
      </c>
      <c r="N1442" s="169" t="s">
        <v>11640</v>
      </c>
    </row>
    <row r="1443" spans="1:14" s="7" customFormat="1" x14ac:dyDescent="0.25">
      <c r="A1443" s="9" t="s">
        <v>10347</v>
      </c>
      <c r="B1443" s="127" t="s">
        <v>142</v>
      </c>
      <c r="C1443" s="124" t="s">
        <v>10350</v>
      </c>
      <c r="D1443" s="125">
        <v>72</v>
      </c>
      <c r="E1443" s="10"/>
      <c r="F1443" s="11">
        <f>D1443*E1443</f>
        <v>0</v>
      </c>
      <c r="G1443" s="168" t="s">
        <v>587</v>
      </c>
      <c r="H1443" s="169" t="s">
        <v>483</v>
      </c>
      <c r="I1443" s="169" t="s">
        <v>11345</v>
      </c>
      <c r="J1443" s="169" t="s">
        <v>10252</v>
      </c>
      <c r="K1443" s="169" t="s">
        <v>474</v>
      </c>
      <c r="L1443" s="169" t="s">
        <v>374</v>
      </c>
      <c r="M1443" s="169" t="s">
        <v>339</v>
      </c>
      <c r="N1443" s="169" t="s">
        <v>11640</v>
      </c>
    </row>
    <row r="1444" spans="1:14" s="7" customFormat="1" x14ac:dyDescent="0.25">
      <c r="A1444" s="9" t="s">
        <v>9872</v>
      </c>
      <c r="B1444" s="127" t="s">
        <v>141</v>
      </c>
      <c r="C1444" s="124" t="s">
        <v>9873</v>
      </c>
      <c r="D1444" s="125">
        <v>7.75</v>
      </c>
      <c r="E1444" s="10"/>
      <c r="F1444" s="11">
        <f>D1444*E1444</f>
        <v>0</v>
      </c>
      <c r="G1444" s="168" t="s">
        <v>7380</v>
      </c>
      <c r="H1444" s="169" t="s">
        <v>483</v>
      </c>
      <c r="I1444" s="169" t="s">
        <v>11345</v>
      </c>
      <c r="J1444" s="169" t="s">
        <v>9666</v>
      </c>
      <c r="K1444" s="169" t="s">
        <v>474</v>
      </c>
      <c r="L1444" s="169" t="s">
        <v>419</v>
      </c>
      <c r="M1444" s="169" t="s">
        <v>420</v>
      </c>
      <c r="N1444" s="169" t="s">
        <v>11512</v>
      </c>
    </row>
    <row r="1445" spans="1:14" s="7" customFormat="1" x14ac:dyDescent="0.25">
      <c r="A1445" s="9" t="s">
        <v>9872</v>
      </c>
      <c r="B1445" s="127" t="s">
        <v>142</v>
      </c>
      <c r="C1445" s="124" t="s">
        <v>9874</v>
      </c>
      <c r="D1445" s="125">
        <v>46.5</v>
      </c>
      <c r="E1445" s="10"/>
      <c r="F1445" s="11">
        <f>D1445*E1445</f>
        <v>0</v>
      </c>
      <c r="G1445" s="168" t="s">
        <v>7380</v>
      </c>
      <c r="H1445" s="169" t="s">
        <v>483</v>
      </c>
      <c r="I1445" s="169" t="s">
        <v>11345</v>
      </c>
      <c r="J1445" s="169" t="s">
        <v>9666</v>
      </c>
      <c r="K1445" s="169" t="s">
        <v>474</v>
      </c>
      <c r="L1445" s="169" t="s">
        <v>419</v>
      </c>
      <c r="M1445" s="169" t="s">
        <v>420</v>
      </c>
      <c r="N1445" s="169" t="s">
        <v>11512</v>
      </c>
    </row>
    <row r="1446" spans="1:14" s="7" customFormat="1" ht="30" x14ac:dyDescent="0.25">
      <c r="A1446" s="9" t="s">
        <v>10351</v>
      </c>
      <c r="B1446" s="127" t="s">
        <v>141</v>
      </c>
      <c r="C1446" s="124" t="s">
        <v>10352</v>
      </c>
      <c r="D1446" s="125">
        <v>8.25</v>
      </c>
      <c r="E1446" s="10"/>
      <c r="F1446" s="11">
        <f>D1446*E1446</f>
        <v>0</v>
      </c>
      <c r="G1446" s="168" t="s">
        <v>586</v>
      </c>
      <c r="H1446" s="169" t="s">
        <v>483</v>
      </c>
      <c r="I1446" s="169" t="s">
        <v>11345</v>
      </c>
      <c r="J1446" s="169" t="s">
        <v>10252</v>
      </c>
      <c r="K1446" s="169" t="s">
        <v>474</v>
      </c>
      <c r="L1446" s="169" t="s">
        <v>336</v>
      </c>
      <c r="M1446" s="169" t="s">
        <v>337</v>
      </c>
      <c r="N1446" s="169" t="s">
        <v>11645</v>
      </c>
    </row>
    <row r="1447" spans="1:14" s="7" customFormat="1" ht="30" x14ac:dyDescent="0.25">
      <c r="A1447" s="9" t="s">
        <v>10351</v>
      </c>
      <c r="B1447" s="127" t="s">
        <v>142</v>
      </c>
      <c r="C1447" s="124" t="s">
        <v>10353</v>
      </c>
      <c r="D1447" s="125">
        <v>49.5</v>
      </c>
      <c r="E1447" s="10"/>
      <c r="F1447" s="11">
        <f>D1447*E1447</f>
        <v>0</v>
      </c>
      <c r="G1447" s="168" t="s">
        <v>586</v>
      </c>
      <c r="H1447" s="169" t="s">
        <v>483</v>
      </c>
      <c r="I1447" s="169" t="s">
        <v>11345</v>
      </c>
      <c r="J1447" s="169" t="s">
        <v>10252</v>
      </c>
      <c r="K1447" s="169" t="s">
        <v>474</v>
      </c>
      <c r="L1447" s="169" t="s">
        <v>336</v>
      </c>
      <c r="M1447" s="169" t="s">
        <v>337</v>
      </c>
      <c r="N1447" s="169" t="s">
        <v>11645</v>
      </c>
    </row>
    <row r="1448" spans="1:14" s="7" customFormat="1" ht="30" x14ac:dyDescent="0.25">
      <c r="A1448" s="9" t="s">
        <v>9002</v>
      </c>
      <c r="B1448" s="127" t="s">
        <v>141</v>
      </c>
      <c r="C1448" s="124" t="s">
        <v>9003</v>
      </c>
      <c r="D1448" s="125">
        <v>10.5</v>
      </c>
      <c r="E1448" s="10"/>
      <c r="F1448" s="11">
        <f>D1448*E1448</f>
        <v>0</v>
      </c>
      <c r="G1448" s="168" t="s">
        <v>586</v>
      </c>
      <c r="H1448" s="169" t="s">
        <v>483</v>
      </c>
      <c r="I1448" s="169" t="s">
        <v>11345</v>
      </c>
      <c r="J1448" s="169" t="s">
        <v>8860</v>
      </c>
      <c r="K1448" s="169" t="s">
        <v>474</v>
      </c>
      <c r="L1448" s="169" t="s">
        <v>982</v>
      </c>
      <c r="M1448" s="169" t="s">
        <v>359</v>
      </c>
      <c r="N1448" s="169" t="s">
        <v>11358</v>
      </c>
    </row>
    <row r="1449" spans="1:14" s="7" customFormat="1" ht="30" x14ac:dyDescent="0.25">
      <c r="A1449" s="9" t="s">
        <v>9002</v>
      </c>
      <c r="B1449" s="127" t="s">
        <v>142</v>
      </c>
      <c r="C1449" s="124" t="s">
        <v>9004</v>
      </c>
      <c r="D1449" s="125">
        <v>63</v>
      </c>
      <c r="E1449" s="10"/>
      <c r="F1449" s="11">
        <f>D1449*E1449</f>
        <v>0</v>
      </c>
      <c r="G1449" s="168" t="s">
        <v>586</v>
      </c>
      <c r="H1449" s="169" t="s">
        <v>483</v>
      </c>
      <c r="I1449" s="169" t="s">
        <v>11345</v>
      </c>
      <c r="J1449" s="169" t="s">
        <v>8860</v>
      </c>
      <c r="K1449" s="169" t="s">
        <v>474</v>
      </c>
      <c r="L1449" s="169" t="s">
        <v>982</v>
      </c>
      <c r="M1449" s="169" t="s">
        <v>359</v>
      </c>
      <c r="N1449" s="169" t="s">
        <v>11358</v>
      </c>
    </row>
    <row r="1450" spans="1:14" s="7" customFormat="1" x14ac:dyDescent="0.25">
      <c r="A1450" s="9" t="s">
        <v>10354</v>
      </c>
      <c r="B1450" s="127" t="s">
        <v>143</v>
      </c>
      <c r="C1450" s="124" t="s">
        <v>10356</v>
      </c>
      <c r="D1450" s="125">
        <v>55</v>
      </c>
      <c r="E1450" s="10"/>
      <c r="F1450" s="11">
        <f>D1450*E1450</f>
        <v>0</v>
      </c>
      <c r="G1450" s="168" t="s">
        <v>482</v>
      </c>
      <c r="H1450" s="169" t="s">
        <v>483</v>
      </c>
      <c r="I1450" s="169" t="s">
        <v>11345</v>
      </c>
      <c r="J1450" s="169" t="s">
        <v>10252</v>
      </c>
      <c r="K1450" s="169" t="s">
        <v>474</v>
      </c>
      <c r="L1450" s="169" t="s">
        <v>346</v>
      </c>
      <c r="M1450" s="169" t="s">
        <v>365</v>
      </c>
      <c r="N1450" s="169" t="s">
        <v>11624</v>
      </c>
    </row>
    <row r="1451" spans="1:14" s="7" customFormat="1" x14ac:dyDescent="0.25">
      <c r="A1451" s="9" t="s">
        <v>10354</v>
      </c>
      <c r="B1451" s="127" t="s">
        <v>141</v>
      </c>
      <c r="C1451" s="124" t="s">
        <v>10355</v>
      </c>
      <c r="D1451" s="125">
        <v>12</v>
      </c>
      <c r="E1451" s="10"/>
      <c r="F1451" s="11">
        <f>D1451*E1451</f>
        <v>0</v>
      </c>
      <c r="G1451" s="168" t="s">
        <v>587</v>
      </c>
      <c r="H1451" s="169" t="s">
        <v>483</v>
      </c>
      <c r="I1451" s="169" t="s">
        <v>11345</v>
      </c>
      <c r="J1451" s="169" t="s">
        <v>10252</v>
      </c>
      <c r="K1451" s="169" t="s">
        <v>474</v>
      </c>
      <c r="L1451" s="169" t="s">
        <v>346</v>
      </c>
      <c r="M1451" s="169" t="s">
        <v>365</v>
      </c>
      <c r="N1451" s="169" t="s">
        <v>11624</v>
      </c>
    </row>
    <row r="1452" spans="1:14" s="7" customFormat="1" x14ac:dyDescent="0.25">
      <c r="A1452" s="9" t="s">
        <v>10354</v>
      </c>
      <c r="B1452" s="127" t="s">
        <v>142</v>
      </c>
      <c r="C1452" s="124" t="s">
        <v>10357</v>
      </c>
      <c r="D1452" s="125">
        <v>72</v>
      </c>
      <c r="E1452" s="10"/>
      <c r="F1452" s="11">
        <f>D1452*E1452</f>
        <v>0</v>
      </c>
      <c r="G1452" s="168" t="s">
        <v>587</v>
      </c>
      <c r="H1452" s="169" t="s">
        <v>483</v>
      </c>
      <c r="I1452" s="169" t="s">
        <v>11345</v>
      </c>
      <c r="J1452" s="169" t="s">
        <v>10252</v>
      </c>
      <c r="K1452" s="169" t="s">
        <v>474</v>
      </c>
      <c r="L1452" s="169" t="s">
        <v>346</v>
      </c>
      <c r="M1452" s="169" t="s">
        <v>365</v>
      </c>
      <c r="N1452" s="169" t="s">
        <v>11624</v>
      </c>
    </row>
    <row r="1453" spans="1:14" s="7" customFormat="1" x14ac:dyDescent="0.25">
      <c r="A1453" s="9" t="s">
        <v>10256</v>
      </c>
      <c r="B1453" s="127" t="s">
        <v>141</v>
      </c>
      <c r="C1453" s="124" t="s">
        <v>10257</v>
      </c>
      <c r="D1453" s="125">
        <v>6.25</v>
      </c>
      <c r="E1453" s="10"/>
      <c r="F1453" s="11">
        <f>D1453*E1453</f>
        <v>0</v>
      </c>
      <c r="G1453" s="168" t="s">
        <v>11170</v>
      </c>
      <c r="H1453" s="169" t="s">
        <v>483</v>
      </c>
      <c r="I1453" s="169" t="s">
        <v>11345</v>
      </c>
      <c r="J1453" s="169" t="s">
        <v>10252</v>
      </c>
      <c r="K1453" s="169" t="s">
        <v>335</v>
      </c>
      <c r="L1453" s="169" t="s">
        <v>403</v>
      </c>
      <c r="M1453" s="169" t="s">
        <v>361</v>
      </c>
      <c r="N1453" s="169" t="s">
        <v>11641</v>
      </c>
    </row>
    <row r="1454" spans="1:14" s="7" customFormat="1" x14ac:dyDescent="0.25">
      <c r="A1454" s="9" t="s">
        <v>10256</v>
      </c>
      <c r="B1454" s="127" t="s">
        <v>4692</v>
      </c>
      <c r="C1454" s="124" t="s">
        <v>10258</v>
      </c>
      <c r="D1454" s="125">
        <v>50</v>
      </c>
      <c r="E1454" s="10"/>
      <c r="F1454" s="11">
        <f>D1454*E1454</f>
        <v>0</v>
      </c>
      <c r="G1454" s="168" t="s">
        <v>11170</v>
      </c>
      <c r="H1454" s="169" t="s">
        <v>483</v>
      </c>
      <c r="I1454" s="169" t="s">
        <v>11345</v>
      </c>
      <c r="J1454" s="169" t="s">
        <v>10252</v>
      </c>
      <c r="K1454" s="169" t="s">
        <v>335</v>
      </c>
      <c r="L1454" s="169" t="s">
        <v>403</v>
      </c>
      <c r="M1454" s="169" t="s">
        <v>361</v>
      </c>
      <c r="N1454" s="169" t="s">
        <v>11641</v>
      </c>
    </row>
    <row r="1455" spans="1:14" s="7" customFormat="1" x14ac:dyDescent="0.25">
      <c r="A1455" s="9" t="s">
        <v>10259</v>
      </c>
      <c r="B1455" s="127" t="s">
        <v>141</v>
      </c>
      <c r="C1455" s="124" t="s">
        <v>10260</v>
      </c>
      <c r="D1455" s="125">
        <v>6.25</v>
      </c>
      <c r="E1455" s="10"/>
      <c r="F1455" s="11">
        <f>D1455*E1455</f>
        <v>0</v>
      </c>
      <c r="G1455" s="168" t="s">
        <v>11170</v>
      </c>
      <c r="H1455" s="169" t="s">
        <v>483</v>
      </c>
      <c r="I1455" s="169" t="s">
        <v>11345</v>
      </c>
      <c r="J1455" s="169" t="s">
        <v>10252</v>
      </c>
      <c r="K1455" s="169" t="s">
        <v>335</v>
      </c>
      <c r="L1455" s="169" t="s">
        <v>403</v>
      </c>
      <c r="M1455" s="169" t="s">
        <v>384</v>
      </c>
      <c r="N1455" s="169" t="s">
        <v>11642</v>
      </c>
    </row>
    <row r="1456" spans="1:14" s="7" customFormat="1" x14ac:dyDescent="0.25">
      <c r="A1456" s="9" t="s">
        <v>10259</v>
      </c>
      <c r="B1456" s="127" t="s">
        <v>4692</v>
      </c>
      <c r="C1456" s="124" t="s">
        <v>10261</v>
      </c>
      <c r="D1456" s="125">
        <v>50</v>
      </c>
      <c r="E1456" s="10"/>
      <c r="F1456" s="11">
        <f>D1456*E1456</f>
        <v>0</v>
      </c>
      <c r="G1456" s="168" t="s">
        <v>11170</v>
      </c>
      <c r="H1456" s="169" t="s">
        <v>483</v>
      </c>
      <c r="I1456" s="169" t="s">
        <v>11345</v>
      </c>
      <c r="J1456" s="169" t="s">
        <v>10252</v>
      </c>
      <c r="K1456" s="169" t="s">
        <v>335</v>
      </c>
      <c r="L1456" s="169" t="s">
        <v>403</v>
      </c>
      <c r="M1456" s="169" t="s">
        <v>384</v>
      </c>
      <c r="N1456" s="169" t="s">
        <v>11642</v>
      </c>
    </row>
    <row r="1457" spans="1:14" s="7" customFormat="1" x14ac:dyDescent="0.25">
      <c r="A1457" s="9" t="s">
        <v>10262</v>
      </c>
      <c r="B1457" s="127" t="s">
        <v>141</v>
      </c>
      <c r="C1457" s="124" t="s">
        <v>10263</v>
      </c>
      <c r="D1457" s="125">
        <v>7.25</v>
      </c>
      <c r="E1457" s="10"/>
      <c r="F1457" s="11">
        <f>D1457*E1457</f>
        <v>0</v>
      </c>
      <c r="G1457" s="168" t="s">
        <v>478</v>
      </c>
      <c r="H1457" s="169" t="s">
        <v>483</v>
      </c>
      <c r="I1457" s="169" t="s">
        <v>11345</v>
      </c>
      <c r="J1457" s="169" t="s">
        <v>10252</v>
      </c>
      <c r="K1457" s="169" t="s">
        <v>335</v>
      </c>
      <c r="L1457" s="169" t="s">
        <v>403</v>
      </c>
      <c r="M1457" s="169" t="s">
        <v>361</v>
      </c>
      <c r="N1457" s="169" t="s">
        <v>11643</v>
      </c>
    </row>
    <row r="1458" spans="1:14" s="7" customFormat="1" x14ac:dyDescent="0.25">
      <c r="A1458" s="9" t="s">
        <v>10262</v>
      </c>
      <c r="B1458" s="127" t="s">
        <v>142</v>
      </c>
      <c r="C1458" s="124" t="s">
        <v>10264</v>
      </c>
      <c r="D1458" s="125">
        <v>43.5</v>
      </c>
      <c r="E1458" s="10"/>
      <c r="F1458" s="11">
        <f>D1458*E1458</f>
        <v>0</v>
      </c>
      <c r="G1458" s="168" t="s">
        <v>478</v>
      </c>
      <c r="H1458" s="169" t="s">
        <v>483</v>
      </c>
      <c r="I1458" s="169" t="s">
        <v>11345</v>
      </c>
      <c r="J1458" s="169" t="s">
        <v>10252</v>
      </c>
      <c r="K1458" s="169" t="s">
        <v>335</v>
      </c>
      <c r="L1458" s="169" t="s">
        <v>403</v>
      </c>
      <c r="M1458" s="169" t="s">
        <v>361</v>
      </c>
      <c r="N1458" s="169" t="s">
        <v>11643</v>
      </c>
    </row>
    <row r="1459" spans="1:14" s="7" customFormat="1" x14ac:dyDescent="0.25">
      <c r="A1459" s="9" t="s">
        <v>10265</v>
      </c>
      <c r="B1459" s="127" t="s">
        <v>141</v>
      </c>
      <c r="C1459" s="124" t="s">
        <v>10266</v>
      </c>
      <c r="D1459" s="125">
        <v>6.25</v>
      </c>
      <c r="E1459" s="10"/>
      <c r="F1459" s="11">
        <f>D1459*E1459</f>
        <v>0</v>
      </c>
      <c r="G1459" s="168" t="s">
        <v>11170</v>
      </c>
      <c r="H1459" s="169" t="s">
        <v>483</v>
      </c>
      <c r="I1459" s="169" t="s">
        <v>11345</v>
      </c>
      <c r="J1459" s="169" t="s">
        <v>10252</v>
      </c>
      <c r="K1459" s="169" t="s">
        <v>335</v>
      </c>
      <c r="L1459" s="169" t="s">
        <v>403</v>
      </c>
      <c r="M1459" s="169" t="s">
        <v>341</v>
      </c>
      <c r="N1459" s="169" t="s">
        <v>11644</v>
      </c>
    </row>
    <row r="1460" spans="1:14" s="7" customFormat="1" x14ac:dyDescent="0.25">
      <c r="A1460" s="9" t="s">
        <v>10265</v>
      </c>
      <c r="B1460" s="127" t="s">
        <v>4692</v>
      </c>
      <c r="C1460" s="124" t="s">
        <v>10267</v>
      </c>
      <c r="D1460" s="125">
        <v>50</v>
      </c>
      <c r="E1460" s="10"/>
      <c r="F1460" s="11">
        <f>D1460*E1460</f>
        <v>0</v>
      </c>
      <c r="G1460" s="168" t="s">
        <v>11170</v>
      </c>
      <c r="H1460" s="169" t="s">
        <v>483</v>
      </c>
      <c r="I1460" s="169" t="s">
        <v>11345</v>
      </c>
      <c r="J1460" s="169" t="s">
        <v>10252</v>
      </c>
      <c r="K1460" s="169" t="s">
        <v>335</v>
      </c>
      <c r="L1460" s="169" t="s">
        <v>403</v>
      </c>
      <c r="M1460" s="169" t="s">
        <v>341</v>
      </c>
      <c r="N1460" s="169" t="s">
        <v>11644</v>
      </c>
    </row>
    <row r="1461" spans="1:14" s="7" customFormat="1" ht="30" x14ac:dyDescent="0.25">
      <c r="A1461" s="9" t="s">
        <v>10268</v>
      </c>
      <c r="B1461" s="127" t="s">
        <v>142</v>
      </c>
      <c r="C1461" s="124" t="s">
        <v>10270</v>
      </c>
      <c r="D1461" s="125">
        <v>49.5</v>
      </c>
      <c r="E1461" s="10"/>
      <c r="F1461" s="11">
        <f>D1461*E1461</f>
        <v>0</v>
      </c>
      <c r="G1461" s="168" t="s">
        <v>478</v>
      </c>
      <c r="H1461" s="169" t="s">
        <v>483</v>
      </c>
      <c r="I1461" s="169" t="s">
        <v>11345</v>
      </c>
      <c r="J1461" s="169" t="s">
        <v>10252</v>
      </c>
      <c r="K1461" s="169" t="s">
        <v>335</v>
      </c>
      <c r="L1461" s="169" t="s">
        <v>348</v>
      </c>
      <c r="M1461" s="169" t="s">
        <v>372</v>
      </c>
      <c r="N1461" s="169" t="s">
        <v>11645</v>
      </c>
    </row>
    <row r="1462" spans="1:14" s="7" customFormat="1" ht="45" x14ac:dyDescent="0.25">
      <c r="A1462" s="9" t="s">
        <v>12576</v>
      </c>
      <c r="B1462" s="127" t="s">
        <v>141</v>
      </c>
      <c r="C1462" s="124" t="s">
        <v>10269</v>
      </c>
      <c r="D1462" s="125">
        <v>8.25</v>
      </c>
      <c r="E1462" s="10"/>
      <c r="F1462" s="11">
        <f>D1462*E1462</f>
        <v>0</v>
      </c>
      <c r="G1462" s="168" t="s">
        <v>479</v>
      </c>
      <c r="H1462" s="169" t="s">
        <v>483</v>
      </c>
      <c r="I1462" s="169" t="s">
        <v>11345</v>
      </c>
      <c r="J1462" s="169" t="s">
        <v>10252</v>
      </c>
      <c r="K1462" s="169" t="s">
        <v>335</v>
      </c>
      <c r="L1462" s="169" t="s">
        <v>348</v>
      </c>
      <c r="M1462" s="169" t="s">
        <v>372</v>
      </c>
      <c r="N1462" s="169" t="s">
        <v>11645</v>
      </c>
    </row>
    <row r="1463" spans="1:14" s="7" customFormat="1" ht="45" x14ac:dyDescent="0.25">
      <c r="A1463" s="9" t="s">
        <v>12577</v>
      </c>
      <c r="B1463" s="127" t="s">
        <v>142</v>
      </c>
      <c r="C1463" s="124" t="s">
        <v>10271</v>
      </c>
      <c r="D1463" s="125">
        <v>49.5</v>
      </c>
      <c r="E1463" s="10"/>
      <c r="F1463" s="11">
        <f>D1463*E1463</f>
        <v>0</v>
      </c>
      <c r="G1463" s="168" t="s">
        <v>479</v>
      </c>
      <c r="H1463" s="169" t="s">
        <v>483</v>
      </c>
      <c r="I1463" s="169" t="s">
        <v>11345</v>
      </c>
      <c r="J1463" s="169" t="s">
        <v>10252</v>
      </c>
      <c r="K1463" s="169" t="s">
        <v>335</v>
      </c>
      <c r="L1463" s="169" t="s">
        <v>348</v>
      </c>
      <c r="M1463" s="169" t="s">
        <v>372</v>
      </c>
      <c r="N1463" s="169" t="s">
        <v>11645</v>
      </c>
    </row>
    <row r="1464" spans="1:14" s="7" customFormat="1" ht="45" x14ac:dyDescent="0.25">
      <c r="A1464" s="9" t="s">
        <v>12578</v>
      </c>
      <c r="B1464" s="127" t="s">
        <v>141</v>
      </c>
      <c r="C1464" s="124" t="s">
        <v>10253</v>
      </c>
      <c r="D1464" s="125">
        <v>12</v>
      </c>
      <c r="E1464" s="10"/>
      <c r="F1464" s="11">
        <f>D1464*E1464</f>
        <v>0</v>
      </c>
      <c r="G1464" s="168" t="s">
        <v>481</v>
      </c>
      <c r="H1464" s="169" t="s">
        <v>483</v>
      </c>
      <c r="I1464" s="169" t="s">
        <v>11345</v>
      </c>
      <c r="J1464" s="169" t="s">
        <v>10252</v>
      </c>
      <c r="K1464" s="169" t="s">
        <v>335</v>
      </c>
      <c r="L1464" s="169" t="s">
        <v>403</v>
      </c>
      <c r="M1464" s="169" t="s">
        <v>361</v>
      </c>
      <c r="N1464" s="169" t="s">
        <v>11640</v>
      </c>
    </row>
    <row r="1465" spans="1:14" s="7" customFormat="1" ht="45" x14ac:dyDescent="0.25">
      <c r="A1465" s="9" t="s">
        <v>12579</v>
      </c>
      <c r="B1465" s="127" t="s">
        <v>142</v>
      </c>
      <c r="C1465" s="124" t="s">
        <v>10255</v>
      </c>
      <c r="D1465" s="125">
        <v>72</v>
      </c>
      <c r="E1465" s="10"/>
      <c r="F1465" s="11">
        <f>D1465*E1465</f>
        <v>0</v>
      </c>
      <c r="G1465" s="168" t="s">
        <v>481</v>
      </c>
      <c r="H1465" s="169" t="s">
        <v>483</v>
      </c>
      <c r="I1465" s="169" t="s">
        <v>11345</v>
      </c>
      <c r="J1465" s="169" t="s">
        <v>10252</v>
      </c>
      <c r="K1465" s="169" t="s">
        <v>335</v>
      </c>
      <c r="L1465" s="169" t="s">
        <v>403</v>
      </c>
      <c r="M1465" s="169" t="s">
        <v>361</v>
      </c>
      <c r="N1465" s="169" t="s">
        <v>11640</v>
      </c>
    </row>
    <row r="1466" spans="1:14" s="7" customFormat="1" ht="45" x14ac:dyDescent="0.25">
      <c r="A1466" s="9" t="s">
        <v>12580</v>
      </c>
      <c r="B1466" s="127" t="s">
        <v>143</v>
      </c>
      <c r="C1466" s="124" t="s">
        <v>10254</v>
      </c>
      <c r="D1466" s="125">
        <v>55</v>
      </c>
      <c r="E1466" s="10"/>
      <c r="F1466" s="11">
        <f>D1466*E1466</f>
        <v>0</v>
      </c>
      <c r="G1466" s="168" t="s">
        <v>482</v>
      </c>
      <c r="H1466" s="169" t="s">
        <v>483</v>
      </c>
      <c r="I1466" s="169" t="s">
        <v>11345</v>
      </c>
      <c r="J1466" s="169" t="s">
        <v>10252</v>
      </c>
      <c r="K1466" s="169" t="s">
        <v>335</v>
      </c>
      <c r="L1466" s="169" t="s">
        <v>403</v>
      </c>
      <c r="M1466" s="169" t="s">
        <v>361</v>
      </c>
      <c r="N1466" s="169" t="s">
        <v>11640</v>
      </c>
    </row>
    <row r="1467" spans="1:14" s="7" customFormat="1" ht="30" x14ac:dyDescent="0.25">
      <c r="A1467" s="9" t="s">
        <v>10078</v>
      </c>
      <c r="B1467" s="127" t="s">
        <v>141</v>
      </c>
      <c r="C1467" s="124" t="s">
        <v>10079</v>
      </c>
      <c r="D1467" s="125">
        <v>13</v>
      </c>
      <c r="E1467" s="10"/>
      <c r="F1467" s="11">
        <f>D1467*E1467</f>
        <v>0</v>
      </c>
      <c r="G1467" s="168" t="s">
        <v>7383</v>
      </c>
      <c r="H1467" s="169" t="s">
        <v>483</v>
      </c>
      <c r="I1467" s="169" t="s">
        <v>11345</v>
      </c>
      <c r="J1467" s="169" t="s">
        <v>10060</v>
      </c>
      <c r="K1467" s="169" t="s">
        <v>335</v>
      </c>
      <c r="L1467" s="169" t="s">
        <v>805</v>
      </c>
      <c r="M1467" s="169" t="s">
        <v>445</v>
      </c>
      <c r="N1467" s="169" t="s">
        <v>11597</v>
      </c>
    </row>
    <row r="1468" spans="1:14" s="7" customFormat="1" ht="30" x14ac:dyDescent="0.25">
      <c r="A1468" s="9" t="s">
        <v>10078</v>
      </c>
      <c r="B1468" s="127" t="s">
        <v>4692</v>
      </c>
      <c r="C1468" s="124" t="s">
        <v>10080</v>
      </c>
      <c r="D1468" s="125">
        <v>104</v>
      </c>
      <c r="E1468" s="10"/>
      <c r="F1468" s="11">
        <f>D1468*E1468</f>
        <v>0</v>
      </c>
      <c r="G1468" s="168" t="s">
        <v>7383</v>
      </c>
      <c r="H1468" s="169" t="s">
        <v>483</v>
      </c>
      <c r="I1468" s="169" t="s">
        <v>11345</v>
      </c>
      <c r="J1468" s="169" t="s">
        <v>10060</v>
      </c>
      <c r="K1468" s="169" t="s">
        <v>335</v>
      </c>
      <c r="L1468" s="169" t="s">
        <v>805</v>
      </c>
      <c r="M1468" s="169" t="s">
        <v>445</v>
      </c>
      <c r="N1468" s="169" t="s">
        <v>11597</v>
      </c>
    </row>
    <row r="1469" spans="1:14" s="7" customFormat="1" ht="30" x14ac:dyDescent="0.25">
      <c r="A1469" s="9" t="s">
        <v>8747</v>
      </c>
      <c r="B1469" s="127" t="s">
        <v>141</v>
      </c>
      <c r="C1469" s="124" t="s">
        <v>8748</v>
      </c>
      <c r="D1469" s="125">
        <v>13</v>
      </c>
      <c r="E1469" s="10"/>
      <c r="F1469" s="11">
        <f>D1469*E1469</f>
        <v>0</v>
      </c>
      <c r="G1469" s="168" t="s">
        <v>7383</v>
      </c>
      <c r="H1469" s="169" t="s">
        <v>483</v>
      </c>
      <c r="I1469" s="169" t="s">
        <v>11171</v>
      </c>
      <c r="J1469" s="169" t="s">
        <v>11298</v>
      </c>
      <c r="K1469" s="169" t="s">
        <v>335</v>
      </c>
      <c r="L1469" s="169" t="s">
        <v>1315</v>
      </c>
      <c r="M1469" s="169" t="s">
        <v>415</v>
      </c>
      <c r="N1469" s="169" t="s">
        <v>11318</v>
      </c>
    </row>
    <row r="1470" spans="1:14" s="7" customFormat="1" ht="30" x14ac:dyDescent="0.25">
      <c r="A1470" s="9" t="s">
        <v>8747</v>
      </c>
      <c r="B1470" s="127" t="s">
        <v>4692</v>
      </c>
      <c r="C1470" s="124" t="s">
        <v>8749</v>
      </c>
      <c r="D1470" s="125">
        <v>104</v>
      </c>
      <c r="E1470" s="10"/>
      <c r="F1470" s="11">
        <f>D1470*E1470</f>
        <v>0</v>
      </c>
      <c r="G1470" s="168" t="s">
        <v>7383</v>
      </c>
      <c r="H1470" s="169" t="s">
        <v>483</v>
      </c>
      <c r="I1470" s="169" t="s">
        <v>11171</v>
      </c>
      <c r="J1470" s="169" t="s">
        <v>11298</v>
      </c>
      <c r="K1470" s="169" t="s">
        <v>335</v>
      </c>
      <c r="L1470" s="169" t="s">
        <v>1315</v>
      </c>
      <c r="M1470" s="169" t="s">
        <v>415</v>
      </c>
      <c r="N1470" s="169" t="s">
        <v>11318</v>
      </c>
    </row>
    <row r="1471" spans="1:14" s="7" customFormat="1" x14ac:dyDescent="0.25">
      <c r="A1471" s="9" t="s">
        <v>9158</v>
      </c>
      <c r="B1471" s="127" t="s">
        <v>141</v>
      </c>
      <c r="C1471" s="124" t="s">
        <v>9159</v>
      </c>
      <c r="D1471" s="125">
        <v>8.25</v>
      </c>
      <c r="E1471" s="10"/>
      <c r="F1471" s="11">
        <f>D1471*E1471</f>
        <v>0</v>
      </c>
      <c r="G1471" s="168" t="s">
        <v>478</v>
      </c>
      <c r="H1471" s="169" t="s">
        <v>483</v>
      </c>
      <c r="I1471" s="169" t="s">
        <v>11345</v>
      </c>
      <c r="J1471" s="169" t="s">
        <v>635</v>
      </c>
      <c r="K1471" s="169" t="s">
        <v>335</v>
      </c>
      <c r="L1471" s="169" t="s">
        <v>403</v>
      </c>
      <c r="M1471" s="169" t="s">
        <v>337</v>
      </c>
      <c r="N1471" s="169" t="s">
        <v>11405</v>
      </c>
    </row>
    <row r="1472" spans="1:14" s="7" customFormat="1" x14ac:dyDescent="0.25">
      <c r="A1472" s="9" t="s">
        <v>9158</v>
      </c>
      <c r="B1472" s="127" t="s">
        <v>142</v>
      </c>
      <c r="C1472" s="124" t="s">
        <v>9162</v>
      </c>
      <c r="D1472" s="125">
        <v>49.5</v>
      </c>
      <c r="E1472" s="10"/>
      <c r="F1472" s="11">
        <f>D1472*E1472</f>
        <v>0</v>
      </c>
      <c r="G1472" s="168" t="s">
        <v>478</v>
      </c>
      <c r="H1472" s="169" t="s">
        <v>483</v>
      </c>
      <c r="I1472" s="169" t="s">
        <v>11345</v>
      </c>
      <c r="J1472" s="169" t="s">
        <v>635</v>
      </c>
      <c r="K1472" s="169" t="s">
        <v>335</v>
      </c>
      <c r="L1472" s="169" t="s">
        <v>403</v>
      </c>
      <c r="M1472" s="169" t="s">
        <v>337</v>
      </c>
      <c r="N1472" s="169" t="s">
        <v>11405</v>
      </c>
    </row>
    <row r="1473" spans="1:14" s="7" customFormat="1" ht="30" x14ac:dyDescent="0.25">
      <c r="A1473" s="9" t="s">
        <v>9158</v>
      </c>
      <c r="B1473" s="127" t="s">
        <v>141</v>
      </c>
      <c r="C1473" s="124" t="s">
        <v>9160</v>
      </c>
      <c r="D1473" s="125">
        <v>7.5</v>
      </c>
      <c r="E1473" s="10"/>
      <c r="F1473" s="11">
        <f>D1473*E1473</f>
        <v>0</v>
      </c>
      <c r="G1473" s="168" t="s">
        <v>7382</v>
      </c>
      <c r="H1473" s="169" t="s">
        <v>483</v>
      </c>
      <c r="I1473" s="169" t="s">
        <v>11345</v>
      </c>
      <c r="J1473" s="169" t="s">
        <v>635</v>
      </c>
      <c r="K1473" s="169" t="s">
        <v>335</v>
      </c>
      <c r="L1473" s="169" t="s">
        <v>403</v>
      </c>
      <c r="M1473" s="169" t="s">
        <v>365</v>
      </c>
      <c r="N1473" s="169" t="s">
        <v>11406</v>
      </c>
    </row>
    <row r="1474" spans="1:14" s="7" customFormat="1" ht="30" x14ac:dyDescent="0.25">
      <c r="A1474" s="9" t="s">
        <v>9158</v>
      </c>
      <c r="B1474" s="127" t="s">
        <v>142</v>
      </c>
      <c r="C1474" s="124" t="s">
        <v>9161</v>
      </c>
      <c r="D1474" s="125">
        <v>45</v>
      </c>
      <c r="E1474" s="10"/>
      <c r="F1474" s="11">
        <f>D1474*E1474</f>
        <v>0</v>
      </c>
      <c r="G1474" s="168" t="s">
        <v>7382</v>
      </c>
      <c r="H1474" s="169" t="s">
        <v>483</v>
      </c>
      <c r="I1474" s="169" t="s">
        <v>11345</v>
      </c>
      <c r="J1474" s="169" t="s">
        <v>635</v>
      </c>
      <c r="K1474" s="169" t="s">
        <v>335</v>
      </c>
      <c r="L1474" s="169" t="s">
        <v>403</v>
      </c>
      <c r="M1474" s="169" t="s">
        <v>365</v>
      </c>
      <c r="N1474" s="169" t="s">
        <v>11406</v>
      </c>
    </row>
    <row r="1475" spans="1:14" s="7" customFormat="1" ht="30" x14ac:dyDescent="0.25">
      <c r="A1475" s="9" t="s">
        <v>10492</v>
      </c>
      <c r="B1475" s="127" t="s">
        <v>141</v>
      </c>
      <c r="C1475" s="124" t="s">
        <v>10493</v>
      </c>
      <c r="D1475" s="125">
        <v>6.5</v>
      </c>
      <c r="E1475" s="10"/>
      <c r="F1475" s="11">
        <f>D1475*E1475</f>
        <v>0</v>
      </c>
      <c r="G1475" s="168" t="s">
        <v>11169</v>
      </c>
      <c r="H1475" s="169" t="s">
        <v>483</v>
      </c>
      <c r="I1475" s="169" t="s">
        <v>11660</v>
      </c>
      <c r="J1475" s="169" t="s">
        <v>3641</v>
      </c>
      <c r="K1475" s="169" t="s">
        <v>474</v>
      </c>
      <c r="L1475" s="169">
        <v>0</v>
      </c>
      <c r="M1475" s="169">
        <v>0</v>
      </c>
      <c r="N1475" s="169" t="s">
        <v>11676</v>
      </c>
    </row>
    <row r="1476" spans="1:14" s="7" customFormat="1" ht="30" x14ac:dyDescent="0.25">
      <c r="A1476" s="9" t="s">
        <v>10494</v>
      </c>
      <c r="B1476" s="127" t="s">
        <v>141</v>
      </c>
      <c r="C1476" s="124" t="s">
        <v>10495</v>
      </c>
      <c r="D1476" s="125">
        <v>6.5</v>
      </c>
      <c r="E1476" s="10"/>
      <c r="F1476" s="11">
        <f>D1476*E1476</f>
        <v>0</v>
      </c>
      <c r="G1476" s="168" t="s">
        <v>11169</v>
      </c>
      <c r="H1476" s="169" t="s">
        <v>483</v>
      </c>
      <c r="I1476" s="169" t="s">
        <v>11660</v>
      </c>
      <c r="J1476" s="169" t="s">
        <v>3641</v>
      </c>
      <c r="K1476" s="169" t="s">
        <v>474</v>
      </c>
      <c r="L1476" s="169">
        <v>0</v>
      </c>
      <c r="M1476" s="169">
        <v>0</v>
      </c>
      <c r="N1476" s="169" t="s">
        <v>11676</v>
      </c>
    </row>
    <row r="1477" spans="1:14" s="7" customFormat="1" ht="30" x14ac:dyDescent="0.25">
      <c r="A1477" s="9" t="s">
        <v>10496</v>
      </c>
      <c r="B1477" s="127" t="s">
        <v>141</v>
      </c>
      <c r="C1477" s="124" t="s">
        <v>10497</v>
      </c>
      <c r="D1477" s="125">
        <v>6.5</v>
      </c>
      <c r="E1477" s="10"/>
      <c r="F1477" s="11">
        <f>D1477*E1477</f>
        <v>0</v>
      </c>
      <c r="G1477" s="168" t="s">
        <v>11169</v>
      </c>
      <c r="H1477" s="169" t="s">
        <v>483</v>
      </c>
      <c r="I1477" s="169" t="s">
        <v>11660</v>
      </c>
      <c r="J1477" s="169" t="s">
        <v>3641</v>
      </c>
      <c r="K1477" s="169" t="s">
        <v>474</v>
      </c>
      <c r="L1477" s="169">
        <v>0</v>
      </c>
      <c r="M1477" s="169">
        <v>0</v>
      </c>
      <c r="N1477" s="169" t="s">
        <v>11676</v>
      </c>
    </row>
    <row r="1478" spans="1:14" s="7" customFormat="1" ht="30" x14ac:dyDescent="0.25">
      <c r="A1478" s="9" t="s">
        <v>10496</v>
      </c>
      <c r="B1478" s="127" t="s">
        <v>8002</v>
      </c>
      <c r="C1478" s="124" t="s">
        <v>10498</v>
      </c>
      <c r="D1478" s="125">
        <v>8.75</v>
      </c>
      <c r="E1478" s="10"/>
      <c r="F1478" s="11">
        <f>D1478*E1478</f>
        <v>0</v>
      </c>
      <c r="G1478" s="168" t="s">
        <v>11169</v>
      </c>
      <c r="H1478" s="169" t="s">
        <v>483</v>
      </c>
      <c r="I1478" s="169" t="s">
        <v>11660</v>
      </c>
      <c r="J1478" s="169" t="s">
        <v>3641</v>
      </c>
      <c r="K1478" s="169" t="s">
        <v>474</v>
      </c>
      <c r="L1478" s="169"/>
      <c r="M1478" s="169"/>
      <c r="N1478" s="169" t="s">
        <v>11676</v>
      </c>
    </row>
    <row r="1479" spans="1:14" s="7" customFormat="1" ht="30" x14ac:dyDescent="0.25">
      <c r="A1479" s="9" t="s">
        <v>10496</v>
      </c>
      <c r="B1479" s="127" t="s">
        <v>3024</v>
      </c>
      <c r="C1479" s="124" t="s">
        <v>10499</v>
      </c>
      <c r="D1479" s="125">
        <v>6.5</v>
      </c>
      <c r="E1479" s="10"/>
      <c r="F1479" s="11">
        <f>D1479*E1479</f>
        <v>0</v>
      </c>
      <c r="G1479" s="168" t="s">
        <v>11169</v>
      </c>
      <c r="H1479" s="169" t="s">
        <v>483</v>
      </c>
      <c r="I1479" s="169" t="s">
        <v>11660</v>
      </c>
      <c r="J1479" s="169" t="s">
        <v>3641</v>
      </c>
      <c r="K1479" s="169" t="s">
        <v>474</v>
      </c>
      <c r="L1479" s="169"/>
      <c r="M1479" s="169"/>
      <c r="N1479" s="169" t="s">
        <v>11676</v>
      </c>
    </row>
    <row r="1480" spans="1:14" s="7" customFormat="1" ht="30" x14ac:dyDescent="0.25">
      <c r="A1480" s="9" t="s">
        <v>9298</v>
      </c>
      <c r="B1480" s="127" t="s">
        <v>141</v>
      </c>
      <c r="C1480" s="124" t="s">
        <v>9299</v>
      </c>
      <c r="D1480" s="125">
        <v>7.75</v>
      </c>
      <c r="E1480" s="10"/>
      <c r="F1480" s="11">
        <f>D1480*E1480</f>
        <v>0</v>
      </c>
      <c r="G1480" s="168" t="s">
        <v>7380</v>
      </c>
      <c r="H1480" s="169" t="s">
        <v>483</v>
      </c>
      <c r="I1480" s="169" t="s">
        <v>11345</v>
      </c>
      <c r="J1480" s="169" t="s">
        <v>635</v>
      </c>
      <c r="K1480" s="169" t="s">
        <v>474</v>
      </c>
      <c r="L1480" s="169" t="s">
        <v>1003</v>
      </c>
      <c r="M1480" s="169">
        <v>0</v>
      </c>
      <c r="N1480" s="169" t="s">
        <v>11425</v>
      </c>
    </row>
    <row r="1481" spans="1:14" s="7" customFormat="1" ht="30" x14ac:dyDescent="0.25">
      <c r="A1481" s="9" t="s">
        <v>9298</v>
      </c>
      <c r="B1481" s="127" t="s">
        <v>142</v>
      </c>
      <c r="C1481" s="124" t="s">
        <v>9300</v>
      </c>
      <c r="D1481" s="125">
        <v>46.5</v>
      </c>
      <c r="E1481" s="10"/>
      <c r="F1481" s="11">
        <f>D1481*E1481</f>
        <v>0</v>
      </c>
      <c r="G1481" s="168" t="s">
        <v>7380</v>
      </c>
      <c r="H1481" s="169" t="s">
        <v>483</v>
      </c>
      <c r="I1481" s="169" t="s">
        <v>11345</v>
      </c>
      <c r="J1481" s="169" t="s">
        <v>635</v>
      </c>
      <c r="K1481" s="169" t="s">
        <v>474</v>
      </c>
      <c r="L1481" s="169" t="s">
        <v>1003</v>
      </c>
      <c r="M1481" s="169">
        <v>0</v>
      </c>
      <c r="N1481" s="169" t="s">
        <v>11425</v>
      </c>
    </row>
    <row r="1482" spans="1:14" s="7" customFormat="1" ht="30" x14ac:dyDescent="0.25">
      <c r="A1482" s="9" t="s">
        <v>10767</v>
      </c>
      <c r="B1482" s="127" t="s">
        <v>141</v>
      </c>
      <c r="C1482" s="124" t="s">
        <v>10768</v>
      </c>
      <c r="D1482" s="125">
        <v>9</v>
      </c>
      <c r="E1482" s="10"/>
      <c r="F1482" s="11">
        <f>D1482*E1482</f>
        <v>0</v>
      </c>
      <c r="G1482" s="168" t="s">
        <v>478</v>
      </c>
      <c r="H1482" s="169" t="s">
        <v>483</v>
      </c>
      <c r="I1482" s="169" t="s">
        <v>11660</v>
      </c>
      <c r="J1482" s="169" t="s">
        <v>11710</v>
      </c>
      <c r="K1482" s="169" t="s">
        <v>335</v>
      </c>
      <c r="L1482" s="169" t="s">
        <v>403</v>
      </c>
      <c r="M1482" s="169" t="s">
        <v>365</v>
      </c>
      <c r="N1482" s="169" t="s">
        <v>11747</v>
      </c>
    </row>
    <row r="1483" spans="1:14" s="7" customFormat="1" ht="30" x14ac:dyDescent="0.25">
      <c r="A1483" s="9" t="s">
        <v>10767</v>
      </c>
      <c r="B1483" s="127" t="s">
        <v>142</v>
      </c>
      <c r="C1483" s="124" t="s">
        <v>10769</v>
      </c>
      <c r="D1483" s="125">
        <v>54</v>
      </c>
      <c r="E1483" s="10"/>
      <c r="F1483" s="11">
        <f>D1483*E1483</f>
        <v>0</v>
      </c>
      <c r="G1483" s="168" t="s">
        <v>478</v>
      </c>
      <c r="H1483" s="169" t="s">
        <v>483</v>
      </c>
      <c r="I1483" s="169" t="s">
        <v>11660</v>
      </c>
      <c r="J1483" s="169" t="s">
        <v>11710</v>
      </c>
      <c r="K1483" s="169" t="s">
        <v>335</v>
      </c>
      <c r="L1483" s="169" t="s">
        <v>403</v>
      </c>
      <c r="M1483" s="169" t="s">
        <v>365</v>
      </c>
      <c r="N1483" s="169" t="s">
        <v>11747</v>
      </c>
    </row>
    <row r="1484" spans="1:14" s="7" customFormat="1" x14ac:dyDescent="0.25">
      <c r="A1484" s="9" t="s">
        <v>10770</v>
      </c>
      <c r="B1484" s="127" t="s">
        <v>141</v>
      </c>
      <c r="C1484" s="124" t="s">
        <v>10771</v>
      </c>
      <c r="D1484" s="125">
        <v>6</v>
      </c>
      <c r="E1484" s="10"/>
      <c r="F1484" s="11">
        <f>D1484*E1484</f>
        <v>0</v>
      </c>
      <c r="G1484" s="168" t="s">
        <v>11170</v>
      </c>
      <c r="H1484" s="169" t="s">
        <v>483</v>
      </c>
      <c r="I1484" s="169" t="s">
        <v>11660</v>
      </c>
      <c r="J1484" s="169" t="s">
        <v>11710</v>
      </c>
      <c r="K1484" s="169" t="s">
        <v>335</v>
      </c>
      <c r="L1484" s="169" t="s">
        <v>403</v>
      </c>
      <c r="M1484" s="169" t="s">
        <v>339</v>
      </c>
      <c r="N1484" s="169" t="s">
        <v>11748</v>
      </c>
    </row>
    <row r="1485" spans="1:14" s="7" customFormat="1" x14ac:dyDescent="0.25">
      <c r="A1485" s="9" t="s">
        <v>10770</v>
      </c>
      <c r="B1485" s="127" t="s">
        <v>4692</v>
      </c>
      <c r="C1485" s="124" t="s">
        <v>10772</v>
      </c>
      <c r="D1485" s="125">
        <v>48</v>
      </c>
      <c r="E1485" s="10"/>
      <c r="F1485" s="11">
        <f>D1485*E1485</f>
        <v>0</v>
      </c>
      <c r="G1485" s="168" t="s">
        <v>11170</v>
      </c>
      <c r="H1485" s="169" t="s">
        <v>483</v>
      </c>
      <c r="I1485" s="169" t="s">
        <v>11660</v>
      </c>
      <c r="J1485" s="169" t="s">
        <v>11710</v>
      </c>
      <c r="K1485" s="169" t="s">
        <v>335</v>
      </c>
      <c r="L1485" s="169" t="s">
        <v>403</v>
      </c>
      <c r="M1485" s="169" t="s">
        <v>339</v>
      </c>
      <c r="N1485" s="169" t="s">
        <v>11748</v>
      </c>
    </row>
    <row r="1486" spans="1:14" s="7" customFormat="1" x14ac:dyDescent="0.25">
      <c r="A1486" s="9" t="s">
        <v>10423</v>
      </c>
      <c r="B1486" s="127" t="s">
        <v>142</v>
      </c>
      <c r="C1486" s="124" t="s">
        <v>10425</v>
      </c>
      <c r="D1486" s="125">
        <v>39</v>
      </c>
      <c r="E1486" s="10"/>
      <c r="F1486" s="11">
        <f>D1486*E1486</f>
        <v>0</v>
      </c>
      <c r="G1486" s="168" t="s">
        <v>11169</v>
      </c>
      <c r="H1486" s="169" t="s">
        <v>483</v>
      </c>
      <c r="I1486" s="169" t="s">
        <v>11660</v>
      </c>
      <c r="J1486" s="169" t="s">
        <v>3641</v>
      </c>
      <c r="K1486" s="169" t="s">
        <v>335</v>
      </c>
      <c r="L1486" s="169" t="s">
        <v>4132</v>
      </c>
      <c r="M1486" s="169">
        <v>0</v>
      </c>
      <c r="N1486" s="169" t="s">
        <v>11676</v>
      </c>
    </row>
    <row r="1487" spans="1:14" s="7" customFormat="1" ht="45" x14ac:dyDescent="0.25">
      <c r="A1487" s="9" t="s">
        <v>12581</v>
      </c>
      <c r="B1487" s="127" t="s">
        <v>141</v>
      </c>
      <c r="C1487" s="124" t="s">
        <v>10424</v>
      </c>
      <c r="D1487" s="125">
        <v>6.5</v>
      </c>
      <c r="E1487" s="10"/>
      <c r="F1487" s="11">
        <f>D1487*E1487</f>
        <v>0</v>
      </c>
      <c r="G1487" s="168" t="s">
        <v>11169</v>
      </c>
      <c r="H1487" s="169" t="s">
        <v>483</v>
      </c>
      <c r="I1487" s="169" t="s">
        <v>11660</v>
      </c>
      <c r="J1487" s="169" t="s">
        <v>3641</v>
      </c>
      <c r="K1487" s="169" t="s">
        <v>335</v>
      </c>
      <c r="L1487" s="169" t="s">
        <v>4132</v>
      </c>
      <c r="M1487" s="169">
        <v>0</v>
      </c>
      <c r="N1487" s="169" t="s">
        <v>11676</v>
      </c>
    </row>
    <row r="1488" spans="1:14" s="7" customFormat="1" x14ac:dyDescent="0.25">
      <c r="A1488" s="9" t="s">
        <v>10426</v>
      </c>
      <c r="B1488" s="127" t="s">
        <v>142</v>
      </c>
      <c r="C1488" s="124" t="s">
        <v>10428</v>
      </c>
      <c r="D1488" s="125">
        <v>39</v>
      </c>
      <c r="E1488" s="10"/>
      <c r="F1488" s="11">
        <f>D1488*E1488</f>
        <v>0</v>
      </c>
      <c r="G1488" s="168" t="s">
        <v>11169</v>
      </c>
      <c r="H1488" s="169" t="s">
        <v>483</v>
      </c>
      <c r="I1488" s="169" t="s">
        <v>11660</v>
      </c>
      <c r="J1488" s="169" t="s">
        <v>3641</v>
      </c>
      <c r="K1488" s="169" t="s">
        <v>335</v>
      </c>
      <c r="L1488" s="169" t="s">
        <v>4038</v>
      </c>
      <c r="M1488" s="169">
        <v>0</v>
      </c>
      <c r="N1488" s="169" t="s">
        <v>11676</v>
      </c>
    </row>
    <row r="1489" spans="1:14" s="7" customFormat="1" ht="45" x14ac:dyDescent="0.25">
      <c r="A1489" s="9" t="s">
        <v>12582</v>
      </c>
      <c r="B1489" s="127" t="s">
        <v>141</v>
      </c>
      <c r="C1489" s="124" t="s">
        <v>10427</v>
      </c>
      <c r="D1489" s="125">
        <v>6.5</v>
      </c>
      <c r="E1489" s="10"/>
      <c r="F1489" s="11">
        <f>D1489*E1489</f>
        <v>0</v>
      </c>
      <c r="G1489" s="168" t="s">
        <v>11169</v>
      </c>
      <c r="H1489" s="169" t="s">
        <v>483</v>
      </c>
      <c r="I1489" s="169" t="s">
        <v>11660</v>
      </c>
      <c r="J1489" s="169" t="s">
        <v>3641</v>
      </c>
      <c r="K1489" s="169" t="s">
        <v>335</v>
      </c>
      <c r="L1489" s="169" t="s">
        <v>4038</v>
      </c>
      <c r="M1489" s="169">
        <v>0</v>
      </c>
      <c r="N1489" s="169" t="s">
        <v>11676</v>
      </c>
    </row>
    <row r="1490" spans="1:14" s="7" customFormat="1" x14ac:dyDescent="0.25">
      <c r="A1490" s="9" t="s">
        <v>10429</v>
      </c>
      <c r="B1490" s="127" t="s">
        <v>142</v>
      </c>
      <c r="C1490" s="124" t="s">
        <v>10433</v>
      </c>
      <c r="D1490" s="125">
        <v>39</v>
      </c>
      <c r="E1490" s="10"/>
      <c r="F1490" s="11">
        <f>D1490*E1490</f>
        <v>0</v>
      </c>
      <c r="G1490" s="168" t="s">
        <v>11169</v>
      </c>
      <c r="H1490" s="169" t="s">
        <v>483</v>
      </c>
      <c r="I1490" s="169" t="s">
        <v>11660</v>
      </c>
      <c r="J1490" s="169" t="s">
        <v>3641</v>
      </c>
      <c r="K1490" s="169" t="s">
        <v>335</v>
      </c>
      <c r="L1490" s="169" t="s">
        <v>1162</v>
      </c>
      <c r="M1490" s="169">
        <v>0</v>
      </c>
      <c r="N1490" s="169" t="s">
        <v>11676</v>
      </c>
    </row>
    <row r="1491" spans="1:14" s="7" customFormat="1" ht="45" x14ac:dyDescent="0.25">
      <c r="A1491" s="9" t="s">
        <v>12583</v>
      </c>
      <c r="B1491" s="127" t="s">
        <v>141</v>
      </c>
      <c r="C1491" s="124" t="s">
        <v>10430</v>
      </c>
      <c r="D1491" s="125">
        <v>6.5</v>
      </c>
      <c r="E1491" s="10"/>
      <c r="F1491" s="11">
        <f>D1491*E1491</f>
        <v>0</v>
      </c>
      <c r="G1491" s="168" t="s">
        <v>11169</v>
      </c>
      <c r="H1491" s="169" t="s">
        <v>483</v>
      </c>
      <c r="I1491" s="169" t="s">
        <v>11660</v>
      </c>
      <c r="J1491" s="169" t="s">
        <v>3641</v>
      </c>
      <c r="K1491" s="169" t="s">
        <v>335</v>
      </c>
      <c r="L1491" s="169" t="s">
        <v>1162</v>
      </c>
      <c r="M1491" s="169">
        <v>0</v>
      </c>
      <c r="N1491" s="169" t="s">
        <v>11676</v>
      </c>
    </row>
    <row r="1492" spans="1:14" s="7" customFormat="1" ht="45" x14ac:dyDescent="0.25">
      <c r="A1492" s="9" t="s">
        <v>12584</v>
      </c>
      <c r="B1492" s="127" t="s">
        <v>3024</v>
      </c>
      <c r="C1492" s="124" t="s">
        <v>10432</v>
      </c>
      <c r="D1492" s="125">
        <v>6.5</v>
      </c>
      <c r="E1492" s="10"/>
      <c r="F1492" s="11">
        <f>D1492*E1492</f>
        <v>0</v>
      </c>
      <c r="G1492" s="168" t="s">
        <v>11169</v>
      </c>
      <c r="H1492" s="169" t="s">
        <v>483</v>
      </c>
      <c r="I1492" s="169" t="s">
        <v>11660</v>
      </c>
      <c r="J1492" s="169" t="s">
        <v>3641</v>
      </c>
      <c r="K1492" s="169" t="s">
        <v>335</v>
      </c>
      <c r="L1492" s="169" t="s">
        <v>1162</v>
      </c>
      <c r="M1492" s="169"/>
      <c r="N1492" s="169" t="s">
        <v>11676</v>
      </c>
    </row>
    <row r="1493" spans="1:14" s="7" customFormat="1" ht="45" x14ac:dyDescent="0.25">
      <c r="A1493" s="9" t="s">
        <v>12585</v>
      </c>
      <c r="B1493" s="127" t="s">
        <v>8002</v>
      </c>
      <c r="C1493" s="124" t="s">
        <v>10431</v>
      </c>
      <c r="D1493" s="125">
        <v>8.75</v>
      </c>
      <c r="E1493" s="10"/>
      <c r="F1493" s="11">
        <f>D1493*E1493</f>
        <v>0</v>
      </c>
      <c r="G1493" s="168" t="s">
        <v>11169</v>
      </c>
      <c r="H1493" s="169" t="s">
        <v>483</v>
      </c>
      <c r="I1493" s="169" t="s">
        <v>11660</v>
      </c>
      <c r="J1493" s="169" t="s">
        <v>3641</v>
      </c>
      <c r="K1493" s="169" t="s">
        <v>335</v>
      </c>
      <c r="L1493" s="169" t="s">
        <v>1162</v>
      </c>
      <c r="M1493" s="169"/>
      <c r="N1493" s="169" t="s">
        <v>11676</v>
      </c>
    </row>
    <row r="1494" spans="1:14" s="7" customFormat="1" ht="45" x14ac:dyDescent="0.25">
      <c r="A1494" s="9" t="s">
        <v>12586</v>
      </c>
      <c r="B1494" s="127" t="s">
        <v>141</v>
      </c>
      <c r="C1494" s="124" t="s">
        <v>8892</v>
      </c>
      <c r="D1494" s="125">
        <v>15.75</v>
      </c>
      <c r="E1494" s="10"/>
      <c r="F1494" s="11">
        <f>D1494*E1494</f>
        <v>0</v>
      </c>
      <c r="G1494" s="168" t="s">
        <v>481</v>
      </c>
      <c r="H1494" s="169" t="s">
        <v>483</v>
      </c>
      <c r="I1494" s="169" t="s">
        <v>11345</v>
      </c>
      <c r="J1494" s="169" t="s">
        <v>8860</v>
      </c>
      <c r="K1494" s="169" t="s">
        <v>335</v>
      </c>
      <c r="L1494" s="169" t="s">
        <v>419</v>
      </c>
      <c r="M1494" s="169" t="s">
        <v>363</v>
      </c>
      <c r="N1494" s="169" t="s">
        <v>11355</v>
      </c>
    </row>
    <row r="1495" spans="1:14" s="7" customFormat="1" ht="45" x14ac:dyDescent="0.25">
      <c r="A1495" s="9" t="s">
        <v>12587</v>
      </c>
      <c r="B1495" s="127" t="s">
        <v>142</v>
      </c>
      <c r="C1495" s="124" t="s">
        <v>8894</v>
      </c>
      <c r="D1495" s="125">
        <v>94.5</v>
      </c>
      <c r="E1495" s="10"/>
      <c r="F1495" s="11">
        <f>D1495*E1495</f>
        <v>0</v>
      </c>
      <c r="G1495" s="168" t="s">
        <v>481</v>
      </c>
      <c r="H1495" s="169" t="s">
        <v>483</v>
      </c>
      <c r="I1495" s="169" t="s">
        <v>11345</v>
      </c>
      <c r="J1495" s="169" t="s">
        <v>8860</v>
      </c>
      <c r="K1495" s="169" t="s">
        <v>335</v>
      </c>
      <c r="L1495" s="169" t="s">
        <v>419</v>
      </c>
      <c r="M1495" s="169" t="s">
        <v>363</v>
      </c>
      <c r="N1495" s="169" t="s">
        <v>11355</v>
      </c>
    </row>
    <row r="1496" spans="1:14" s="7" customFormat="1" ht="45" x14ac:dyDescent="0.25">
      <c r="A1496" s="9" t="s">
        <v>12588</v>
      </c>
      <c r="B1496" s="127" t="s">
        <v>143</v>
      </c>
      <c r="C1496" s="124" t="s">
        <v>8893</v>
      </c>
      <c r="D1496" s="125">
        <v>55</v>
      </c>
      <c r="E1496" s="10"/>
      <c r="F1496" s="11">
        <f>D1496*E1496</f>
        <v>0</v>
      </c>
      <c r="G1496" s="168" t="s">
        <v>482</v>
      </c>
      <c r="H1496" s="169" t="s">
        <v>483</v>
      </c>
      <c r="I1496" s="169" t="s">
        <v>11345</v>
      </c>
      <c r="J1496" s="169" t="s">
        <v>8860</v>
      </c>
      <c r="K1496" s="169" t="s">
        <v>335</v>
      </c>
      <c r="L1496" s="169" t="s">
        <v>419</v>
      </c>
      <c r="M1496" s="169" t="s">
        <v>363</v>
      </c>
      <c r="N1496" s="169" t="s">
        <v>11355</v>
      </c>
    </row>
    <row r="1497" spans="1:14" s="7" customFormat="1" ht="30" x14ac:dyDescent="0.25">
      <c r="A1497" s="180" t="s">
        <v>5778</v>
      </c>
      <c r="B1497" s="127" t="s">
        <v>3024</v>
      </c>
      <c r="C1497" s="124" t="s">
        <v>5779</v>
      </c>
      <c r="D1497" s="125">
        <v>9.5</v>
      </c>
      <c r="E1497" s="10"/>
      <c r="F1497" s="11">
        <f>D1497*E1497</f>
        <v>0</v>
      </c>
      <c r="G1497" s="168" t="s">
        <v>7378</v>
      </c>
      <c r="H1497" s="169" t="s">
        <v>483</v>
      </c>
      <c r="I1497" s="169" t="s">
        <v>5833</v>
      </c>
      <c r="J1497" s="169" t="s">
        <v>7623</v>
      </c>
      <c r="K1497" s="169" t="s">
        <v>474</v>
      </c>
      <c r="L1497" s="169"/>
      <c r="M1497" s="169"/>
      <c r="N1497" s="169" t="s">
        <v>7640</v>
      </c>
    </row>
    <row r="1498" spans="1:14" s="7" customFormat="1" ht="30" x14ac:dyDescent="0.25">
      <c r="A1498" s="180" t="s">
        <v>5772</v>
      </c>
      <c r="B1498" s="127" t="s">
        <v>141</v>
      </c>
      <c r="C1498" s="124" t="s">
        <v>5773</v>
      </c>
      <c r="D1498" s="125">
        <v>9.5</v>
      </c>
      <c r="E1498" s="10"/>
      <c r="F1498" s="11">
        <f>D1498*E1498</f>
        <v>0</v>
      </c>
      <c r="G1498" s="168" t="s">
        <v>7378</v>
      </c>
      <c r="H1498" s="169" t="s">
        <v>483</v>
      </c>
      <c r="I1498" s="169" t="s">
        <v>5833</v>
      </c>
      <c r="J1498" s="169" t="s">
        <v>7623</v>
      </c>
      <c r="K1498" s="169" t="s">
        <v>474</v>
      </c>
      <c r="L1498" s="169">
        <v>0</v>
      </c>
      <c r="M1498" s="169">
        <v>0</v>
      </c>
      <c r="N1498" s="169" t="s">
        <v>7640</v>
      </c>
    </row>
    <row r="1499" spans="1:14" s="7" customFormat="1" ht="30" x14ac:dyDescent="0.25">
      <c r="A1499" s="180" t="s">
        <v>5780</v>
      </c>
      <c r="B1499" s="127" t="s">
        <v>3024</v>
      </c>
      <c r="C1499" s="124" t="s">
        <v>5781</v>
      </c>
      <c r="D1499" s="125">
        <v>9.5</v>
      </c>
      <c r="E1499" s="10"/>
      <c r="F1499" s="11">
        <f>D1499*E1499</f>
        <v>0</v>
      </c>
      <c r="G1499" s="168" t="s">
        <v>7378</v>
      </c>
      <c r="H1499" s="169" t="s">
        <v>483</v>
      </c>
      <c r="I1499" s="169" t="s">
        <v>5833</v>
      </c>
      <c r="J1499" s="169" t="s">
        <v>7623</v>
      </c>
      <c r="K1499" s="169" t="s">
        <v>474</v>
      </c>
      <c r="L1499" s="169"/>
      <c r="M1499" s="169"/>
      <c r="N1499" s="169" t="s">
        <v>7640</v>
      </c>
    </row>
    <row r="1500" spans="1:14" s="7" customFormat="1" ht="30" x14ac:dyDescent="0.25">
      <c r="A1500" s="180" t="s">
        <v>5774</v>
      </c>
      <c r="B1500" s="127" t="s">
        <v>141</v>
      </c>
      <c r="C1500" s="124" t="s">
        <v>5775</v>
      </c>
      <c r="D1500" s="125">
        <v>9.5</v>
      </c>
      <c r="E1500" s="10"/>
      <c r="F1500" s="11">
        <f>D1500*E1500</f>
        <v>0</v>
      </c>
      <c r="G1500" s="168" t="s">
        <v>7378</v>
      </c>
      <c r="H1500" s="169" t="s">
        <v>483</v>
      </c>
      <c r="I1500" s="169" t="s">
        <v>5833</v>
      </c>
      <c r="J1500" s="169" t="s">
        <v>7623</v>
      </c>
      <c r="K1500" s="169" t="s">
        <v>474</v>
      </c>
      <c r="L1500" s="169">
        <v>0</v>
      </c>
      <c r="M1500" s="169">
        <v>0</v>
      </c>
      <c r="N1500" s="169" t="s">
        <v>7640</v>
      </c>
    </row>
    <row r="1501" spans="1:14" s="7" customFormat="1" ht="30" x14ac:dyDescent="0.25">
      <c r="A1501" s="180" t="s">
        <v>5782</v>
      </c>
      <c r="B1501" s="127" t="s">
        <v>3024</v>
      </c>
      <c r="C1501" s="124" t="s">
        <v>5783</v>
      </c>
      <c r="D1501" s="125">
        <v>9.5</v>
      </c>
      <c r="E1501" s="10"/>
      <c r="F1501" s="11">
        <f>D1501*E1501</f>
        <v>0</v>
      </c>
      <c r="G1501" s="168" t="s">
        <v>7378</v>
      </c>
      <c r="H1501" s="169" t="s">
        <v>483</v>
      </c>
      <c r="I1501" s="169" t="s">
        <v>5833</v>
      </c>
      <c r="J1501" s="169" t="s">
        <v>7623</v>
      </c>
      <c r="K1501" s="169" t="s">
        <v>474</v>
      </c>
      <c r="L1501" s="169"/>
      <c r="M1501" s="169"/>
      <c r="N1501" s="169" t="s">
        <v>7640</v>
      </c>
    </row>
    <row r="1502" spans="1:14" s="7" customFormat="1" ht="30" x14ac:dyDescent="0.25">
      <c r="A1502" s="180" t="s">
        <v>5776</v>
      </c>
      <c r="B1502" s="127" t="s">
        <v>141</v>
      </c>
      <c r="C1502" s="124" t="s">
        <v>5777</v>
      </c>
      <c r="D1502" s="125">
        <v>9.5</v>
      </c>
      <c r="E1502" s="10"/>
      <c r="F1502" s="11">
        <f>D1502*E1502</f>
        <v>0</v>
      </c>
      <c r="G1502" s="168" t="s">
        <v>7378</v>
      </c>
      <c r="H1502" s="169" t="s">
        <v>483</v>
      </c>
      <c r="I1502" s="169" t="s">
        <v>5833</v>
      </c>
      <c r="J1502" s="169" t="s">
        <v>7623</v>
      </c>
      <c r="K1502" s="169" t="s">
        <v>474</v>
      </c>
      <c r="L1502" s="169">
        <v>0</v>
      </c>
      <c r="M1502" s="169">
        <v>0</v>
      </c>
      <c r="N1502" s="169" t="s">
        <v>7640</v>
      </c>
    </row>
    <row r="1503" spans="1:14" s="7" customFormat="1" ht="30" x14ac:dyDescent="0.25">
      <c r="A1503" s="180" t="s">
        <v>12833</v>
      </c>
      <c r="B1503" s="127" t="s">
        <v>141</v>
      </c>
      <c r="C1503" s="124" t="s">
        <v>12834</v>
      </c>
      <c r="D1503" s="125">
        <v>11.5</v>
      </c>
      <c r="E1503" s="10"/>
      <c r="F1503" s="11">
        <f>D1503*E1503</f>
        <v>0</v>
      </c>
      <c r="G1503" s="168" t="s">
        <v>7390</v>
      </c>
      <c r="H1503" s="169" t="s">
        <v>483</v>
      </c>
      <c r="I1503" s="169" t="s">
        <v>5833</v>
      </c>
      <c r="J1503" s="169" t="s">
        <v>7623</v>
      </c>
      <c r="K1503" s="169" t="s">
        <v>474</v>
      </c>
      <c r="L1503" s="169"/>
      <c r="M1503" s="169"/>
      <c r="N1503" s="169" t="s">
        <v>7632</v>
      </c>
    </row>
    <row r="1504" spans="1:14" s="7" customFormat="1" ht="30" x14ac:dyDescent="0.25">
      <c r="A1504" s="180" t="s">
        <v>12833</v>
      </c>
      <c r="B1504" s="127" t="s">
        <v>3024</v>
      </c>
      <c r="C1504" s="124" t="s">
        <v>5676</v>
      </c>
      <c r="D1504" s="125">
        <v>11.5</v>
      </c>
      <c r="E1504" s="10"/>
      <c r="F1504" s="11">
        <f>D1504*E1504</f>
        <v>0</v>
      </c>
      <c r="G1504" s="168" t="s">
        <v>7390</v>
      </c>
      <c r="H1504" s="169" t="s">
        <v>483</v>
      </c>
      <c r="I1504" s="169" t="s">
        <v>5833</v>
      </c>
      <c r="J1504" s="169" t="s">
        <v>7623</v>
      </c>
      <c r="K1504" s="169" t="s">
        <v>474</v>
      </c>
      <c r="L1504" s="169"/>
      <c r="M1504" s="169"/>
      <c r="N1504" s="169" t="s">
        <v>7632</v>
      </c>
    </row>
    <row r="1505" spans="1:14" s="7" customFormat="1" ht="30" x14ac:dyDescent="0.25">
      <c r="A1505" s="180" t="s">
        <v>12833</v>
      </c>
      <c r="B1505" s="127" t="s">
        <v>142</v>
      </c>
      <c r="C1505" s="124" t="s">
        <v>12835</v>
      </c>
      <c r="D1505" s="125">
        <v>69</v>
      </c>
      <c r="E1505" s="10"/>
      <c r="F1505" s="11">
        <f>D1505*E1505</f>
        <v>0</v>
      </c>
      <c r="G1505" s="168" t="s">
        <v>7390</v>
      </c>
      <c r="H1505" s="169" t="s">
        <v>483</v>
      </c>
      <c r="I1505" s="169" t="s">
        <v>5833</v>
      </c>
      <c r="J1505" s="169" t="s">
        <v>7623</v>
      </c>
      <c r="K1505" s="169" t="s">
        <v>474</v>
      </c>
      <c r="L1505" s="169"/>
      <c r="M1505" s="169"/>
      <c r="N1505" s="169" t="s">
        <v>7632</v>
      </c>
    </row>
    <row r="1506" spans="1:14" s="7" customFormat="1" ht="30" x14ac:dyDescent="0.25">
      <c r="A1506" s="9" t="s">
        <v>10938</v>
      </c>
      <c r="B1506" s="127" t="s">
        <v>141</v>
      </c>
      <c r="C1506" s="124" t="s">
        <v>10939</v>
      </c>
      <c r="D1506" s="125">
        <v>7.75</v>
      </c>
      <c r="E1506" s="10"/>
      <c r="F1506" s="11">
        <f>D1506*E1506</f>
        <v>0</v>
      </c>
      <c r="G1506" s="168" t="s">
        <v>7380</v>
      </c>
      <c r="H1506" s="169" t="s">
        <v>483</v>
      </c>
      <c r="I1506" s="169" t="s">
        <v>11660</v>
      </c>
      <c r="J1506" s="169" t="s">
        <v>11710</v>
      </c>
      <c r="K1506" s="169" t="s">
        <v>474</v>
      </c>
      <c r="L1506" s="169" t="s">
        <v>4223</v>
      </c>
      <c r="M1506" s="169" t="s">
        <v>420</v>
      </c>
      <c r="N1506" s="169" t="s">
        <v>11773</v>
      </c>
    </row>
    <row r="1507" spans="1:14" s="7" customFormat="1" ht="30" x14ac:dyDescent="0.25">
      <c r="A1507" s="9" t="s">
        <v>10938</v>
      </c>
      <c r="B1507" s="127" t="s">
        <v>142</v>
      </c>
      <c r="C1507" s="124" t="s">
        <v>10940</v>
      </c>
      <c r="D1507" s="125">
        <v>46.5</v>
      </c>
      <c r="E1507" s="10"/>
      <c r="F1507" s="11">
        <f>D1507*E1507</f>
        <v>0</v>
      </c>
      <c r="G1507" s="168" t="s">
        <v>7380</v>
      </c>
      <c r="H1507" s="169" t="s">
        <v>483</v>
      </c>
      <c r="I1507" s="169" t="s">
        <v>11660</v>
      </c>
      <c r="J1507" s="169" t="s">
        <v>11710</v>
      </c>
      <c r="K1507" s="169" t="s">
        <v>474</v>
      </c>
      <c r="L1507" s="169" t="s">
        <v>4223</v>
      </c>
      <c r="M1507" s="169" t="s">
        <v>420</v>
      </c>
      <c r="N1507" s="169" t="s">
        <v>11773</v>
      </c>
    </row>
    <row r="1508" spans="1:14" s="7" customFormat="1" ht="45" x14ac:dyDescent="0.25">
      <c r="A1508" s="9" t="s">
        <v>10081</v>
      </c>
      <c r="B1508" s="127" t="s">
        <v>141</v>
      </c>
      <c r="C1508" s="124" t="s">
        <v>10082</v>
      </c>
      <c r="D1508" s="125">
        <v>13.5</v>
      </c>
      <c r="E1508" s="10"/>
      <c r="F1508" s="11">
        <f>D1508*E1508</f>
        <v>0</v>
      </c>
      <c r="G1508" s="168" t="s">
        <v>480</v>
      </c>
      <c r="H1508" s="169" t="s">
        <v>483</v>
      </c>
      <c r="I1508" s="169" t="s">
        <v>11345</v>
      </c>
      <c r="J1508" s="169" t="s">
        <v>10060</v>
      </c>
      <c r="K1508" s="169" t="s">
        <v>335</v>
      </c>
      <c r="L1508" s="169" t="s">
        <v>4036</v>
      </c>
      <c r="M1508" s="169" t="s">
        <v>841</v>
      </c>
      <c r="N1508" s="169" t="s">
        <v>11598</v>
      </c>
    </row>
    <row r="1509" spans="1:14" s="7" customFormat="1" ht="45" x14ac:dyDescent="0.25">
      <c r="A1509" s="9" t="s">
        <v>10081</v>
      </c>
      <c r="B1509" s="127" t="s">
        <v>142</v>
      </c>
      <c r="C1509" s="124" t="s">
        <v>10083</v>
      </c>
      <c r="D1509" s="125">
        <v>81</v>
      </c>
      <c r="E1509" s="10"/>
      <c r="F1509" s="11">
        <f>D1509*E1509</f>
        <v>0</v>
      </c>
      <c r="G1509" s="168" t="s">
        <v>480</v>
      </c>
      <c r="H1509" s="169" t="s">
        <v>483</v>
      </c>
      <c r="I1509" s="169" t="s">
        <v>11345</v>
      </c>
      <c r="J1509" s="169" t="s">
        <v>10060</v>
      </c>
      <c r="K1509" s="169" t="s">
        <v>335</v>
      </c>
      <c r="L1509" s="169" t="s">
        <v>4036</v>
      </c>
      <c r="M1509" s="169" t="s">
        <v>841</v>
      </c>
      <c r="N1509" s="169" t="s">
        <v>11598</v>
      </c>
    </row>
    <row r="1510" spans="1:14" s="7" customFormat="1" ht="30" x14ac:dyDescent="0.25">
      <c r="A1510" s="9" t="s">
        <v>10272</v>
      </c>
      <c r="B1510" s="127" t="s">
        <v>141</v>
      </c>
      <c r="C1510" s="124" t="s">
        <v>10273</v>
      </c>
      <c r="D1510" s="125">
        <v>7.5</v>
      </c>
      <c r="E1510" s="10"/>
      <c r="F1510" s="11">
        <f>D1510*E1510</f>
        <v>0</v>
      </c>
      <c r="G1510" s="168" t="s">
        <v>7382</v>
      </c>
      <c r="H1510" s="169" t="s">
        <v>483</v>
      </c>
      <c r="I1510" s="169" t="s">
        <v>11345</v>
      </c>
      <c r="J1510" s="169" t="s">
        <v>10252</v>
      </c>
      <c r="K1510" s="169" t="s">
        <v>335</v>
      </c>
      <c r="L1510" s="169" t="s">
        <v>403</v>
      </c>
      <c r="M1510" s="169" t="s">
        <v>349</v>
      </c>
      <c r="N1510" s="169" t="s">
        <v>11646</v>
      </c>
    </row>
    <row r="1511" spans="1:14" s="7" customFormat="1" ht="30" x14ac:dyDescent="0.25">
      <c r="A1511" s="9" t="s">
        <v>10272</v>
      </c>
      <c r="B1511" s="127" t="s">
        <v>142</v>
      </c>
      <c r="C1511" s="124" t="s">
        <v>10274</v>
      </c>
      <c r="D1511" s="125">
        <v>45</v>
      </c>
      <c r="E1511" s="10"/>
      <c r="F1511" s="11">
        <f>D1511*E1511</f>
        <v>0</v>
      </c>
      <c r="G1511" s="168" t="s">
        <v>7382</v>
      </c>
      <c r="H1511" s="169" t="s">
        <v>483</v>
      </c>
      <c r="I1511" s="169" t="s">
        <v>11345</v>
      </c>
      <c r="J1511" s="169" t="s">
        <v>10252</v>
      </c>
      <c r="K1511" s="169" t="s">
        <v>335</v>
      </c>
      <c r="L1511" s="169" t="s">
        <v>403</v>
      </c>
      <c r="M1511" s="169" t="s">
        <v>349</v>
      </c>
      <c r="N1511" s="169" t="s">
        <v>11646</v>
      </c>
    </row>
    <row r="1512" spans="1:14" s="7" customFormat="1" x14ac:dyDescent="0.25">
      <c r="A1512" s="9" t="s">
        <v>10985</v>
      </c>
      <c r="B1512" s="127" t="s">
        <v>141</v>
      </c>
      <c r="C1512" s="124" t="s">
        <v>10986</v>
      </c>
      <c r="D1512" s="125">
        <v>7.5</v>
      </c>
      <c r="E1512" s="10"/>
      <c r="F1512" s="11">
        <f>D1512*E1512</f>
        <v>0</v>
      </c>
      <c r="G1512" s="168" t="s">
        <v>7382</v>
      </c>
      <c r="H1512" s="169" t="s">
        <v>483</v>
      </c>
      <c r="I1512" s="169" t="s">
        <v>11660</v>
      </c>
      <c r="J1512" s="169" t="s">
        <v>11775</v>
      </c>
      <c r="K1512" s="169" t="s">
        <v>335</v>
      </c>
      <c r="L1512" s="169" t="s">
        <v>403</v>
      </c>
      <c r="M1512" s="169" t="s">
        <v>337</v>
      </c>
      <c r="N1512" s="169" t="s">
        <v>11788</v>
      </c>
    </row>
    <row r="1513" spans="1:14" s="7" customFormat="1" x14ac:dyDescent="0.25">
      <c r="A1513" s="9" t="s">
        <v>10985</v>
      </c>
      <c r="B1513" s="127" t="s">
        <v>142</v>
      </c>
      <c r="C1513" s="124" t="s">
        <v>10987</v>
      </c>
      <c r="D1513" s="125">
        <v>45</v>
      </c>
      <c r="E1513" s="10"/>
      <c r="F1513" s="11">
        <f>D1513*E1513</f>
        <v>0</v>
      </c>
      <c r="G1513" s="168" t="s">
        <v>7382</v>
      </c>
      <c r="H1513" s="169" t="s">
        <v>483</v>
      </c>
      <c r="I1513" s="169" t="s">
        <v>11660</v>
      </c>
      <c r="J1513" s="169" t="s">
        <v>11775</v>
      </c>
      <c r="K1513" s="169" t="s">
        <v>335</v>
      </c>
      <c r="L1513" s="169" t="s">
        <v>403</v>
      </c>
      <c r="M1513" s="169" t="s">
        <v>337</v>
      </c>
      <c r="N1513" s="169" t="s">
        <v>11788</v>
      </c>
    </row>
    <row r="1514" spans="1:14" s="7" customFormat="1" ht="30" x14ac:dyDescent="0.25">
      <c r="A1514" s="9" t="s">
        <v>10988</v>
      </c>
      <c r="B1514" s="127" t="s">
        <v>141</v>
      </c>
      <c r="C1514" s="124" t="s">
        <v>10989</v>
      </c>
      <c r="D1514" s="125">
        <v>6</v>
      </c>
      <c r="E1514" s="10"/>
      <c r="F1514" s="11">
        <f>D1514*E1514</f>
        <v>0</v>
      </c>
      <c r="G1514" s="168" t="s">
        <v>11170</v>
      </c>
      <c r="H1514" s="169" t="s">
        <v>483</v>
      </c>
      <c r="I1514" s="169" t="s">
        <v>11660</v>
      </c>
      <c r="J1514" s="169" t="s">
        <v>11775</v>
      </c>
      <c r="K1514" s="169" t="s">
        <v>335</v>
      </c>
      <c r="L1514" s="169" t="s">
        <v>403</v>
      </c>
      <c r="M1514" s="169">
        <v>0</v>
      </c>
      <c r="N1514" s="169" t="s">
        <v>11789</v>
      </c>
    </row>
    <row r="1515" spans="1:14" s="7" customFormat="1" ht="30" x14ac:dyDescent="0.25">
      <c r="A1515" s="9" t="s">
        <v>10988</v>
      </c>
      <c r="B1515" s="127" t="s">
        <v>4692</v>
      </c>
      <c r="C1515" s="124" t="s">
        <v>10990</v>
      </c>
      <c r="D1515" s="125">
        <v>48</v>
      </c>
      <c r="E1515" s="10"/>
      <c r="F1515" s="11">
        <f>D1515*E1515</f>
        <v>0</v>
      </c>
      <c r="G1515" s="168" t="s">
        <v>11170</v>
      </c>
      <c r="H1515" s="169" t="s">
        <v>483</v>
      </c>
      <c r="I1515" s="169" t="s">
        <v>11660</v>
      </c>
      <c r="J1515" s="169" t="s">
        <v>11775</v>
      </c>
      <c r="K1515" s="169" t="s">
        <v>335</v>
      </c>
      <c r="L1515" s="169" t="s">
        <v>403</v>
      </c>
      <c r="M1515" s="169">
        <v>0</v>
      </c>
      <c r="N1515" s="169" t="s">
        <v>11789</v>
      </c>
    </row>
    <row r="1516" spans="1:14" s="7" customFormat="1" ht="45" x14ac:dyDescent="0.25">
      <c r="A1516" s="9" t="s">
        <v>12589</v>
      </c>
      <c r="B1516" s="127" t="s">
        <v>141</v>
      </c>
      <c r="C1516" s="124" t="s">
        <v>10991</v>
      </c>
      <c r="D1516" s="125">
        <v>9</v>
      </c>
      <c r="E1516" s="10"/>
      <c r="F1516" s="11">
        <f>D1516*E1516</f>
        <v>0</v>
      </c>
      <c r="G1516" s="168" t="s">
        <v>479</v>
      </c>
      <c r="H1516" s="169" t="s">
        <v>483</v>
      </c>
      <c r="I1516" s="169" t="s">
        <v>11660</v>
      </c>
      <c r="J1516" s="169" t="s">
        <v>11775</v>
      </c>
      <c r="K1516" s="169" t="s">
        <v>335</v>
      </c>
      <c r="L1516" s="169" t="s">
        <v>4003</v>
      </c>
      <c r="M1516" s="169" t="s">
        <v>337</v>
      </c>
      <c r="N1516" s="169" t="s">
        <v>11788</v>
      </c>
    </row>
    <row r="1517" spans="1:14" s="7" customFormat="1" ht="45" x14ac:dyDescent="0.25">
      <c r="A1517" s="9" t="s">
        <v>12590</v>
      </c>
      <c r="B1517" s="127" t="s">
        <v>142</v>
      </c>
      <c r="C1517" s="124" t="s">
        <v>10992</v>
      </c>
      <c r="D1517" s="125">
        <v>54</v>
      </c>
      <c r="E1517" s="10"/>
      <c r="F1517" s="11">
        <f>D1517*E1517</f>
        <v>0</v>
      </c>
      <c r="G1517" s="168" t="s">
        <v>479</v>
      </c>
      <c r="H1517" s="169" t="s">
        <v>483</v>
      </c>
      <c r="I1517" s="169" t="s">
        <v>11660</v>
      </c>
      <c r="J1517" s="169" t="s">
        <v>11775</v>
      </c>
      <c r="K1517" s="169" t="s">
        <v>335</v>
      </c>
      <c r="L1517" s="169" t="s">
        <v>4003</v>
      </c>
      <c r="M1517" s="169" t="s">
        <v>337</v>
      </c>
      <c r="N1517" s="169" t="s">
        <v>11788</v>
      </c>
    </row>
    <row r="1518" spans="1:14" s="7" customFormat="1" ht="30" x14ac:dyDescent="0.25">
      <c r="A1518" s="9" t="s">
        <v>10275</v>
      </c>
      <c r="B1518" s="127" t="s">
        <v>141</v>
      </c>
      <c r="C1518" s="124" t="s">
        <v>10276</v>
      </c>
      <c r="D1518" s="125">
        <v>20.25</v>
      </c>
      <c r="E1518" s="10"/>
      <c r="F1518" s="11">
        <f>D1518*E1518</f>
        <v>0</v>
      </c>
      <c r="G1518" s="168" t="s">
        <v>7386</v>
      </c>
      <c r="H1518" s="169" t="s">
        <v>337</v>
      </c>
      <c r="I1518" s="169" t="s">
        <v>11345</v>
      </c>
      <c r="J1518" s="169" t="s">
        <v>10252</v>
      </c>
      <c r="K1518" s="169" t="s">
        <v>335</v>
      </c>
      <c r="L1518" s="169" t="s">
        <v>403</v>
      </c>
      <c r="M1518" s="169" t="s">
        <v>445</v>
      </c>
      <c r="N1518" s="169" t="s">
        <v>11647</v>
      </c>
    </row>
    <row r="1519" spans="1:14" s="7" customFormat="1" ht="30" x14ac:dyDescent="0.25">
      <c r="A1519" s="9" t="s">
        <v>10275</v>
      </c>
      <c r="B1519" s="127" t="s">
        <v>142</v>
      </c>
      <c r="C1519" s="124" t="s">
        <v>10277</v>
      </c>
      <c r="D1519" s="125">
        <v>121.5</v>
      </c>
      <c r="E1519" s="10"/>
      <c r="F1519" s="11">
        <f>D1519*E1519</f>
        <v>0</v>
      </c>
      <c r="G1519" s="168" t="s">
        <v>7386</v>
      </c>
      <c r="H1519" s="169" t="s">
        <v>337</v>
      </c>
      <c r="I1519" s="169" t="s">
        <v>11345</v>
      </c>
      <c r="J1519" s="169" t="s">
        <v>10252</v>
      </c>
      <c r="K1519" s="169" t="s">
        <v>335</v>
      </c>
      <c r="L1519" s="169" t="s">
        <v>403</v>
      </c>
      <c r="M1519" s="169" t="s">
        <v>445</v>
      </c>
      <c r="N1519" s="169" t="s">
        <v>11647</v>
      </c>
    </row>
    <row r="1520" spans="1:14" s="7" customFormat="1" ht="45" x14ac:dyDescent="0.25">
      <c r="A1520" s="9" t="s">
        <v>9163</v>
      </c>
      <c r="B1520" s="127" t="s">
        <v>141</v>
      </c>
      <c r="C1520" s="124" t="s">
        <v>9164</v>
      </c>
      <c r="D1520" s="125">
        <v>13</v>
      </c>
      <c r="E1520" s="10"/>
      <c r="F1520" s="11">
        <f>D1520*E1520</f>
        <v>0</v>
      </c>
      <c r="G1520" s="168" t="s">
        <v>7383</v>
      </c>
      <c r="H1520" s="169" t="s">
        <v>483</v>
      </c>
      <c r="I1520" s="169" t="s">
        <v>11345</v>
      </c>
      <c r="J1520" s="169" t="s">
        <v>635</v>
      </c>
      <c r="K1520" s="169" t="s">
        <v>335</v>
      </c>
      <c r="L1520" s="169" t="s">
        <v>407</v>
      </c>
      <c r="M1520" s="169" t="s">
        <v>357</v>
      </c>
      <c r="N1520" s="169" t="s">
        <v>11407</v>
      </c>
    </row>
    <row r="1521" spans="1:14" s="7" customFormat="1" ht="45" x14ac:dyDescent="0.25">
      <c r="A1521" s="9" t="s">
        <v>9163</v>
      </c>
      <c r="B1521" s="127" t="s">
        <v>4692</v>
      </c>
      <c r="C1521" s="124" t="s">
        <v>9165</v>
      </c>
      <c r="D1521" s="125">
        <v>104</v>
      </c>
      <c r="E1521" s="10"/>
      <c r="F1521" s="11">
        <f>D1521*E1521</f>
        <v>0</v>
      </c>
      <c r="G1521" s="168" t="s">
        <v>7383</v>
      </c>
      <c r="H1521" s="169" t="s">
        <v>483</v>
      </c>
      <c r="I1521" s="169" t="s">
        <v>11345</v>
      </c>
      <c r="J1521" s="169" t="s">
        <v>635</v>
      </c>
      <c r="K1521" s="169" t="s">
        <v>335</v>
      </c>
      <c r="L1521" s="169" t="s">
        <v>407</v>
      </c>
      <c r="M1521" s="169" t="s">
        <v>357</v>
      </c>
      <c r="N1521" s="169" t="s">
        <v>11407</v>
      </c>
    </row>
    <row r="1522" spans="1:14" s="7" customFormat="1" ht="30" x14ac:dyDescent="0.25">
      <c r="A1522" s="9" t="s">
        <v>9713</v>
      </c>
      <c r="B1522" s="127" t="s">
        <v>141</v>
      </c>
      <c r="C1522" s="124" t="s">
        <v>9714</v>
      </c>
      <c r="D1522" s="125">
        <v>13.5</v>
      </c>
      <c r="E1522" s="10"/>
      <c r="F1522" s="11">
        <f>D1522*E1522</f>
        <v>0</v>
      </c>
      <c r="G1522" s="168" t="s">
        <v>477</v>
      </c>
      <c r="H1522" s="169" t="s">
        <v>337</v>
      </c>
      <c r="I1522" s="169" t="s">
        <v>11345</v>
      </c>
      <c r="J1522" s="169" t="s">
        <v>9666</v>
      </c>
      <c r="K1522" s="169" t="s">
        <v>335</v>
      </c>
      <c r="L1522" s="169" t="s">
        <v>495</v>
      </c>
      <c r="M1522" s="169" t="s">
        <v>359</v>
      </c>
      <c r="N1522" s="169" t="s">
        <v>11513</v>
      </c>
    </row>
    <row r="1523" spans="1:14" s="7" customFormat="1" ht="30" x14ac:dyDescent="0.25">
      <c r="A1523" s="9" t="s">
        <v>9713</v>
      </c>
      <c r="B1523" s="127" t="s">
        <v>142</v>
      </c>
      <c r="C1523" s="124" t="s">
        <v>9715</v>
      </c>
      <c r="D1523" s="125">
        <v>81</v>
      </c>
      <c r="E1523" s="10"/>
      <c r="F1523" s="11">
        <f>D1523*E1523</f>
        <v>0</v>
      </c>
      <c r="G1523" s="168" t="s">
        <v>477</v>
      </c>
      <c r="H1523" s="169" t="s">
        <v>337</v>
      </c>
      <c r="I1523" s="169" t="s">
        <v>11345</v>
      </c>
      <c r="J1523" s="169" t="s">
        <v>9666</v>
      </c>
      <c r="K1523" s="169" t="s">
        <v>335</v>
      </c>
      <c r="L1523" s="169" t="s">
        <v>495</v>
      </c>
      <c r="M1523" s="169" t="s">
        <v>359</v>
      </c>
      <c r="N1523" s="169" t="s">
        <v>11513</v>
      </c>
    </row>
    <row r="1524" spans="1:14" s="7" customFormat="1" ht="30" x14ac:dyDescent="0.25">
      <c r="A1524" s="9" t="s">
        <v>8315</v>
      </c>
      <c r="B1524" s="127" t="s">
        <v>141</v>
      </c>
      <c r="C1524" s="124" t="s">
        <v>8316</v>
      </c>
      <c r="D1524" s="125">
        <v>6</v>
      </c>
      <c r="E1524" s="10"/>
      <c r="F1524" s="11">
        <f>D1524*E1524</f>
        <v>0</v>
      </c>
      <c r="G1524" s="168" t="s">
        <v>11170</v>
      </c>
      <c r="H1524" s="169" t="s">
        <v>483</v>
      </c>
      <c r="I1524" s="169" t="s">
        <v>11171</v>
      </c>
      <c r="J1524" s="169" t="s">
        <v>11224</v>
      </c>
      <c r="K1524" s="169" t="s">
        <v>335</v>
      </c>
      <c r="L1524" s="169" t="s">
        <v>403</v>
      </c>
      <c r="M1524" s="169" t="s">
        <v>349</v>
      </c>
      <c r="N1524" s="169" t="s">
        <v>11230</v>
      </c>
    </row>
    <row r="1525" spans="1:14" s="7" customFormat="1" ht="30" x14ac:dyDescent="0.25">
      <c r="A1525" s="9" t="s">
        <v>8315</v>
      </c>
      <c r="B1525" s="127" t="s">
        <v>4692</v>
      </c>
      <c r="C1525" s="124" t="s">
        <v>8317</v>
      </c>
      <c r="D1525" s="125">
        <v>48</v>
      </c>
      <c r="E1525" s="10"/>
      <c r="F1525" s="11">
        <f>D1525*E1525</f>
        <v>0</v>
      </c>
      <c r="G1525" s="168" t="s">
        <v>11170</v>
      </c>
      <c r="H1525" s="169" t="s">
        <v>483</v>
      </c>
      <c r="I1525" s="169" t="s">
        <v>11171</v>
      </c>
      <c r="J1525" s="169" t="s">
        <v>11224</v>
      </c>
      <c r="K1525" s="169" t="s">
        <v>335</v>
      </c>
      <c r="L1525" s="169" t="s">
        <v>403</v>
      </c>
      <c r="M1525" s="169" t="s">
        <v>349</v>
      </c>
      <c r="N1525" s="169" t="s">
        <v>11230</v>
      </c>
    </row>
    <row r="1526" spans="1:14" s="7" customFormat="1" ht="30" x14ac:dyDescent="0.25">
      <c r="A1526" s="9" t="s">
        <v>9716</v>
      </c>
      <c r="B1526" s="127" t="s">
        <v>141</v>
      </c>
      <c r="C1526" s="124" t="s">
        <v>9717</v>
      </c>
      <c r="D1526" s="125">
        <v>13</v>
      </c>
      <c r="E1526" s="10"/>
      <c r="F1526" s="11">
        <f>D1526*E1526</f>
        <v>0</v>
      </c>
      <c r="G1526" s="168" t="s">
        <v>7383</v>
      </c>
      <c r="H1526" s="169" t="s">
        <v>483</v>
      </c>
      <c r="I1526" s="169" t="s">
        <v>11345</v>
      </c>
      <c r="J1526" s="169" t="s">
        <v>9666</v>
      </c>
      <c r="K1526" s="169" t="s">
        <v>335</v>
      </c>
      <c r="L1526" s="169" t="s">
        <v>430</v>
      </c>
      <c r="M1526" s="169" t="s">
        <v>400</v>
      </c>
      <c r="N1526" s="169" t="s">
        <v>11514</v>
      </c>
    </row>
    <row r="1527" spans="1:14" s="7" customFormat="1" ht="30" x14ac:dyDescent="0.25">
      <c r="A1527" s="9" t="s">
        <v>9716</v>
      </c>
      <c r="B1527" s="127" t="s">
        <v>4692</v>
      </c>
      <c r="C1527" s="124" t="s">
        <v>9718</v>
      </c>
      <c r="D1527" s="125">
        <v>104</v>
      </c>
      <c r="E1527" s="10"/>
      <c r="F1527" s="11">
        <f>D1527*E1527</f>
        <v>0</v>
      </c>
      <c r="G1527" s="168" t="s">
        <v>7383</v>
      </c>
      <c r="H1527" s="169" t="s">
        <v>483</v>
      </c>
      <c r="I1527" s="169" t="s">
        <v>11345</v>
      </c>
      <c r="J1527" s="169" t="s">
        <v>9666</v>
      </c>
      <c r="K1527" s="169" t="s">
        <v>335</v>
      </c>
      <c r="L1527" s="169" t="s">
        <v>430</v>
      </c>
      <c r="M1527" s="169" t="s">
        <v>400</v>
      </c>
      <c r="N1527" s="169" t="s">
        <v>11514</v>
      </c>
    </row>
    <row r="1528" spans="1:14" s="7" customFormat="1" ht="30" x14ac:dyDescent="0.25">
      <c r="A1528" s="9" t="s">
        <v>9528</v>
      </c>
      <c r="B1528" s="127" t="s">
        <v>141</v>
      </c>
      <c r="C1528" s="124" t="s">
        <v>9529</v>
      </c>
      <c r="D1528" s="125">
        <v>7.75</v>
      </c>
      <c r="E1528" s="10"/>
      <c r="F1528" s="11">
        <f>D1528*E1528</f>
        <v>0</v>
      </c>
      <c r="G1528" s="168" t="s">
        <v>7380</v>
      </c>
      <c r="H1528" s="169" t="s">
        <v>483</v>
      </c>
      <c r="I1528" s="169" t="s">
        <v>11345</v>
      </c>
      <c r="J1528" s="169" t="s">
        <v>11458</v>
      </c>
      <c r="K1528" s="169" t="s">
        <v>474</v>
      </c>
      <c r="L1528" s="169" t="s">
        <v>419</v>
      </c>
      <c r="M1528" s="169" t="s">
        <v>353</v>
      </c>
      <c r="N1528" s="169" t="s">
        <v>11462</v>
      </c>
    </row>
    <row r="1529" spans="1:14" s="7" customFormat="1" ht="30" x14ac:dyDescent="0.25">
      <c r="A1529" s="9" t="s">
        <v>9528</v>
      </c>
      <c r="B1529" s="127" t="s">
        <v>142</v>
      </c>
      <c r="C1529" s="124" t="s">
        <v>9530</v>
      </c>
      <c r="D1529" s="125">
        <v>46.5</v>
      </c>
      <c r="E1529" s="10"/>
      <c r="F1529" s="11">
        <f>D1529*E1529</f>
        <v>0</v>
      </c>
      <c r="G1529" s="168" t="s">
        <v>7380</v>
      </c>
      <c r="H1529" s="169" t="s">
        <v>483</v>
      </c>
      <c r="I1529" s="169" t="s">
        <v>11345</v>
      </c>
      <c r="J1529" s="169" t="s">
        <v>11458</v>
      </c>
      <c r="K1529" s="169" t="s">
        <v>474</v>
      </c>
      <c r="L1529" s="169" t="s">
        <v>419</v>
      </c>
      <c r="M1529" s="169" t="s">
        <v>353</v>
      </c>
      <c r="N1529" s="169" t="s">
        <v>11462</v>
      </c>
    </row>
    <row r="1530" spans="1:14" s="7" customFormat="1" ht="30" x14ac:dyDescent="0.25">
      <c r="A1530" s="9" t="s">
        <v>10773</v>
      </c>
      <c r="B1530" s="127" t="s">
        <v>141</v>
      </c>
      <c r="C1530" s="124" t="s">
        <v>10774</v>
      </c>
      <c r="D1530" s="125">
        <v>6</v>
      </c>
      <c r="E1530" s="10"/>
      <c r="F1530" s="11">
        <f>D1530*E1530</f>
        <v>0</v>
      </c>
      <c r="G1530" s="168" t="s">
        <v>11170</v>
      </c>
      <c r="H1530" s="169" t="s">
        <v>483</v>
      </c>
      <c r="I1530" s="169" t="s">
        <v>11660</v>
      </c>
      <c r="J1530" s="169" t="s">
        <v>11710</v>
      </c>
      <c r="K1530" s="169" t="s">
        <v>335</v>
      </c>
      <c r="L1530" s="169" t="s">
        <v>403</v>
      </c>
      <c r="M1530" s="169" t="s">
        <v>337</v>
      </c>
      <c r="N1530" s="169" t="s">
        <v>11749</v>
      </c>
    </row>
    <row r="1531" spans="1:14" s="7" customFormat="1" ht="30" x14ac:dyDescent="0.25">
      <c r="A1531" s="9" t="s">
        <v>10773</v>
      </c>
      <c r="B1531" s="127" t="s">
        <v>4692</v>
      </c>
      <c r="C1531" s="124" t="s">
        <v>10775</v>
      </c>
      <c r="D1531" s="125">
        <v>48</v>
      </c>
      <c r="E1531" s="10"/>
      <c r="F1531" s="11">
        <f>D1531*E1531</f>
        <v>0</v>
      </c>
      <c r="G1531" s="168" t="s">
        <v>11170</v>
      </c>
      <c r="H1531" s="169" t="s">
        <v>483</v>
      </c>
      <c r="I1531" s="169" t="s">
        <v>11660</v>
      </c>
      <c r="J1531" s="169" t="s">
        <v>11710</v>
      </c>
      <c r="K1531" s="169" t="s">
        <v>335</v>
      </c>
      <c r="L1531" s="169" t="s">
        <v>403</v>
      </c>
      <c r="M1531" s="169" t="s">
        <v>337</v>
      </c>
      <c r="N1531" s="169" t="s">
        <v>11749</v>
      </c>
    </row>
    <row r="1532" spans="1:14" s="7" customFormat="1" ht="30" x14ac:dyDescent="0.25">
      <c r="A1532" s="9" t="s">
        <v>9719</v>
      </c>
      <c r="B1532" s="127" t="s">
        <v>3024</v>
      </c>
      <c r="C1532" s="124" t="s">
        <v>9721</v>
      </c>
      <c r="D1532" s="125">
        <v>7.75</v>
      </c>
      <c r="E1532" s="10"/>
      <c r="F1532" s="11">
        <f>D1532*E1532</f>
        <v>0</v>
      </c>
      <c r="G1532" s="168" t="s">
        <v>7380</v>
      </c>
      <c r="H1532" s="169" t="s">
        <v>483</v>
      </c>
      <c r="I1532" s="169" t="s">
        <v>11345</v>
      </c>
      <c r="J1532" s="169" t="s">
        <v>9666</v>
      </c>
      <c r="K1532" s="169" t="s">
        <v>335</v>
      </c>
      <c r="L1532" s="169" t="s">
        <v>403</v>
      </c>
      <c r="M1532" s="169"/>
      <c r="N1532" s="169" t="s">
        <v>11515</v>
      </c>
    </row>
    <row r="1533" spans="1:14" s="7" customFormat="1" ht="45" x14ac:dyDescent="0.25">
      <c r="A1533" s="9" t="s">
        <v>12591</v>
      </c>
      <c r="B1533" s="127" t="s">
        <v>141</v>
      </c>
      <c r="C1533" s="124" t="s">
        <v>9720</v>
      </c>
      <c r="D1533" s="125">
        <v>7.75</v>
      </c>
      <c r="E1533" s="10"/>
      <c r="F1533" s="11">
        <f>D1533*E1533</f>
        <v>0</v>
      </c>
      <c r="G1533" s="168" t="s">
        <v>7380</v>
      </c>
      <c r="H1533" s="169" t="s">
        <v>483</v>
      </c>
      <c r="I1533" s="169" t="s">
        <v>11345</v>
      </c>
      <c r="J1533" s="169" t="s">
        <v>9666</v>
      </c>
      <c r="K1533" s="169" t="s">
        <v>335</v>
      </c>
      <c r="L1533" s="169" t="s">
        <v>403</v>
      </c>
      <c r="M1533" s="169">
        <v>0</v>
      </c>
      <c r="N1533" s="169" t="s">
        <v>11515</v>
      </c>
    </row>
    <row r="1534" spans="1:14" s="7" customFormat="1" ht="45" x14ac:dyDescent="0.25">
      <c r="A1534" s="9" t="s">
        <v>12592</v>
      </c>
      <c r="B1534" s="127" t="s">
        <v>142</v>
      </c>
      <c r="C1534" s="124" t="s">
        <v>9722</v>
      </c>
      <c r="D1534" s="125">
        <v>46.5</v>
      </c>
      <c r="E1534" s="10"/>
      <c r="F1534" s="11">
        <f>D1534*E1534</f>
        <v>0</v>
      </c>
      <c r="G1534" s="168" t="s">
        <v>7380</v>
      </c>
      <c r="H1534" s="169" t="s">
        <v>483</v>
      </c>
      <c r="I1534" s="169" t="s">
        <v>11345</v>
      </c>
      <c r="J1534" s="169" t="s">
        <v>9666</v>
      </c>
      <c r="K1534" s="169" t="s">
        <v>335</v>
      </c>
      <c r="L1534" s="169" t="s">
        <v>403</v>
      </c>
      <c r="M1534" s="169">
        <v>0</v>
      </c>
      <c r="N1534" s="169" t="s">
        <v>11515</v>
      </c>
    </row>
    <row r="1535" spans="1:14" s="7" customFormat="1" ht="30" x14ac:dyDescent="0.25">
      <c r="A1535" s="9" t="s">
        <v>9723</v>
      </c>
      <c r="B1535" s="127" t="s">
        <v>141</v>
      </c>
      <c r="C1535" s="124" t="s">
        <v>9724</v>
      </c>
      <c r="D1535" s="125">
        <v>7.75</v>
      </c>
      <c r="E1535" s="10"/>
      <c r="F1535" s="11">
        <f>D1535*E1535</f>
        <v>0</v>
      </c>
      <c r="G1535" s="168" t="s">
        <v>7380</v>
      </c>
      <c r="H1535" s="169" t="s">
        <v>483</v>
      </c>
      <c r="I1535" s="169" t="s">
        <v>11345</v>
      </c>
      <c r="J1535" s="169" t="s">
        <v>9666</v>
      </c>
      <c r="K1535" s="169" t="s">
        <v>335</v>
      </c>
      <c r="L1535" s="169" t="s">
        <v>403</v>
      </c>
      <c r="M1535" s="169">
        <v>0</v>
      </c>
      <c r="N1535" s="169" t="s">
        <v>11515</v>
      </c>
    </row>
    <row r="1536" spans="1:14" s="7" customFormat="1" ht="30" x14ac:dyDescent="0.25">
      <c r="A1536" s="9" t="s">
        <v>9723</v>
      </c>
      <c r="B1536" s="127" t="s">
        <v>3024</v>
      </c>
      <c r="C1536" s="124" t="s">
        <v>9725</v>
      </c>
      <c r="D1536" s="125">
        <v>7.75</v>
      </c>
      <c r="E1536" s="10"/>
      <c r="F1536" s="11">
        <f>D1536*E1536</f>
        <v>0</v>
      </c>
      <c r="G1536" s="168" t="s">
        <v>7380</v>
      </c>
      <c r="H1536" s="169" t="s">
        <v>483</v>
      </c>
      <c r="I1536" s="169" t="s">
        <v>11345</v>
      </c>
      <c r="J1536" s="169" t="s">
        <v>9666</v>
      </c>
      <c r="K1536" s="169" t="s">
        <v>335</v>
      </c>
      <c r="L1536" s="169" t="s">
        <v>403</v>
      </c>
      <c r="M1536" s="169"/>
      <c r="N1536" s="169" t="s">
        <v>11515</v>
      </c>
    </row>
    <row r="1537" spans="1:14" s="7" customFormat="1" ht="30" x14ac:dyDescent="0.25">
      <c r="A1537" s="9" t="s">
        <v>9723</v>
      </c>
      <c r="B1537" s="127" t="s">
        <v>142</v>
      </c>
      <c r="C1537" s="124" t="s">
        <v>9726</v>
      </c>
      <c r="D1537" s="125">
        <v>46.5</v>
      </c>
      <c r="E1537" s="10"/>
      <c r="F1537" s="11">
        <f>D1537*E1537</f>
        <v>0</v>
      </c>
      <c r="G1537" s="168" t="s">
        <v>7380</v>
      </c>
      <c r="H1537" s="169" t="s">
        <v>483</v>
      </c>
      <c r="I1537" s="169" t="s">
        <v>11345</v>
      </c>
      <c r="J1537" s="169" t="s">
        <v>9666</v>
      </c>
      <c r="K1537" s="169" t="s">
        <v>335</v>
      </c>
      <c r="L1537" s="169" t="s">
        <v>403</v>
      </c>
      <c r="M1537" s="169">
        <v>0</v>
      </c>
      <c r="N1537" s="169" t="s">
        <v>11515</v>
      </c>
    </row>
    <row r="1538" spans="1:14" s="7" customFormat="1" ht="30" x14ac:dyDescent="0.25">
      <c r="A1538" s="180" t="s">
        <v>5748</v>
      </c>
      <c r="B1538" s="127" t="s">
        <v>141</v>
      </c>
      <c r="C1538" s="124" t="s">
        <v>5749</v>
      </c>
      <c r="D1538" s="125">
        <v>9.5</v>
      </c>
      <c r="E1538" s="10"/>
      <c r="F1538" s="11">
        <f>D1538*E1538</f>
        <v>0</v>
      </c>
      <c r="G1538" s="168" t="s">
        <v>7378</v>
      </c>
      <c r="H1538" s="169" t="s">
        <v>483</v>
      </c>
      <c r="I1538" s="169" t="s">
        <v>5833</v>
      </c>
      <c r="J1538" s="169" t="s">
        <v>7623</v>
      </c>
      <c r="K1538" s="169" t="s">
        <v>474</v>
      </c>
      <c r="L1538" s="169">
        <v>0</v>
      </c>
      <c r="M1538" s="169">
        <v>0</v>
      </c>
      <c r="N1538" s="169" t="s">
        <v>7638</v>
      </c>
    </row>
    <row r="1539" spans="1:14" s="7" customFormat="1" ht="30" x14ac:dyDescent="0.25">
      <c r="A1539" s="180" t="s">
        <v>5748</v>
      </c>
      <c r="B1539" s="127" t="s">
        <v>3024</v>
      </c>
      <c r="C1539" s="124" t="s">
        <v>5754</v>
      </c>
      <c r="D1539" s="125">
        <v>9.5</v>
      </c>
      <c r="E1539" s="10"/>
      <c r="F1539" s="11">
        <f>D1539*E1539</f>
        <v>0</v>
      </c>
      <c r="G1539" s="168" t="s">
        <v>7378</v>
      </c>
      <c r="H1539" s="169" t="s">
        <v>483</v>
      </c>
      <c r="I1539" s="169" t="s">
        <v>5833</v>
      </c>
      <c r="J1539" s="169" t="s">
        <v>7623</v>
      </c>
      <c r="K1539" s="169" t="s">
        <v>474</v>
      </c>
      <c r="L1539" s="169"/>
      <c r="M1539" s="169"/>
      <c r="N1539" s="169" t="s">
        <v>7638</v>
      </c>
    </row>
    <row r="1540" spans="1:14" s="7" customFormat="1" ht="30" x14ac:dyDescent="0.25">
      <c r="A1540" s="180" t="s">
        <v>5750</v>
      </c>
      <c r="B1540" s="127" t="s">
        <v>141</v>
      </c>
      <c r="C1540" s="124" t="s">
        <v>5751</v>
      </c>
      <c r="D1540" s="125">
        <v>9.5</v>
      </c>
      <c r="E1540" s="10"/>
      <c r="F1540" s="11">
        <f>D1540*E1540</f>
        <v>0</v>
      </c>
      <c r="G1540" s="168" t="s">
        <v>7378</v>
      </c>
      <c r="H1540" s="169" t="s">
        <v>483</v>
      </c>
      <c r="I1540" s="169" t="s">
        <v>5833</v>
      </c>
      <c r="J1540" s="169" t="s">
        <v>7623</v>
      </c>
      <c r="K1540" s="169" t="s">
        <v>474</v>
      </c>
      <c r="L1540" s="169">
        <v>0</v>
      </c>
      <c r="M1540" s="169">
        <v>0</v>
      </c>
      <c r="N1540" s="169" t="s">
        <v>7638</v>
      </c>
    </row>
    <row r="1541" spans="1:14" s="7" customFormat="1" ht="30" x14ac:dyDescent="0.25">
      <c r="A1541" s="180" t="s">
        <v>5750</v>
      </c>
      <c r="B1541" s="127" t="s">
        <v>3024</v>
      </c>
      <c r="C1541" s="124" t="s">
        <v>5755</v>
      </c>
      <c r="D1541" s="125">
        <v>9.5</v>
      </c>
      <c r="E1541" s="10"/>
      <c r="F1541" s="11">
        <f>D1541*E1541</f>
        <v>0</v>
      </c>
      <c r="G1541" s="168" t="s">
        <v>7378</v>
      </c>
      <c r="H1541" s="169" t="s">
        <v>483</v>
      </c>
      <c r="I1541" s="169" t="s">
        <v>5833</v>
      </c>
      <c r="J1541" s="169" t="s">
        <v>7623</v>
      </c>
      <c r="K1541" s="169" t="s">
        <v>474</v>
      </c>
      <c r="L1541" s="169"/>
      <c r="M1541" s="169"/>
      <c r="N1541" s="169" t="s">
        <v>7638</v>
      </c>
    </row>
    <row r="1542" spans="1:14" s="7" customFormat="1" ht="30" x14ac:dyDescent="0.25">
      <c r="A1542" s="180" t="s">
        <v>5752</v>
      </c>
      <c r="B1542" s="127" t="s">
        <v>141</v>
      </c>
      <c r="C1542" s="124" t="s">
        <v>5753</v>
      </c>
      <c r="D1542" s="125">
        <v>9.5</v>
      </c>
      <c r="E1542" s="10"/>
      <c r="F1542" s="11">
        <f>D1542*E1542</f>
        <v>0</v>
      </c>
      <c r="G1542" s="168" t="s">
        <v>7378</v>
      </c>
      <c r="H1542" s="169" t="s">
        <v>483</v>
      </c>
      <c r="I1542" s="169" t="s">
        <v>5833</v>
      </c>
      <c r="J1542" s="169" t="s">
        <v>7623</v>
      </c>
      <c r="K1542" s="169" t="s">
        <v>474</v>
      </c>
      <c r="L1542" s="169">
        <v>0</v>
      </c>
      <c r="M1542" s="169">
        <v>0</v>
      </c>
      <c r="N1542" s="169" t="s">
        <v>7638</v>
      </c>
    </row>
    <row r="1543" spans="1:14" s="7" customFormat="1" ht="30" x14ac:dyDescent="0.25">
      <c r="A1543" s="180" t="s">
        <v>5752</v>
      </c>
      <c r="B1543" s="127" t="s">
        <v>3024</v>
      </c>
      <c r="C1543" s="124" t="s">
        <v>5756</v>
      </c>
      <c r="D1543" s="125">
        <v>9.5</v>
      </c>
      <c r="E1543" s="10"/>
      <c r="F1543" s="11">
        <f>D1543*E1543</f>
        <v>0</v>
      </c>
      <c r="G1543" s="168" t="s">
        <v>7378</v>
      </c>
      <c r="H1543" s="169" t="s">
        <v>483</v>
      </c>
      <c r="I1543" s="169" t="s">
        <v>5833</v>
      </c>
      <c r="J1543" s="169" t="s">
        <v>7623</v>
      </c>
      <c r="K1543" s="169" t="s">
        <v>474</v>
      </c>
      <c r="L1543" s="169"/>
      <c r="M1543" s="169"/>
      <c r="N1543" s="169" t="s">
        <v>7638</v>
      </c>
    </row>
    <row r="1544" spans="1:14" s="7" customFormat="1" ht="30" x14ac:dyDescent="0.25">
      <c r="A1544" s="180" t="s">
        <v>5796</v>
      </c>
      <c r="B1544" s="127" t="s">
        <v>141</v>
      </c>
      <c r="C1544" s="124" t="s">
        <v>5797</v>
      </c>
      <c r="D1544" s="125">
        <v>9.5</v>
      </c>
      <c r="E1544" s="10"/>
      <c r="F1544" s="11">
        <f>D1544*E1544</f>
        <v>0</v>
      </c>
      <c r="G1544" s="168" t="s">
        <v>7378</v>
      </c>
      <c r="H1544" s="169" t="s">
        <v>483</v>
      </c>
      <c r="I1544" s="169" t="s">
        <v>5833</v>
      </c>
      <c r="J1544" s="169" t="s">
        <v>7623</v>
      </c>
      <c r="K1544" s="169" t="s">
        <v>474</v>
      </c>
      <c r="L1544" s="169">
        <v>0</v>
      </c>
      <c r="M1544" s="169">
        <v>0</v>
      </c>
      <c r="N1544" s="169" t="s">
        <v>7641</v>
      </c>
    </row>
    <row r="1545" spans="1:14" s="7" customFormat="1" ht="30" x14ac:dyDescent="0.25">
      <c r="A1545" s="180" t="s">
        <v>5800</v>
      </c>
      <c r="B1545" s="127" t="s">
        <v>3024</v>
      </c>
      <c r="C1545" s="124" t="s">
        <v>5801</v>
      </c>
      <c r="D1545" s="125">
        <v>9.5</v>
      </c>
      <c r="E1545" s="10"/>
      <c r="F1545" s="11">
        <f>D1545*E1545</f>
        <v>0</v>
      </c>
      <c r="G1545" s="168" t="s">
        <v>7378</v>
      </c>
      <c r="H1545" s="169" t="s">
        <v>483</v>
      </c>
      <c r="I1545" s="169" t="s">
        <v>5833</v>
      </c>
      <c r="J1545" s="169" t="s">
        <v>7623</v>
      </c>
      <c r="K1545" s="169" t="s">
        <v>474</v>
      </c>
      <c r="L1545" s="169"/>
      <c r="M1545" s="169"/>
      <c r="N1545" s="169" t="s">
        <v>7641</v>
      </c>
    </row>
    <row r="1546" spans="1:14" s="7" customFormat="1" ht="30" x14ac:dyDescent="0.25">
      <c r="A1546" s="180" t="s">
        <v>5789</v>
      </c>
      <c r="B1546" s="127" t="s">
        <v>141</v>
      </c>
      <c r="C1546" s="124" t="s">
        <v>5798</v>
      </c>
      <c r="D1546" s="125">
        <v>9.5</v>
      </c>
      <c r="E1546" s="10"/>
      <c r="F1546" s="11">
        <f>D1546*E1546</f>
        <v>0</v>
      </c>
      <c r="G1546" s="168" t="s">
        <v>7378</v>
      </c>
      <c r="H1546" s="169" t="s">
        <v>483</v>
      </c>
      <c r="I1546" s="169" t="s">
        <v>5833</v>
      </c>
      <c r="J1546" s="169" t="s">
        <v>7623</v>
      </c>
      <c r="K1546" s="169" t="s">
        <v>474</v>
      </c>
      <c r="L1546" s="169">
        <v>0</v>
      </c>
      <c r="M1546" s="169">
        <v>0</v>
      </c>
      <c r="N1546" s="169" t="s">
        <v>7641</v>
      </c>
    </row>
    <row r="1547" spans="1:14" s="7" customFormat="1" ht="30" x14ac:dyDescent="0.25">
      <c r="A1547" s="180" t="s">
        <v>5789</v>
      </c>
      <c r="B1547" s="127" t="s">
        <v>3024</v>
      </c>
      <c r="C1547" s="124" t="s">
        <v>5790</v>
      </c>
      <c r="D1547" s="125">
        <v>9.5</v>
      </c>
      <c r="E1547" s="10"/>
      <c r="F1547" s="11">
        <f>D1547*E1547</f>
        <v>0</v>
      </c>
      <c r="G1547" s="168" t="s">
        <v>7378</v>
      </c>
      <c r="H1547" s="169" t="s">
        <v>483</v>
      </c>
      <c r="I1547" s="169" t="s">
        <v>5833</v>
      </c>
      <c r="J1547" s="169" t="s">
        <v>7623</v>
      </c>
      <c r="K1547" s="169" t="s">
        <v>335</v>
      </c>
      <c r="L1547" s="169" t="s">
        <v>1157</v>
      </c>
      <c r="M1547" s="169"/>
      <c r="N1547" s="169" t="s">
        <v>7641</v>
      </c>
    </row>
    <row r="1548" spans="1:14" s="7" customFormat="1" ht="30" x14ac:dyDescent="0.25">
      <c r="A1548" s="180" t="s">
        <v>5789</v>
      </c>
      <c r="B1548" s="127" t="s">
        <v>3024</v>
      </c>
      <c r="C1548" s="124" t="s">
        <v>5802</v>
      </c>
      <c r="D1548" s="125">
        <v>9.5</v>
      </c>
      <c r="E1548" s="10"/>
      <c r="F1548" s="11">
        <f>D1548*E1548</f>
        <v>0</v>
      </c>
      <c r="G1548" s="168" t="s">
        <v>7378</v>
      </c>
      <c r="H1548" s="169" t="s">
        <v>483</v>
      </c>
      <c r="I1548" s="169" t="s">
        <v>5833</v>
      </c>
      <c r="J1548" s="169" t="s">
        <v>7623</v>
      </c>
      <c r="K1548" s="169" t="s">
        <v>474</v>
      </c>
      <c r="L1548" s="169"/>
      <c r="M1548" s="169"/>
      <c r="N1548" s="169" t="s">
        <v>7641</v>
      </c>
    </row>
    <row r="1549" spans="1:14" s="7" customFormat="1" ht="30" x14ac:dyDescent="0.25">
      <c r="A1549" s="9" t="s">
        <v>10776</v>
      </c>
      <c r="B1549" s="127" t="s">
        <v>3024</v>
      </c>
      <c r="C1549" s="124" t="s">
        <v>10778</v>
      </c>
      <c r="D1549" s="125">
        <v>7.75</v>
      </c>
      <c r="E1549" s="10"/>
      <c r="F1549" s="11">
        <f>D1549*E1549</f>
        <v>0</v>
      </c>
      <c r="G1549" s="168" t="s">
        <v>7380</v>
      </c>
      <c r="H1549" s="169" t="s">
        <v>483</v>
      </c>
      <c r="I1549" s="169" t="s">
        <v>11660</v>
      </c>
      <c r="J1549" s="169" t="s">
        <v>11710</v>
      </c>
      <c r="K1549" s="169" t="s">
        <v>335</v>
      </c>
      <c r="L1549" s="169" t="s">
        <v>1353</v>
      </c>
      <c r="M1549" s="169" t="s">
        <v>420</v>
      </c>
      <c r="N1549" s="169" t="s">
        <v>11750</v>
      </c>
    </row>
    <row r="1550" spans="1:14" s="7" customFormat="1" ht="45" x14ac:dyDescent="0.25">
      <c r="A1550" s="9" t="s">
        <v>12593</v>
      </c>
      <c r="B1550" s="127" t="s">
        <v>141</v>
      </c>
      <c r="C1550" s="124" t="s">
        <v>10777</v>
      </c>
      <c r="D1550" s="125">
        <v>7.75</v>
      </c>
      <c r="E1550" s="10"/>
      <c r="F1550" s="11">
        <f>D1550*E1550</f>
        <v>0</v>
      </c>
      <c r="G1550" s="168" t="s">
        <v>7380</v>
      </c>
      <c r="H1550" s="169" t="s">
        <v>483</v>
      </c>
      <c r="I1550" s="169" t="s">
        <v>11660</v>
      </c>
      <c r="J1550" s="169" t="s">
        <v>11710</v>
      </c>
      <c r="K1550" s="169" t="s">
        <v>335</v>
      </c>
      <c r="L1550" s="169" t="s">
        <v>1353</v>
      </c>
      <c r="M1550" s="169" t="s">
        <v>420</v>
      </c>
      <c r="N1550" s="169" t="s">
        <v>11750</v>
      </c>
    </row>
    <row r="1551" spans="1:14" s="7" customFormat="1" ht="45" x14ac:dyDescent="0.25">
      <c r="A1551" s="9" t="s">
        <v>12594</v>
      </c>
      <c r="B1551" s="127" t="s">
        <v>142</v>
      </c>
      <c r="C1551" s="124" t="s">
        <v>10779</v>
      </c>
      <c r="D1551" s="125">
        <v>46.5</v>
      </c>
      <c r="E1551" s="10"/>
      <c r="F1551" s="11">
        <f>D1551*E1551</f>
        <v>0</v>
      </c>
      <c r="G1551" s="168" t="s">
        <v>7380</v>
      </c>
      <c r="H1551" s="169" t="s">
        <v>483</v>
      </c>
      <c r="I1551" s="169" t="s">
        <v>11660</v>
      </c>
      <c r="J1551" s="169" t="s">
        <v>11710</v>
      </c>
      <c r="K1551" s="169" t="s">
        <v>335</v>
      </c>
      <c r="L1551" s="169" t="s">
        <v>1353</v>
      </c>
      <c r="M1551" s="169" t="s">
        <v>420</v>
      </c>
      <c r="N1551" s="169" t="s">
        <v>11750</v>
      </c>
    </row>
    <row r="1552" spans="1:14" s="7" customFormat="1" ht="30" x14ac:dyDescent="0.25">
      <c r="A1552" s="9" t="s">
        <v>10780</v>
      </c>
      <c r="B1552" s="127" t="s">
        <v>141</v>
      </c>
      <c r="C1552" s="124" t="s">
        <v>10781</v>
      </c>
      <c r="D1552" s="125">
        <v>7.75</v>
      </c>
      <c r="E1552" s="10"/>
      <c r="F1552" s="11">
        <f>D1552*E1552</f>
        <v>0</v>
      </c>
      <c r="G1552" s="168" t="s">
        <v>7380</v>
      </c>
      <c r="H1552" s="169" t="s">
        <v>483</v>
      </c>
      <c r="I1552" s="169" t="s">
        <v>11660</v>
      </c>
      <c r="J1552" s="169" t="s">
        <v>11710</v>
      </c>
      <c r="K1552" s="169" t="s">
        <v>335</v>
      </c>
      <c r="L1552" s="169" t="s">
        <v>427</v>
      </c>
      <c r="M1552" s="169" t="s">
        <v>368</v>
      </c>
      <c r="N1552" s="169" t="s">
        <v>11750</v>
      </c>
    </row>
    <row r="1553" spans="1:14" s="7" customFormat="1" ht="30" x14ac:dyDescent="0.25">
      <c r="A1553" s="9" t="s">
        <v>10780</v>
      </c>
      <c r="B1553" s="127" t="s">
        <v>3024</v>
      </c>
      <c r="C1553" s="124" t="s">
        <v>10782</v>
      </c>
      <c r="D1553" s="125">
        <v>7.75</v>
      </c>
      <c r="E1553" s="10"/>
      <c r="F1553" s="11">
        <f>D1553*E1553</f>
        <v>0</v>
      </c>
      <c r="G1553" s="168" t="s">
        <v>7380</v>
      </c>
      <c r="H1553" s="169" t="s">
        <v>483</v>
      </c>
      <c r="I1553" s="169" t="s">
        <v>11660</v>
      </c>
      <c r="J1553" s="169" t="s">
        <v>11710</v>
      </c>
      <c r="K1553" s="169" t="s">
        <v>335</v>
      </c>
      <c r="L1553" s="169" t="s">
        <v>427</v>
      </c>
      <c r="M1553" s="169" t="s">
        <v>368</v>
      </c>
      <c r="N1553" s="169" t="s">
        <v>11750</v>
      </c>
    </row>
    <row r="1554" spans="1:14" s="7" customFormat="1" ht="30" x14ac:dyDescent="0.25">
      <c r="A1554" s="9" t="s">
        <v>10780</v>
      </c>
      <c r="B1554" s="127" t="s">
        <v>142</v>
      </c>
      <c r="C1554" s="124" t="s">
        <v>10783</v>
      </c>
      <c r="D1554" s="125">
        <v>46.5</v>
      </c>
      <c r="E1554" s="10"/>
      <c r="F1554" s="11">
        <f>D1554*E1554</f>
        <v>0</v>
      </c>
      <c r="G1554" s="168" t="s">
        <v>7380</v>
      </c>
      <c r="H1554" s="169" t="s">
        <v>483</v>
      </c>
      <c r="I1554" s="169" t="s">
        <v>11660</v>
      </c>
      <c r="J1554" s="169" t="s">
        <v>11710</v>
      </c>
      <c r="K1554" s="169" t="s">
        <v>335</v>
      </c>
      <c r="L1554" s="169" t="s">
        <v>427</v>
      </c>
      <c r="M1554" s="169" t="s">
        <v>368</v>
      </c>
      <c r="N1554" s="169" t="s">
        <v>11750</v>
      </c>
    </row>
    <row r="1555" spans="1:14" s="7" customFormat="1" ht="45" x14ac:dyDescent="0.25">
      <c r="A1555" s="9" t="s">
        <v>8853</v>
      </c>
      <c r="B1555" s="127" t="s">
        <v>141</v>
      </c>
      <c r="C1555" s="124" t="s">
        <v>8854</v>
      </c>
      <c r="D1555" s="125">
        <v>7.75</v>
      </c>
      <c r="E1555" s="10"/>
      <c r="F1555" s="11">
        <f>D1555*E1555</f>
        <v>0</v>
      </c>
      <c r="G1555" s="168" t="s">
        <v>7380</v>
      </c>
      <c r="H1555" s="169" t="s">
        <v>483</v>
      </c>
      <c r="I1555" s="169" t="s">
        <v>11171</v>
      </c>
      <c r="J1555" s="169" t="s">
        <v>11298</v>
      </c>
      <c r="K1555" s="169" t="s">
        <v>474</v>
      </c>
      <c r="L1555" s="169" t="s">
        <v>370</v>
      </c>
      <c r="M1555" s="169">
        <v>0</v>
      </c>
      <c r="N1555" s="169" t="s">
        <v>11314</v>
      </c>
    </row>
    <row r="1556" spans="1:14" s="7" customFormat="1" ht="45" x14ac:dyDescent="0.25">
      <c r="A1556" s="9" t="s">
        <v>8853</v>
      </c>
      <c r="B1556" s="127" t="s">
        <v>142</v>
      </c>
      <c r="C1556" s="124" t="s">
        <v>8855</v>
      </c>
      <c r="D1556" s="125">
        <v>46.5</v>
      </c>
      <c r="E1556" s="10"/>
      <c r="F1556" s="11">
        <f>D1556*E1556</f>
        <v>0</v>
      </c>
      <c r="G1556" s="168" t="s">
        <v>7380</v>
      </c>
      <c r="H1556" s="169" t="s">
        <v>483</v>
      </c>
      <c r="I1556" s="169" t="s">
        <v>11171</v>
      </c>
      <c r="J1556" s="169" t="s">
        <v>11298</v>
      </c>
      <c r="K1556" s="169" t="s">
        <v>474</v>
      </c>
      <c r="L1556" s="169" t="s">
        <v>370</v>
      </c>
      <c r="M1556" s="169">
        <v>0</v>
      </c>
      <c r="N1556" s="169" t="s">
        <v>11314</v>
      </c>
    </row>
    <row r="1557" spans="1:14" s="7" customFormat="1" ht="45" x14ac:dyDescent="0.25">
      <c r="A1557" s="9" t="s">
        <v>8632</v>
      </c>
      <c r="B1557" s="127" t="s">
        <v>3024</v>
      </c>
      <c r="C1557" s="124" t="s">
        <v>8634</v>
      </c>
      <c r="D1557" s="125">
        <v>7.75</v>
      </c>
      <c r="E1557" s="10"/>
      <c r="F1557" s="11">
        <f>D1557*E1557</f>
        <v>0</v>
      </c>
      <c r="G1557" s="168" t="s">
        <v>7380</v>
      </c>
      <c r="H1557" s="169" t="s">
        <v>483</v>
      </c>
      <c r="I1557" s="169" t="s">
        <v>11171</v>
      </c>
      <c r="J1557" s="169" t="s">
        <v>5660</v>
      </c>
      <c r="K1557" s="169" t="s">
        <v>335</v>
      </c>
      <c r="L1557" s="169" t="s">
        <v>813</v>
      </c>
      <c r="M1557" s="169"/>
      <c r="N1557" s="169" t="s">
        <v>11290</v>
      </c>
    </row>
    <row r="1558" spans="1:14" s="7" customFormat="1" ht="45" x14ac:dyDescent="0.25">
      <c r="A1558" s="9" t="s">
        <v>12595</v>
      </c>
      <c r="B1558" s="127" t="s">
        <v>141</v>
      </c>
      <c r="C1558" s="124" t="s">
        <v>8633</v>
      </c>
      <c r="D1558" s="125">
        <v>7.75</v>
      </c>
      <c r="E1558" s="10"/>
      <c r="F1558" s="11">
        <f>D1558*E1558</f>
        <v>0</v>
      </c>
      <c r="G1558" s="168" t="s">
        <v>7380</v>
      </c>
      <c r="H1558" s="169" t="s">
        <v>483</v>
      </c>
      <c r="I1558" s="169" t="s">
        <v>11171</v>
      </c>
      <c r="J1558" s="169" t="s">
        <v>5660</v>
      </c>
      <c r="K1558" s="169" t="s">
        <v>335</v>
      </c>
      <c r="L1558" s="169" t="s">
        <v>813</v>
      </c>
      <c r="M1558" s="169">
        <v>0</v>
      </c>
      <c r="N1558" s="169" t="s">
        <v>11290</v>
      </c>
    </row>
    <row r="1559" spans="1:14" s="7" customFormat="1" ht="45" x14ac:dyDescent="0.25">
      <c r="A1559" s="9" t="s">
        <v>12596</v>
      </c>
      <c r="B1559" s="127" t="s">
        <v>142</v>
      </c>
      <c r="C1559" s="124" t="s">
        <v>8635</v>
      </c>
      <c r="D1559" s="125">
        <v>46.5</v>
      </c>
      <c r="E1559" s="10"/>
      <c r="F1559" s="11">
        <f>D1559*E1559</f>
        <v>0</v>
      </c>
      <c r="G1559" s="168" t="s">
        <v>7380</v>
      </c>
      <c r="H1559" s="169" t="s">
        <v>483</v>
      </c>
      <c r="I1559" s="169" t="s">
        <v>11171</v>
      </c>
      <c r="J1559" s="169" t="s">
        <v>5660</v>
      </c>
      <c r="K1559" s="169" t="s">
        <v>335</v>
      </c>
      <c r="L1559" s="169" t="s">
        <v>813</v>
      </c>
      <c r="M1559" s="169">
        <v>0</v>
      </c>
      <c r="N1559" s="169" t="s">
        <v>11290</v>
      </c>
    </row>
    <row r="1560" spans="1:14" s="7" customFormat="1" ht="45" x14ac:dyDescent="0.25">
      <c r="A1560" s="9" t="s">
        <v>8636</v>
      </c>
      <c r="B1560" s="127" t="s">
        <v>141</v>
      </c>
      <c r="C1560" s="124" t="s">
        <v>8637</v>
      </c>
      <c r="D1560" s="125">
        <v>7.75</v>
      </c>
      <c r="E1560" s="10"/>
      <c r="F1560" s="11">
        <f>D1560*E1560</f>
        <v>0</v>
      </c>
      <c r="G1560" s="168" t="s">
        <v>7380</v>
      </c>
      <c r="H1560" s="169" t="s">
        <v>483</v>
      </c>
      <c r="I1560" s="169" t="s">
        <v>11171</v>
      </c>
      <c r="J1560" s="169" t="s">
        <v>5660</v>
      </c>
      <c r="K1560" s="169" t="s">
        <v>335</v>
      </c>
      <c r="L1560" s="169" t="s">
        <v>1120</v>
      </c>
      <c r="M1560" s="169">
        <v>0</v>
      </c>
      <c r="N1560" s="169" t="s">
        <v>11290</v>
      </c>
    </row>
    <row r="1561" spans="1:14" s="7" customFormat="1" ht="45" x14ac:dyDescent="0.25">
      <c r="A1561" s="9" t="s">
        <v>8636</v>
      </c>
      <c r="B1561" s="127" t="s">
        <v>3024</v>
      </c>
      <c r="C1561" s="124" t="s">
        <v>8638</v>
      </c>
      <c r="D1561" s="125">
        <v>7.75</v>
      </c>
      <c r="E1561" s="10"/>
      <c r="F1561" s="11">
        <f>D1561*E1561</f>
        <v>0</v>
      </c>
      <c r="G1561" s="168" t="s">
        <v>7380</v>
      </c>
      <c r="H1561" s="169" t="s">
        <v>483</v>
      </c>
      <c r="I1561" s="169" t="s">
        <v>11171</v>
      </c>
      <c r="J1561" s="169" t="s">
        <v>5660</v>
      </c>
      <c r="K1561" s="169" t="s">
        <v>335</v>
      </c>
      <c r="L1561" s="169" t="s">
        <v>1120</v>
      </c>
      <c r="M1561" s="169"/>
      <c r="N1561" s="169" t="s">
        <v>11290</v>
      </c>
    </row>
    <row r="1562" spans="1:14" s="7" customFormat="1" ht="45" x14ac:dyDescent="0.25">
      <c r="A1562" s="9" t="s">
        <v>8636</v>
      </c>
      <c r="B1562" s="127" t="s">
        <v>142</v>
      </c>
      <c r="C1562" s="124" t="s">
        <v>8639</v>
      </c>
      <c r="D1562" s="125">
        <v>46.5</v>
      </c>
      <c r="E1562" s="10"/>
      <c r="F1562" s="11">
        <f>D1562*E1562</f>
        <v>0</v>
      </c>
      <c r="G1562" s="168" t="s">
        <v>7380</v>
      </c>
      <c r="H1562" s="169" t="s">
        <v>483</v>
      </c>
      <c r="I1562" s="169" t="s">
        <v>11171</v>
      </c>
      <c r="J1562" s="169" t="s">
        <v>5660</v>
      </c>
      <c r="K1562" s="169" t="s">
        <v>335</v>
      </c>
      <c r="L1562" s="169" t="s">
        <v>1120</v>
      </c>
      <c r="M1562" s="169">
        <v>0</v>
      </c>
      <c r="N1562" s="169" t="s">
        <v>11290</v>
      </c>
    </row>
    <row r="1563" spans="1:14" s="7" customFormat="1" ht="45" x14ac:dyDescent="0.25">
      <c r="A1563" s="9" t="s">
        <v>9958</v>
      </c>
      <c r="B1563" s="127" t="s">
        <v>141</v>
      </c>
      <c r="C1563" s="124" t="s">
        <v>9959</v>
      </c>
      <c r="D1563" s="125">
        <v>13.5</v>
      </c>
      <c r="E1563" s="10"/>
      <c r="F1563" s="11">
        <f>D1563*E1563</f>
        <v>0</v>
      </c>
      <c r="G1563" s="168" t="s">
        <v>480</v>
      </c>
      <c r="H1563" s="169" t="s">
        <v>483</v>
      </c>
      <c r="I1563" s="169" t="s">
        <v>11345</v>
      </c>
      <c r="J1563" s="169" t="s">
        <v>11539</v>
      </c>
      <c r="K1563" s="169" t="s">
        <v>335</v>
      </c>
      <c r="L1563" s="169" t="s">
        <v>991</v>
      </c>
      <c r="M1563" s="169" t="s">
        <v>357</v>
      </c>
      <c r="N1563" s="169" t="s">
        <v>11564</v>
      </c>
    </row>
    <row r="1564" spans="1:14" s="7" customFormat="1" ht="45" x14ac:dyDescent="0.25">
      <c r="A1564" s="9" t="s">
        <v>9958</v>
      </c>
      <c r="B1564" s="127" t="s">
        <v>142</v>
      </c>
      <c r="C1564" s="124" t="s">
        <v>9960</v>
      </c>
      <c r="D1564" s="125">
        <v>81</v>
      </c>
      <c r="E1564" s="10"/>
      <c r="F1564" s="11">
        <f>D1564*E1564</f>
        <v>0</v>
      </c>
      <c r="G1564" s="168" t="s">
        <v>480</v>
      </c>
      <c r="H1564" s="169" t="s">
        <v>483</v>
      </c>
      <c r="I1564" s="169" t="s">
        <v>11345</v>
      </c>
      <c r="J1564" s="169" t="s">
        <v>11539</v>
      </c>
      <c r="K1564" s="169" t="s">
        <v>335</v>
      </c>
      <c r="L1564" s="169" t="s">
        <v>991</v>
      </c>
      <c r="M1564" s="169" t="s">
        <v>357</v>
      </c>
      <c r="N1564" s="169" t="s">
        <v>11564</v>
      </c>
    </row>
    <row r="1565" spans="1:14" s="7" customFormat="1" ht="30" x14ac:dyDescent="0.25">
      <c r="A1565" s="9" t="s">
        <v>8750</v>
      </c>
      <c r="B1565" s="127" t="s">
        <v>141</v>
      </c>
      <c r="C1565" s="124" t="s">
        <v>8751</v>
      </c>
      <c r="D1565" s="125">
        <v>8.25</v>
      </c>
      <c r="E1565" s="10"/>
      <c r="F1565" s="11">
        <f>D1565*E1565</f>
        <v>0</v>
      </c>
      <c r="G1565" s="168" t="s">
        <v>477</v>
      </c>
      <c r="H1565" s="169" t="s">
        <v>337</v>
      </c>
      <c r="I1565" s="169" t="s">
        <v>11171</v>
      </c>
      <c r="J1565" s="169" t="s">
        <v>11298</v>
      </c>
      <c r="K1565" s="169" t="s">
        <v>335</v>
      </c>
      <c r="L1565" s="169" t="s">
        <v>403</v>
      </c>
      <c r="M1565" s="169" t="s">
        <v>341</v>
      </c>
      <c r="N1565" s="169" t="s">
        <v>11319</v>
      </c>
    </row>
    <row r="1566" spans="1:14" s="7" customFormat="1" ht="30" x14ac:dyDescent="0.25">
      <c r="A1566" s="9" t="s">
        <v>8750</v>
      </c>
      <c r="B1566" s="127" t="s">
        <v>142</v>
      </c>
      <c r="C1566" s="124" t="s">
        <v>8752</v>
      </c>
      <c r="D1566" s="125">
        <v>49.5</v>
      </c>
      <c r="E1566" s="10"/>
      <c r="F1566" s="11">
        <f>D1566*E1566</f>
        <v>0</v>
      </c>
      <c r="G1566" s="168" t="s">
        <v>477</v>
      </c>
      <c r="H1566" s="169" t="s">
        <v>337</v>
      </c>
      <c r="I1566" s="169" t="s">
        <v>11171</v>
      </c>
      <c r="J1566" s="169" t="s">
        <v>11298</v>
      </c>
      <c r="K1566" s="169" t="s">
        <v>335</v>
      </c>
      <c r="L1566" s="169" t="s">
        <v>403</v>
      </c>
      <c r="M1566" s="169" t="s">
        <v>341</v>
      </c>
      <c r="N1566" s="169" t="s">
        <v>11319</v>
      </c>
    </row>
    <row r="1567" spans="1:14" s="7" customFormat="1" ht="45" x14ac:dyDescent="0.25">
      <c r="A1567" s="9" t="s">
        <v>8674</v>
      </c>
      <c r="B1567" s="127" t="s">
        <v>141</v>
      </c>
      <c r="C1567" s="124" t="s">
        <v>8675</v>
      </c>
      <c r="D1567" s="125">
        <v>7.75</v>
      </c>
      <c r="E1567" s="10"/>
      <c r="F1567" s="11">
        <f>D1567*E1567</f>
        <v>0</v>
      </c>
      <c r="G1567" s="168" t="s">
        <v>7380</v>
      </c>
      <c r="H1567" s="169" t="s">
        <v>483</v>
      </c>
      <c r="I1567" s="169" t="s">
        <v>11171</v>
      </c>
      <c r="J1567" s="169" t="s">
        <v>5660</v>
      </c>
      <c r="K1567" s="169" t="s">
        <v>474</v>
      </c>
      <c r="L1567" s="169" t="s">
        <v>813</v>
      </c>
      <c r="M1567" s="169">
        <v>0</v>
      </c>
      <c r="N1567" s="169" t="s">
        <v>11290</v>
      </c>
    </row>
    <row r="1568" spans="1:14" s="7" customFormat="1" ht="45" x14ac:dyDescent="0.25">
      <c r="A1568" s="9" t="s">
        <v>8674</v>
      </c>
      <c r="B1568" s="127" t="s">
        <v>142</v>
      </c>
      <c r="C1568" s="124" t="s">
        <v>8676</v>
      </c>
      <c r="D1568" s="125">
        <v>46.5</v>
      </c>
      <c r="E1568" s="10"/>
      <c r="F1568" s="11">
        <f>D1568*E1568</f>
        <v>0</v>
      </c>
      <c r="G1568" s="168" t="s">
        <v>7380</v>
      </c>
      <c r="H1568" s="169" t="s">
        <v>483</v>
      </c>
      <c r="I1568" s="169" t="s">
        <v>11171</v>
      </c>
      <c r="J1568" s="169" t="s">
        <v>5660</v>
      </c>
      <c r="K1568" s="169" t="s">
        <v>474</v>
      </c>
      <c r="L1568" s="169" t="s">
        <v>813</v>
      </c>
      <c r="M1568" s="169">
        <v>0</v>
      </c>
      <c r="N1568" s="169" t="s">
        <v>11290</v>
      </c>
    </row>
    <row r="1569" spans="1:14" s="7" customFormat="1" ht="30" x14ac:dyDescent="0.25">
      <c r="A1569" s="9" t="s">
        <v>9727</v>
      </c>
      <c r="B1569" s="127" t="s">
        <v>3024</v>
      </c>
      <c r="C1569" s="124" t="s">
        <v>9729</v>
      </c>
      <c r="D1569" s="125">
        <v>7.75</v>
      </c>
      <c r="E1569" s="10"/>
      <c r="F1569" s="11">
        <f>D1569*E1569</f>
        <v>0</v>
      </c>
      <c r="G1569" s="168" t="s">
        <v>7380</v>
      </c>
      <c r="H1569" s="169" t="s">
        <v>483</v>
      </c>
      <c r="I1569" s="169" t="s">
        <v>11345</v>
      </c>
      <c r="J1569" s="169" t="s">
        <v>9666</v>
      </c>
      <c r="K1569" s="169" t="s">
        <v>335</v>
      </c>
      <c r="L1569" s="169" t="s">
        <v>356</v>
      </c>
      <c r="M1569" s="169"/>
      <c r="N1569" s="169" t="s">
        <v>11516</v>
      </c>
    </row>
    <row r="1570" spans="1:14" s="7" customFormat="1" ht="45" x14ac:dyDescent="0.25">
      <c r="A1570" s="9" t="s">
        <v>12597</v>
      </c>
      <c r="B1570" s="127" t="s">
        <v>141</v>
      </c>
      <c r="C1570" s="124" t="s">
        <v>9728</v>
      </c>
      <c r="D1570" s="125">
        <v>7.75</v>
      </c>
      <c r="E1570" s="10"/>
      <c r="F1570" s="11">
        <f>D1570*E1570</f>
        <v>0</v>
      </c>
      <c r="G1570" s="168" t="s">
        <v>7380</v>
      </c>
      <c r="H1570" s="169" t="s">
        <v>483</v>
      </c>
      <c r="I1570" s="169" t="s">
        <v>11345</v>
      </c>
      <c r="J1570" s="169" t="s">
        <v>9666</v>
      </c>
      <c r="K1570" s="169" t="s">
        <v>335</v>
      </c>
      <c r="L1570" s="169" t="s">
        <v>356</v>
      </c>
      <c r="M1570" s="169">
        <v>0</v>
      </c>
      <c r="N1570" s="169" t="s">
        <v>11516</v>
      </c>
    </row>
    <row r="1571" spans="1:14" s="7" customFormat="1" ht="45" x14ac:dyDescent="0.25">
      <c r="A1571" s="9" t="s">
        <v>12598</v>
      </c>
      <c r="B1571" s="127" t="s">
        <v>142</v>
      </c>
      <c r="C1571" s="124" t="s">
        <v>9730</v>
      </c>
      <c r="D1571" s="125">
        <v>46.5</v>
      </c>
      <c r="E1571" s="10"/>
      <c r="F1571" s="11">
        <f>D1571*E1571</f>
        <v>0</v>
      </c>
      <c r="G1571" s="168" t="s">
        <v>7380</v>
      </c>
      <c r="H1571" s="169" t="s">
        <v>483</v>
      </c>
      <c r="I1571" s="169" t="s">
        <v>11345</v>
      </c>
      <c r="J1571" s="169" t="s">
        <v>9666</v>
      </c>
      <c r="K1571" s="169" t="s">
        <v>335</v>
      </c>
      <c r="L1571" s="169" t="s">
        <v>356</v>
      </c>
      <c r="M1571" s="169">
        <v>0</v>
      </c>
      <c r="N1571" s="169" t="s">
        <v>11516</v>
      </c>
    </row>
    <row r="1572" spans="1:14" s="7" customFormat="1" x14ac:dyDescent="0.25">
      <c r="A1572" s="9" t="s">
        <v>9731</v>
      </c>
      <c r="B1572" s="127" t="s">
        <v>141</v>
      </c>
      <c r="C1572" s="124" t="s">
        <v>9732</v>
      </c>
      <c r="D1572" s="125">
        <v>7.75</v>
      </c>
      <c r="E1572" s="10"/>
      <c r="F1572" s="11">
        <f>D1572*E1572</f>
        <v>0</v>
      </c>
      <c r="G1572" s="168" t="s">
        <v>7380</v>
      </c>
      <c r="H1572" s="169" t="s">
        <v>483</v>
      </c>
      <c r="I1572" s="169" t="s">
        <v>11345</v>
      </c>
      <c r="J1572" s="169" t="s">
        <v>9666</v>
      </c>
      <c r="K1572" s="169" t="s">
        <v>335</v>
      </c>
      <c r="L1572" s="169" t="s">
        <v>466</v>
      </c>
      <c r="M1572" s="169">
        <v>0</v>
      </c>
      <c r="N1572" s="169" t="s">
        <v>11516</v>
      </c>
    </row>
    <row r="1573" spans="1:14" s="7" customFormat="1" ht="30" x14ac:dyDescent="0.25">
      <c r="A1573" s="9" t="s">
        <v>9731</v>
      </c>
      <c r="B1573" s="127" t="s">
        <v>3024</v>
      </c>
      <c r="C1573" s="124" t="s">
        <v>9733</v>
      </c>
      <c r="D1573" s="125">
        <v>7.75</v>
      </c>
      <c r="E1573" s="10"/>
      <c r="F1573" s="11">
        <f>D1573*E1573</f>
        <v>0</v>
      </c>
      <c r="G1573" s="168" t="s">
        <v>7380</v>
      </c>
      <c r="H1573" s="169" t="s">
        <v>483</v>
      </c>
      <c r="I1573" s="169" t="s">
        <v>11345</v>
      </c>
      <c r="J1573" s="169" t="s">
        <v>9666</v>
      </c>
      <c r="K1573" s="169" t="s">
        <v>335</v>
      </c>
      <c r="L1573" s="169" t="s">
        <v>466</v>
      </c>
      <c r="M1573" s="169"/>
      <c r="N1573" s="169" t="s">
        <v>11516</v>
      </c>
    </row>
    <row r="1574" spans="1:14" s="7" customFormat="1" x14ac:dyDescent="0.25">
      <c r="A1574" s="9" t="s">
        <v>9731</v>
      </c>
      <c r="B1574" s="127" t="s">
        <v>142</v>
      </c>
      <c r="C1574" s="124" t="s">
        <v>9734</v>
      </c>
      <c r="D1574" s="125">
        <v>46.5</v>
      </c>
      <c r="E1574" s="10"/>
      <c r="F1574" s="11">
        <f>D1574*E1574</f>
        <v>0</v>
      </c>
      <c r="G1574" s="168" t="s">
        <v>7380</v>
      </c>
      <c r="H1574" s="169" t="s">
        <v>483</v>
      </c>
      <c r="I1574" s="169" t="s">
        <v>11345</v>
      </c>
      <c r="J1574" s="169" t="s">
        <v>9666</v>
      </c>
      <c r="K1574" s="169" t="s">
        <v>335</v>
      </c>
      <c r="L1574" s="169" t="s">
        <v>466</v>
      </c>
      <c r="M1574" s="169">
        <v>0</v>
      </c>
      <c r="N1574" s="169" t="s">
        <v>11516</v>
      </c>
    </row>
    <row r="1575" spans="1:14" s="7" customFormat="1" ht="45" x14ac:dyDescent="0.25">
      <c r="A1575" s="9" t="s">
        <v>10125</v>
      </c>
      <c r="B1575" s="127" t="s">
        <v>141</v>
      </c>
      <c r="C1575" s="124" t="s">
        <v>10126</v>
      </c>
      <c r="D1575" s="125">
        <v>13.5</v>
      </c>
      <c r="E1575" s="10"/>
      <c r="F1575" s="11">
        <f>D1575*E1575</f>
        <v>0</v>
      </c>
      <c r="G1575" s="168" t="s">
        <v>480</v>
      </c>
      <c r="H1575" s="169" t="s">
        <v>483</v>
      </c>
      <c r="I1575" s="169" t="s">
        <v>11345</v>
      </c>
      <c r="J1575" s="169" t="s">
        <v>1552</v>
      </c>
      <c r="K1575" s="169" t="s">
        <v>335</v>
      </c>
      <c r="L1575" s="169" t="s">
        <v>1380</v>
      </c>
      <c r="M1575" s="169" t="s">
        <v>841</v>
      </c>
      <c r="N1575" s="169" t="s">
        <v>11606</v>
      </c>
    </row>
    <row r="1576" spans="1:14" s="7" customFormat="1" ht="45" x14ac:dyDescent="0.25">
      <c r="A1576" s="9" t="s">
        <v>10125</v>
      </c>
      <c r="B1576" s="127" t="s">
        <v>142</v>
      </c>
      <c r="C1576" s="124" t="s">
        <v>10127</v>
      </c>
      <c r="D1576" s="125">
        <v>81</v>
      </c>
      <c r="E1576" s="10"/>
      <c r="F1576" s="11">
        <f>D1576*E1576</f>
        <v>0</v>
      </c>
      <c r="G1576" s="168" t="s">
        <v>480</v>
      </c>
      <c r="H1576" s="169" t="s">
        <v>483</v>
      </c>
      <c r="I1576" s="169" t="s">
        <v>11345</v>
      </c>
      <c r="J1576" s="169" t="s">
        <v>1552</v>
      </c>
      <c r="K1576" s="169" t="s">
        <v>335</v>
      </c>
      <c r="L1576" s="169" t="s">
        <v>1380</v>
      </c>
      <c r="M1576" s="169" t="s">
        <v>841</v>
      </c>
      <c r="N1576" s="169" t="s">
        <v>11606</v>
      </c>
    </row>
    <row r="1577" spans="1:14" s="7" customFormat="1" ht="45" x14ac:dyDescent="0.25">
      <c r="A1577" s="9" t="s">
        <v>12599</v>
      </c>
      <c r="B1577" s="127" t="s">
        <v>141</v>
      </c>
      <c r="C1577" s="124" t="s">
        <v>8318</v>
      </c>
      <c r="D1577" s="125">
        <v>14.5</v>
      </c>
      <c r="E1577" s="10"/>
      <c r="F1577" s="11">
        <f>D1577*E1577</f>
        <v>0</v>
      </c>
      <c r="G1577" s="168" t="s">
        <v>7384</v>
      </c>
      <c r="H1577" s="169" t="s">
        <v>483</v>
      </c>
      <c r="I1577" s="169" t="s">
        <v>11171</v>
      </c>
      <c r="J1577" s="169" t="s">
        <v>11224</v>
      </c>
      <c r="K1577" s="169" t="s">
        <v>335</v>
      </c>
      <c r="L1577" s="169" t="s">
        <v>1346</v>
      </c>
      <c r="M1577" s="169" t="s">
        <v>400</v>
      </c>
      <c r="N1577" s="169" t="s">
        <v>11231</v>
      </c>
    </row>
    <row r="1578" spans="1:14" s="7" customFormat="1" ht="45" x14ac:dyDescent="0.25">
      <c r="A1578" s="9" t="s">
        <v>12600</v>
      </c>
      <c r="B1578" s="127" t="s">
        <v>142</v>
      </c>
      <c r="C1578" s="124" t="s">
        <v>8319</v>
      </c>
      <c r="D1578" s="125">
        <v>87</v>
      </c>
      <c r="E1578" s="10"/>
      <c r="F1578" s="11">
        <f>D1578*E1578</f>
        <v>0</v>
      </c>
      <c r="G1578" s="168" t="s">
        <v>7384</v>
      </c>
      <c r="H1578" s="169" t="s">
        <v>483</v>
      </c>
      <c r="I1578" s="169" t="s">
        <v>11171</v>
      </c>
      <c r="J1578" s="169" t="s">
        <v>11224</v>
      </c>
      <c r="K1578" s="169" t="s">
        <v>335</v>
      </c>
      <c r="L1578" s="169" t="s">
        <v>1346</v>
      </c>
      <c r="M1578" s="169" t="s">
        <v>400</v>
      </c>
      <c r="N1578" s="169" t="s">
        <v>11231</v>
      </c>
    </row>
    <row r="1579" spans="1:14" s="7" customFormat="1" ht="30" x14ac:dyDescent="0.25">
      <c r="A1579" s="9" t="s">
        <v>8320</v>
      </c>
      <c r="B1579" s="127" t="s">
        <v>3024</v>
      </c>
      <c r="C1579" s="124" t="s">
        <v>8322</v>
      </c>
      <c r="D1579" s="125">
        <v>7.75</v>
      </c>
      <c r="E1579" s="10"/>
      <c r="F1579" s="11">
        <f>D1579*E1579</f>
        <v>0</v>
      </c>
      <c r="G1579" s="168" t="s">
        <v>7380</v>
      </c>
      <c r="H1579" s="169" t="s">
        <v>483</v>
      </c>
      <c r="I1579" s="169" t="s">
        <v>11171</v>
      </c>
      <c r="J1579" s="169" t="s">
        <v>11224</v>
      </c>
      <c r="K1579" s="169" t="s">
        <v>335</v>
      </c>
      <c r="L1579" s="169" t="s">
        <v>498</v>
      </c>
      <c r="M1579" s="169" t="s">
        <v>415</v>
      </c>
      <c r="N1579" s="169" t="s">
        <v>11232</v>
      </c>
    </row>
    <row r="1580" spans="1:14" s="7" customFormat="1" ht="45" x14ac:dyDescent="0.25">
      <c r="A1580" s="9" t="s">
        <v>12601</v>
      </c>
      <c r="B1580" s="127" t="s">
        <v>141</v>
      </c>
      <c r="C1580" s="124" t="s">
        <v>8321</v>
      </c>
      <c r="D1580" s="125">
        <v>7.75</v>
      </c>
      <c r="E1580" s="10"/>
      <c r="F1580" s="11">
        <f>D1580*E1580</f>
        <v>0</v>
      </c>
      <c r="G1580" s="168" t="s">
        <v>7380</v>
      </c>
      <c r="H1580" s="169" t="s">
        <v>483</v>
      </c>
      <c r="I1580" s="169" t="s">
        <v>11171</v>
      </c>
      <c r="J1580" s="169" t="s">
        <v>11224</v>
      </c>
      <c r="K1580" s="169" t="s">
        <v>335</v>
      </c>
      <c r="L1580" s="169" t="s">
        <v>498</v>
      </c>
      <c r="M1580" s="169" t="s">
        <v>415</v>
      </c>
      <c r="N1580" s="169" t="s">
        <v>11232</v>
      </c>
    </row>
    <row r="1581" spans="1:14" s="7" customFormat="1" ht="45" x14ac:dyDescent="0.25">
      <c r="A1581" s="9" t="s">
        <v>12602</v>
      </c>
      <c r="B1581" s="127" t="s">
        <v>142</v>
      </c>
      <c r="C1581" s="124" t="s">
        <v>8323</v>
      </c>
      <c r="D1581" s="125">
        <v>46.5</v>
      </c>
      <c r="E1581" s="10"/>
      <c r="F1581" s="11">
        <f>D1581*E1581</f>
        <v>0</v>
      </c>
      <c r="G1581" s="168" t="s">
        <v>7380</v>
      </c>
      <c r="H1581" s="169" t="s">
        <v>483</v>
      </c>
      <c r="I1581" s="169" t="s">
        <v>11171</v>
      </c>
      <c r="J1581" s="169" t="s">
        <v>11224</v>
      </c>
      <c r="K1581" s="169" t="s">
        <v>335</v>
      </c>
      <c r="L1581" s="169" t="s">
        <v>498</v>
      </c>
      <c r="M1581" s="169" t="s">
        <v>415</v>
      </c>
      <c r="N1581" s="169" t="s">
        <v>11232</v>
      </c>
    </row>
    <row r="1582" spans="1:14" s="7" customFormat="1" ht="30" x14ac:dyDescent="0.25">
      <c r="A1582" s="9" t="s">
        <v>8324</v>
      </c>
      <c r="B1582" s="127" t="s">
        <v>141</v>
      </c>
      <c r="C1582" s="124" t="s">
        <v>8325</v>
      </c>
      <c r="D1582" s="125">
        <v>7.75</v>
      </c>
      <c r="E1582" s="10"/>
      <c r="F1582" s="11">
        <f>D1582*E1582</f>
        <v>0</v>
      </c>
      <c r="G1582" s="168" t="s">
        <v>7380</v>
      </c>
      <c r="H1582" s="169" t="s">
        <v>483</v>
      </c>
      <c r="I1582" s="169" t="s">
        <v>11171</v>
      </c>
      <c r="J1582" s="169" t="s">
        <v>11224</v>
      </c>
      <c r="K1582" s="169" t="s">
        <v>335</v>
      </c>
      <c r="L1582" s="169" t="s">
        <v>4071</v>
      </c>
      <c r="M1582" s="169" t="s">
        <v>359</v>
      </c>
      <c r="N1582" s="169" t="s">
        <v>11232</v>
      </c>
    </row>
    <row r="1583" spans="1:14" s="7" customFormat="1" ht="30" x14ac:dyDescent="0.25">
      <c r="A1583" s="9" t="s">
        <v>8324</v>
      </c>
      <c r="B1583" s="127" t="s">
        <v>3024</v>
      </c>
      <c r="C1583" s="124" t="s">
        <v>8326</v>
      </c>
      <c r="D1583" s="125">
        <v>7.75</v>
      </c>
      <c r="E1583" s="10"/>
      <c r="F1583" s="11">
        <f>D1583*E1583</f>
        <v>0</v>
      </c>
      <c r="G1583" s="168" t="s">
        <v>7380</v>
      </c>
      <c r="H1583" s="169" t="s">
        <v>483</v>
      </c>
      <c r="I1583" s="169" t="s">
        <v>11171</v>
      </c>
      <c r="J1583" s="169" t="s">
        <v>11224</v>
      </c>
      <c r="K1583" s="169" t="s">
        <v>335</v>
      </c>
      <c r="L1583" s="169" t="s">
        <v>4071</v>
      </c>
      <c r="M1583" s="169" t="s">
        <v>359</v>
      </c>
      <c r="N1583" s="169" t="s">
        <v>11232</v>
      </c>
    </row>
    <row r="1584" spans="1:14" s="7" customFormat="1" ht="30" x14ac:dyDescent="0.25">
      <c r="A1584" s="9" t="s">
        <v>8324</v>
      </c>
      <c r="B1584" s="127" t="s">
        <v>142</v>
      </c>
      <c r="C1584" s="124" t="s">
        <v>8327</v>
      </c>
      <c r="D1584" s="125">
        <v>46.5</v>
      </c>
      <c r="E1584" s="10"/>
      <c r="F1584" s="11">
        <f>D1584*E1584</f>
        <v>0</v>
      </c>
      <c r="G1584" s="168" t="s">
        <v>7380</v>
      </c>
      <c r="H1584" s="169" t="s">
        <v>483</v>
      </c>
      <c r="I1584" s="169" t="s">
        <v>11171</v>
      </c>
      <c r="J1584" s="169" t="s">
        <v>11224</v>
      </c>
      <c r="K1584" s="169" t="s">
        <v>335</v>
      </c>
      <c r="L1584" s="169" t="s">
        <v>4071</v>
      </c>
      <c r="M1584" s="169" t="s">
        <v>359</v>
      </c>
      <c r="N1584" s="169" t="s">
        <v>11232</v>
      </c>
    </row>
    <row r="1585" spans="1:14" s="7" customFormat="1" ht="45" x14ac:dyDescent="0.25">
      <c r="A1585" s="9" t="s">
        <v>8328</v>
      </c>
      <c r="B1585" s="127" t="s">
        <v>141</v>
      </c>
      <c r="C1585" s="124" t="s">
        <v>8329</v>
      </c>
      <c r="D1585" s="125">
        <v>13.5</v>
      </c>
      <c r="E1585" s="10"/>
      <c r="F1585" s="11">
        <f>D1585*E1585</f>
        <v>0</v>
      </c>
      <c r="G1585" s="168" t="s">
        <v>480</v>
      </c>
      <c r="H1585" s="169" t="s">
        <v>483</v>
      </c>
      <c r="I1585" s="169" t="s">
        <v>11171</v>
      </c>
      <c r="J1585" s="169" t="s">
        <v>11224</v>
      </c>
      <c r="K1585" s="169" t="s">
        <v>335</v>
      </c>
      <c r="L1585" s="169" t="s">
        <v>1315</v>
      </c>
      <c r="M1585" s="169" t="s">
        <v>353</v>
      </c>
      <c r="N1585" s="169" t="s">
        <v>11233</v>
      </c>
    </row>
    <row r="1586" spans="1:14" s="7" customFormat="1" ht="45" x14ac:dyDescent="0.25">
      <c r="A1586" s="9" t="s">
        <v>8328</v>
      </c>
      <c r="B1586" s="127" t="s">
        <v>142</v>
      </c>
      <c r="C1586" s="124" t="s">
        <v>8330</v>
      </c>
      <c r="D1586" s="125">
        <v>81</v>
      </c>
      <c r="E1586" s="10"/>
      <c r="F1586" s="11">
        <f>D1586*E1586</f>
        <v>0</v>
      </c>
      <c r="G1586" s="168" t="s">
        <v>480</v>
      </c>
      <c r="H1586" s="169" t="s">
        <v>483</v>
      </c>
      <c r="I1586" s="169" t="s">
        <v>11171</v>
      </c>
      <c r="J1586" s="169" t="s">
        <v>11224</v>
      </c>
      <c r="K1586" s="169" t="s">
        <v>335</v>
      </c>
      <c r="L1586" s="169" t="s">
        <v>1315</v>
      </c>
      <c r="M1586" s="169" t="s">
        <v>353</v>
      </c>
      <c r="N1586" s="169" t="s">
        <v>11233</v>
      </c>
    </row>
    <row r="1587" spans="1:14" s="7" customFormat="1" ht="30" x14ac:dyDescent="0.25">
      <c r="A1587" s="9" t="s">
        <v>8331</v>
      </c>
      <c r="B1587" s="127" t="s">
        <v>141</v>
      </c>
      <c r="C1587" s="124" t="s">
        <v>8332</v>
      </c>
      <c r="D1587" s="125">
        <v>7.75</v>
      </c>
      <c r="E1587" s="10"/>
      <c r="F1587" s="11">
        <f>D1587*E1587</f>
        <v>0</v>
      </c>
      <c r="G1587" s="168" t="s">
        <v>11170</v>
      </c>
      <c r="H1587" s="169" t="s">
        <v>483</v>
      </c>
      <c r="I1587" s="169" t="s">
        <v>11171</v>
      </c>
      <c r="J1587" s="169" t="s">
        <v>11224</v>
      </c>
      <c r="K1587" s="169" t="s">
        <v>335</v>
      </c>
      <c r="L1587" s="169" t="s">
        <v>403</v>
      </c>
      <c r="M1587" s="169" t="s">
        <v>363</v>
      </c>
      <c r="N1587" s="169" t="s">
        <v>11234</v>
      </c>
    </row>
    <row r="1588" spans="1:14" s="7" customFormat="1" ht="30" x14ac:dyDescent="0.25">
      <c r="A1588" s="9" t="s">
        <v>8331</v>
      </c>
      <c r="B1588" s="127" t="s">
        <v>4692</v>
      </c>
      <c r="C1588" s="124" t="s">
        <v>8333</v>
      </c>
      <c r="D1588" s="125">
        <v>62</v>
      </c>
      <c r="E1588" s="10"/>
      <c r="F1588" s="11">
        <f>D1588*E1588</f>
        <v>0</v>
      </c>
      <c r="G1588" s="168" t="s">
        <v>11170</v>
      </c>
      <c r="H1588" s="169" t="s">
        <v>483</v>
      </c>
      <c r="I1588" s="169" t="s">
        <v>11171</v>
      </c>
      <c r="J1588" s="169" t="s">
        <v>11224</v>
      </c>
      <c r="K1588" s="169" t="s">
        <v>335</v>
      </c>
      <c r="L1588" s="169" t="s">
        <v>403</v>
      </c>
      <c r="M1588" s="169" t="s">
        <v>363</v>
      </c>
      <c r="N1588" s="169" t="s">
        <v>11234</v>
      </c>
    </row>
    <row r="1589" spans="1:14" s="7" customFormat="1" ht="30" x14ac:dyDescent="0.25">
      <c r="A1589" s="9" t="s">
        <v>8334</v>
      </c>
      <c r="B1589" s="127" t="s">
        <v>141</v>
      </c>
      <c r="C1589" s="124" t="s">
        <v>8335</v>
      </c>
      <c r="D1589" s="125">
        <v>7.75</v>
      </c>
      <c r="E1589" s="10"/>
      <c r="F1589" s="11">
        <f>D1589*E1589</f>
        <v>0</v>
      </c>
      <c r="G1589" s="168" t="s">
        <v>11170</v>
      </c>
      <c r="H1589" s="169" t="s">
        <v>483</v>
      </c>
      <c r="I1589" s="169" t="s">
        <v>11171</v>
      </c>
      <c r="J1589" s="169" t="s">
        <v>11224</v>
      </c>
      <c r="K1589" s="169" t="s">
        <v>335</v>
      </c>
      <c r="L1589" s="169" t="s">
        <v>403</v>
      </c>
      <c r="M1589" s="169" t="s">
        <v>349</v>
      </c>
      <c r="N1589" s="169" t="s">
        <v>11235</v>
      </c>
    </row>
    <row r="1590" spans="1:14" s="7" customFormat="1" ht="30" x14ac:dyDescent="0.25">
      <c r="A1590" s="9" t="s">
        <v>8334</v>
      </c>
      <c r="B1590" s="127" t="s">
        <v>4692</v>
      </c>
      <c r="C1590" s="124" t="s">
        <v>8336</v>
      </c>
      <c r="D1590" s="125">
        <v>62</v>
      </c>
      <c r="E1590" s="10"/>
      <c r="F1590" s="11">
        <f>D1590*E1590</f>
        <v>0</v>
      </c>
      <c r="G1590" s="168" t="s">
        <v>11170</v>
      </c>
      <c r="H1590" s="169" t="s">
        <v>483</v>
      </c>
      <c r="I1590" s="169" t="s">
        <v>11171</v>
      </c>
      <c r="J1590" s="169" t="s">
        <v>11224</v>
      </c>
      <c r="K1590" s="169" t="s">
        <v>335</v>
      </c>
      <c r="L1590" s="169" t="s">
        <v>403</v>
      </c>
      <c r="M1590" s="169" t="s">
        <v>349</v>
      </c>
      <c r="N1590" s="169" t="s">
        <v>11235</v>
      </c>
    </row>
    <row r="1591" spans="1:14" s="7" customFormat="1" ht="30" x14ac:dyDescent="0.25">
      <c r="A1591" s="9" t="s">
        <v>8337</v>
      </c>
      <c r="B1591" s="127" t="s">
        <v>141</v>
      </c>
      <c r="C1591" s="124" t="s">
        <v>8338</v>
      </c>
      <c r="D1591" s="125">
        <v>7.75</v>
      </c>
      <c r="E1591" s="10"/>
      <c r="F1591" s="11">
        <f>D1591*E1591</f>
        <v>0</v>
      </c>
      <c r="G1591" s="168" t="s">
        <v>11170</v>
      </c>
      <c r="H1591" s="169" t="s">
        <v>483</v>
      </c>
      <c r="I1591" s="169" t="s">
        <v>11171</v>
      </c>
      <c r="J1591" s="169" t="s">
        <v>11224</v>
      </c>
      <c r="K1591" s="169" t="s">
        <v>335</v>
      </c>
      <c r="L1591" s="169" t="s">
        <v>403</v>
      </c>
      <c r="M1591" s="169" t="s">
        <v>344</v>
      </c>
      <c r="N1591" s="169" t="s">
        <v>11236</v>
      </c>
    </row>
    <row r="1592" spans="1:14" s="7" customFormat="1" ht="30" x14ac:dyDescent="0.25">
      <c r="A1592" s="9" t="s">
        <v>8337</v>
      </c>
      <c r="B1592" s="127" t="s">
        <v>4692</v>
      </c>
      <c r="C1592" s="124" t="s">
        <v>8339</v>
      </c>
      <c r="D1592" s="125">
        <v>62</v>
      </c>
      <c r="E1592" s="10"/>
      <c r="F1592" s="11">
        <f>D1592*E1592</f>
        <v>0</v>
      </c>
      <c r="G1592" s="168" t="s">
        <v>11170</v>
      </c>
      <c r="H1592" s="169" t="s">
        <v>483</v>
      </c>
      <c r="I1592" s="169" t="s">
        <v>11171</v>
      </c>
      <c r="J1592" s="169" t="s">
        <v>11224</v>
      </c>
      <c r="K1592" s="169" t="s">
        <v>335</v>
      </c>
      <c r="L1592" s="169" t="s">
        <v>403</v>
      </c>
      <c r="M1592" s="169" t="s">
        <v>344</v>
      </c>
      <c r="N1592" s="169" t="s">
        <v>11236</v>
      </c>
    </row>
    <row r="1593" spans="1:14" s="7" customFormat="1" x14ac:dyDescent="0.25">
      <c r="A1593" s="9" t="s">
        <v>10547</v>
      </c>
      <c r="B1593" s="127" t="s">
        <v>142</v>
      </c>
      <c r="C1593" s="124" t="s">
        <v>10549</v>
      </c>
      <c r="D1593" s="125">
        <v>39</v>
      </c>
      <c r="E1593" s="10"/>
      <c r="F1593" s="11">
        <f>D1593*E1593</f>
        <v>0</v>
      </c>
      <c r="G1593" s="168" t="s">
        <v>11169</v>
      </c>
      <c r="H1593" s="169" t="s">
        <v>483</v>
      </c>
      <c r="I1593" s="169" t="s">
        <v>11660</v>
      </c>
      <c r="J1593" s="169" t="s">
        <v>11685</v>
      </c>
      <c r="K1593" s="169" t="s">
        <v>335</v>
      </c>
      <c r="L1593" s="169" t="s">
        <v>1765</v>
      </c>
      <c r="M1593" s="169">
        <v>0</v>
      </c>
      <c r="N1593" s="169" t="s">
        <v>11698</v>
      </c>
    </row>
    <row r="1594" spans="1:14" s="7" customFormat="1" ht="45" x14ac:dyDescent="0.25">
      <c r="A1594" s="9" t="s">
        <v>12603</v>
      </c>
      <c r="B1594" s="127" t="s">
        <v>141</v>
      </c>
      <c r="C1594" s="124" t="s">
        <v>10548</v>
      </c>
      <c r="D1594" s="125">
        <v>6.5</v>
      </c>
      <c r="E1594" s="10"/>
      <c r="F1594" s="11">
        <f>D1594*E1594</f>
        <v>0</v>
      </c>
      <c r="G1594" s="168" t="s">
        <v>11169</v>
      </c>
      <c r="H1594" s="169" t="s">
        <v>483</v>
      </c>
      <c r="I1594" s="169" t="s">
        <v>11660</v>
      </c>
      <c r="J1594" s="169" t="s">
        <v>11685</v>
      </c>
      <c r="K1594" s="169" t="s">
        <v>335</v>
      </c>
      <c r="L1594" s="169" t="s">
        <v>1765</v>
      </c>
      <c r="M1594" s="169">
        <v>0</v>
      </c>
      <c r="N1594" s="169" t="s">
        <v>11698</v>
      </c>
    </row>
    <row r="1595" spans="1:14" s="7" customFormat="1" x14ac:dyDescent="0.25">
      <c r="A1595" s="9" t="s">
        <v>10550</v>
      </c>
      <c r="B1595" s="127" t="s">
        <v>142</v>
      </c>
      <c r="C1595" s="124" t="s">
        <v>10552</v>
      </c>
      <c r="D1595" s="125">
        <v>39</v>
      </c>
      <c r="E1595" s="10"/>
      <c r="F1595" s="11">
        <f>D1595*E1595</f>
        <v>0</v>
      </c>
      <c r="G1595" s="168" t="s">
        <v>11169</v>
      </c>
      <c r="H1595" s="169" t="s">
        <v>483</v>
      </c>
      <c r="I1595" s="169" t="s">
        <v>11660</v>
      </c>
      <c r="J1595" s="169" t="s">
        <v>11685</v>
      </c>
      <c r="K1595" s="169" t="s">
        <v>335</v>
      </c>
      <c r="L1595" s="169" t="s">
        <v>1346</v>
      </c>
      <c r="M1595" s="169">
        <v>0</v>
      </c>
      <c r="N1595" s="169" t="s">
        <v>11698</v>
      </c>
    </row>
    <row r="1596" spans="1:14" s="7" customFormat="1" ht="45" x14ac:dyDescent="0.25">
      <c r="A1596" s="9" t="s">
        <v>12604</v>
      </c>
      <c r="B1596" s="127" t="s">
        <v>141</v>
      </c>
      <c r="C1596" s="124" t="s">
        <v>10551</v>
      </c>
      <c r="D1596" s="125">
        <v>6.5</v>
      </c>
      <c r="E1596" s="10"/>
      <c r="F1596" s="11">
        <f>D1596*E1596</f>
        <v>0</v>
      </c>
      <c r="G1596" s="168" t="s">
        <v>11169</v>
      </c>
      <c r="H1596" s="169" t="s">
        <v>483</v>
      </c>
      <c r="I1596" s="169" t="s">
        <v>11660</v>
      </c>
      <c r="J1596" s="169" t="s">
        <v>11685</v>
      </c>
      <c r="K1596" s="169" t="s">
        <v>335</v>
      </c>
      <c r="L1596" s="169" t="s">
        <v>1346</v>
      </c>
      <c r="M1596" s="169">
        <v>0</v>
      </c>
      <c r="N1596" s="169" t="s">
        <v>11698</v>
      </c>
    </row>
    <row r="1597" spans="1:14" s="7" customFormat="1" x14ac:dyDescent="0.25">
      <c r="A1597" s="9" t="s">
        <v>10553</v>
      </c>
      <c r="B1597" s="127" t="s">
        <v>142</v>
      </c>
      <c r="C1597" s="124" t="s">
        <v>10557</v>
      </c>
      <c r="D1597" s="125">
        <v>39</v>
      </c>
      <c r="E1597" s="10"/>
      <c r="F1597" s="11">
        <f>D1597*E1597</f>
        <v>0</v>
      </c>
      <c r="G1597" s="168" t="s">
        <v>11169</v>
      </c>
      <c r="H1597" s="169" t="s">
        <v>483</v>
      </c>
      <c r="I1597" s="169" t="s">
        <v>11660</v>
      </c>
      <c r="J1597" s="169" t="s">
        <v>11685</v>
      </c>
      <c r="K1597" s="169" t="s">
        <v>335</v>
      </c>
      <c r="L1597" s="169" t="s">
        <v>437</v>
      </c>
      <c r="M1597" s="169">
        <v>0</v>
      </c>
      <c r="N1597" s="169" t="s">
        <v>11698</v>
      </c>
    </row>
    <row r="1598" spans="1:14" s="7" customFormat="1" ht="45" x14ac:dyDescent="0.25">
      <c r="A1598" s="9" t="s">
        <v>12605</v>
      </c>
      <c r="B1598" s="127" t="s">
        <v>141</v>
      </c>
      <c r="C1598" s="124" t="s">
        <v>10554</v>
      </c>
      <c r="D1598" s="125">
        <v>6.5</v>
      </c>
      <c r="E1598" s="10"/>
      <c r="F1598" s="11">
        <f>D1598*E1598</f>
        <v>0</v>
      </c>
      <c r="G1598" s="168" t="s">
        <v>11169</v>
      </c>
      <c r="H1598" s="169" t="s">
        <v>483</v>
      </c>
      <c r="I1598" s="169" t="s">
        <v>11660</v>
      </c>
      <c r="J1598" s="169" t="s">
        <v>11685</v>
      </c>
      <c r="K1598" s="169" t="s">
        <v>335</v>
      </c>
      <c r="L1598" s="169" t="s">
        <v>437</v>
      </c>
      <c r="M1598" s="169">
        <v>0</v>
      </c>
      <c r="N1598" s="169" t="s">
        <v>11698</v>
      </c>
    </row>
    <row r="1599" spans="1:14" s="7" customFormat="1" ht="45" x14ac:dyDescent="0.25">
      <c r="A1599" s="9" t="s">
        <v>12606</v>
      </c>
      <c r="B1599" s="127" t="s">
        <v>3024</v>
      </c>
      <c r="C1599" s="124" t="s">
        <v>10556</v>
      </c>
      <c r="D1599" s="125">
        <v>6.5</v>
      </c>
      <c r="E1599" s="10"/>
      <c r="F1599" s="11">
        <f>D1599*E1599</f>
        <v>0</v>
      </c>
      <c r="G1599" s="168" t="s">
        <v>11169</v>
      </c>
      <c r="H1599" s="169" t="s">
        <v>483</v>
      </c>
      <c r="I1599" s="169" t="s">
        <v>11660</v>
      </c>
      <c r="J1599" s="169" t="s">
        <v>11685</v>
      </c>
      <c r="K1599" s="169" t="s">
        <v>335</v>
      </c>
      <c r="L1599" s="169" t="s">
        <v>437</v>
      </c>
      <c r="M1599" s="169"/>
      <c r="N1599" s="169" t="s">
        <v>11698</v>
      </c>
    </row>
    <row r="1600" spans="1:14" s="7" customFormat="1" ht="45" x14ac:dyDescent="0.25">
      <c r="A1600" s="9" t="s">
        <v>12607</v>
      </c>
      <c r="B1600" s="127" t="s">
        <v>8002</v>
      </c>
      <c r="C1600" s="124" t="s">
        <v>10555</v>
      </c>
      <c r="D1600" s="125">
        <v>8.75</v>
      </c>
      <c r="E1600" s="10"/>
      <c r="F1600" s="11">
        <f>D1600*E1600</f>
        <v>0</v>
      </c>
      <c r="G1600" s="168" t="s">
        <v>11169</v>
      </c>
      <c r="H1600" s="169" t="s">
        <v>483</v>
      </c>
      <c r="I1600" s="169" t="s">
        <v>11660</v>
      </c>
      <c r="J1600" s="169" t="s">
        <v>11685</v>
      </c>
      <c r="K1600" s="169" t="s">
        <v>335</v>
      </c>
      <c r="L1600" s="169" t="s">
        <v>437</v>
      </c>
      <c r="M1600" s="169"/>
      <c r="N1600" s="169" t="s">
        <v>11698</v>
      </c>
    </row>
    <row r="1601" spans="1:14" s="7" customFormat="1" ht="30" x14ac:dyDescent="0.25">
      <c r="A1601" s="9" t="s">
        <v>11164</v>
      </c>
      <c r="B1601" s="127" t="s">
        <v>141</v>
      </c>
      <c r="C1601" s="124" t="s">
        <v>11165</v>
      </c>
      <c r="D1601" s="125">
        <v>10.5</v>
      </c>
      <c r="E1601" s="10"/>
      <c r="F1601" s="11">
        <f>D1601*E1601</f>
        <v>0</v>
      </c>
      <c r="G1601" s="168" t="s">
        <v>479</v>
      </c>
      <c r="H1601" s="169" t="s">
        <v>483</v>
      </c>
      <c r="I1601" s="169" t="s">
        <v>11660</v>
      </c>
      <c r="J1601" s="169" t="s">
        <v>7926</v>
      </c>
      <c r="K1601" s="169" t="s">
        <v>474</v>
      </c>
      <c r="L1601" s="169" t="s">
        <v>437</v>
      </c>
      <c r="M1601" s="169" t="s">
        <v>359</v>
      </c>
      <c r="N1601" s="169" t="s">
        <v>11828</v>
      </c>
    </row>
    <row r="1602" spans="1:14" s="7" customFormat="1" ht="30" x14ac:dyDescent="0.25">
      <c r="A1602" s="9" t="s">
        <v>11164</v>
      </c>
      <c r="B1602" s="127" t="s">
        <v>142</v>
      </c>
      <c r="C1602" s="124" t="s">
        <v>11166</v>
      </c>
      <c r="D1602" s="125">
        <v>63</v>
      </c>
      <c r="E1602" s="10"/>
      <c r="F1602" s="11">
        <f>D1602*E1602</f>
        <v>0</v>
      </c>
      <c r="G1602" s="168" t="s">
        <v>479</v>
      </c>
      <c r="H1602" s="169" t="s">
        <v>483</v>
      </c>
      <c r="I1602" s="169" t="s">
        <v>11660</v>
      </c>
      <c r="J1602" s="169" t="s">
        <v>7926</v>
      </c>
      <c r="K1602" s="169" t="s">
        <v>474</v>
      </c>
      <c r="L1602" s="169" t="s">
        <v>437</v>
      </c>
      <c r="M1602" s="169" t="s">
        <v>359</v>
      </c>
      <c r="N1602" s="169" t="s">
        <v>11828</v>
      </c>
    </row>
    <row r="1603" spans="1:14" s="7" customFormat="1" ht="30" x14ac:dyDescent="0.25">
      <c r="A1603" s="9" t="s">
        <v>9531</v>
      </c>
      <c r="B1603" s="127" t="s">
        <v>141</v>
      </c>
      <c r="C1603" s="124" t="s">
        <v>9532</v>
      </c>
      <c r="D1603" s="125">
        <v>7.75</v>
      </c>
      <c r="E1603" s="10"/>
      <c r="F1603" s="11">
        <f>D1603*E1603</f>
        <v>0</v>
      </c>
      <c r="G1603" s="168" t="s">
        <v>7380</v>
      </c>
      <c r="H1603" s="169" t="s">
        <v>483</v>
      </c>
      <c r="I1603" s="169" t="s">
        <v>11345</v>
      </c>
      <c r="J1603" s="169" t="s">
        <v>11458</v>
      </c>
      <c r="K1603" s="169" t="s">
        <v>474</v>
      </c>
      <c r="L1603" s="169" t="s">
        <v>1120</v>
      </c>
      <c r="M1603" s="169">
        <v>0</v>
      </c>
      <c r="N1603" s="169" t="s">
        <v>11466</v>
      </c>
    </row>
    <row r="1604" spans="1:14" s="7" customFormat="1" ht="30" x14ac:dyDescent="0.25">
      <c r="A1604" s="9" t="s">
        <v>9531</v>
      </c>
      <c r="B1604" s="127" t="s">
        <v>142</v>
      </c>
      <c r="C1604" s="124" t="s">
        <v>9533</v>
      </c>
      <c r="D1604" s="125">
        <v>46.5</v>
      </c>
      <c r="E1604" s="10"/>
      <c r="F1604" s="11">
        <f>D1604*E1604</f>
        <v>0</v>
      </c>
      <c r="G1604" s="168" t="s">
        <v>7380</v>
      </c>
      <c r="H1604" s="169" t="s">
        <v>483</v>
      </c>
      <c r="I1604" s="169" t="s">
        <v>11345</v>
      </c>
      <c r="J1604" s="169" t="s">
        <v>11458</v>
      </c>
      <c r="K1604" s="169" t="s">
        <v>474</v>
      </c>
      <c r="L1604" s="169" t="s">
        <v>1120</v>
      </c>
      <c r="M1604" s="169">
        <v>0</v>
      </c>
      <c r="N1604" s="169" t="s">
        <v>11466</v>
      </c>
    </row>
    <row r="1605" spans="1:14" s="7" customFormat="1" ht="30" x14ac:dyDescent="0.25">
      <c r="A1605" s="9" t="s">
        <v>9735</v>
      </c>
      <c r="B1605" s="127" t="s">
        <v>141</v>
      </c>
      <c r="C1605" s="124" t="s">
        <v>9736</v>
      </c>
      <c r="D1605" s="125">
        <v>7.75</v>
      </c>
      <c r="E1605" s="10"/>
      <c r="F1605" s="11">
        <f>D1605*E1605</f>
        <v>0</v>
      </c>
      <c r="G1605" s="168" t="s">
        <v>11170</v>
      </c>
      <c r="H1605" s="169" t="s">
        <v>483</v>
      </c>
      <c r="I1605" s="169" t="s">
        <v>11345</v>
      </c>
      <c r="J1605" s="169" t="s">
        <v>9666</v>
      </c>
      <c r="K1605" s="169" t="s">
        <v>335</v>
      </c>
      <c r="L1605" s="169" t="s">
        <v>403</v>
      </c>
      <c r="M1605" s="169" t="s">
        <v>349</v>
      </c>
      <c r="N1605" s="169" t="s">
        <v>11517</v>
      </c>
    </row>
    <row r="1606" spans="1:14" s="7" customFormat="1" ht="30" x14ac:dyDescent="0.25">
      <c r="A1606" s="9" t="s">
        <v>9735</v>
      </c>
      <c r="B1606" s="127" t="s">
        <v>4692</v>
      </c>
      <c r="C1606" s="124" t="s">
        <v>9737</v>
      </c>
      <c r="D1606" s="125">
        <v>62</v>
      </c>
      <c r="E1606" s="10"/>
      <c r="F1606" s="11">
        <f>D1606*E1606</f>
        <v>0</v>
      </c>
      <c r="G1606" s="168" t="s">
        <v>11170</v>
      </c>
      <c r="H1606" s="169" t="s">
        <v>483</v>
      </c>
      <c r="I1606" s="169" t="s">
        <v>11345</v>
      </c>
      <c r="J1606" s="169" t="s">
        <v>9666</v>
      </c>
      <c r="K1606" s="169" t="s">
        <v>335</v>
      </c>
      <c r="L1606" s="169" t="s">
        <v>403</v>
      </c>
      <c r="M1606" s="169" t="s">
        <v>349</v>
      </c>
      <c r="N1606" s="169" t="s">
        <v>11517</v>
      </c>
    </row>
    <row r="1607" spans="1:14" s="7" customFormat="1" ht="30" x14ac:dyDescent="0.25">
      <c r="A1607" s="9" t="s">
        <v>8753</v>
      </c>
      <c r="B1607" s="127" t="s">
        <v>141</v>
      </c>
      <c r="C1607" s="124" t="s">
        <v>8754</v>
      </c>
      <c r="D1607" s="125">
        <v>10.75</v>
      </c>
      <c r="E1607" s="10"/>
      <c r="F1607" s="11">
        <f>D1607*E1607</f>
        <v>0</v>
      </c>
      <c r="G1607" s="168" t="s">
        <v>477</v>
      </c>
      <c r="H1607" s="169" t="s">
        <v>337</v>
      </c>
      <c r="I1607" s="169" t="s">
        <v>11171</v>
      </c>
      <c r="J1607" s="169" t="s">
        <v>11298</v>
      </c>
      <c r="K1607" s="169" t="s">
        <v>335</v>
      </c>
      <c r="L1607" s="169" t="s">
        <v>497</v>
      </c>
      <c r="M1607" s="169" t="s">
        <v>363</v>
      </c>
      <c r="N1607" s="169" t="s">
        <v>11320</v>
      </c>
    </row>
    <row r="1608" spans="1:14" s="7" customFormat="1" ht="30" x14ac:dyDescent="0.25">
      <c r="A1608" s="9" t="s">
        <v>8753</v>
      </c>
      <c r="B1608" s="127" t="s">
        <v>142</v>
      </c>
      <c r="C1608" s="124" t="s">
        <v>8755</v>
      </c>
      <c r="D1608" s="125">
        <v>64.5</v>
      </c>
      <c r="E1608" s="10"/>
      <c r="F1608" s="11">
        <f>D1608*E1608</f>
        <v>0</v>
      </c>
      <c r="G1608" s="168" t="s">
        <v>477</v>
      </c>
      <c r="H1608" s="169" t="s">
        <v>337</v>
      </c>
      <c r="I1608" s="169" t="s">
        <v>11171</v>
      </c>
      <c r="J1608" s="169" t="s">
        <v>11298</v>
      </c>
      <c r="K1608" s="169" t="s">
        <v>335</v>
      </c>
      <c r="L1608" s="169" t="s">
        <v>497</v>
      </c>
      <c r="M1608" s="169" t="s">
        <v>363</v>
      </c>
      <c r="N1608" s="169" t="s">
        <v>11320</v>
      </c>
    </row>
    <row r="1609" spans="1:14" s="7" customFormat="1" ht="30" x14ac:dyDescent="0.25">
      <c r="A1609" s="9" t="s">
        <v>8340</v>
      </c>
      <c r="B1609" s="127" t="s">
        <v>141</v>
      </c>
      <c r="C1609" s="124" t="s">
        <v>8341</v>
      </c>
      <c r="D1609" s="125">
        <v>9</v>
      </c>
      <c r="E1609" s="10"/>
      <c r="F1609" s="11">
        <f>D1609*E1609</f>
        <v>0</v>
      </c>
      <c r="G1609" s="168" t="s">
        <v>478</v>
      </c>
      <c r="H1609" s="169" t="s">
        <v>483</v>
      </c>
      <c r="I1609" s="169" t="s">
        <v>11171</v>
      </c>
      <c r="J1609" s="169" t="s">
        <v>11224</v>
      </c>
      <c r="K1609" s="169" t="s">
        <v>335</v>
      </c>
      <c r="L1609" s="169" t="s">
        <v>403</v>
      </c>
      <c r="M1609" s="169" t="s">
        <v>344</v>
      </c>
      <c r="N1609" s="169" t="s">
        <v>11237</v>
      </c>
    </row>
    <row r="1610" spans="1:14" s="7" customFormat="1" ht="30" x14ac:dyDescent="0.25">
      <c r="A1610" s="9" t="s">
        <v>8340</v>
      </c>
      <c r="B1610" s="127" t="s">
        <v>142</v>
      </c>
      <c r="C1610" s="124" t="s">
        <v>8342</v>
      </c>
      <c r="D1610" s="125">
        <v>54</v>
      </c>
      <c r="E1610" s="10"/>
      <c r="F1610" s="11">
        <f>D1610*E1610</f>
        <v>0</v>
      </c>
      <c r="G1610" s="168" t="s">
        <v>478</v>
      </c>
      <c r="H1610" s="169" t="s">
        <v>483</v>
      </c>
      <c r="I1610" s="169" t="s">
        <v>11171</v>
      </c>
      <c r="J1610" s="169" t="s">
        <v>11224</v>
      </c>
      <c r="K1610" s="169" t="s">
        <v>335</v>
      </c>
      <c r="L1610" s="169" t="s">
        <v>403</v>
      </c>
      <c r="M1610" s="169" t="s">
        <v>344</v>
      </c>
      <c r="N1610" s="169" t="s">
        <v>11237</v>
      </c>
    </row>
    <row r="1611" spans="1:14" s="7" customFormat="1" ht="30" x14ac:dyDescent="0.25">
      <c r="A1611" s="9" t="s">
        <v>10358</v>
      </c>
      <c r="B1611" s="127" t="s">
        <v>141</v>
      </c>
      <c r="C1611" s="124" t="s">
        <v>10359</v>
      </c>
      <c r="D1611" s="125">
        <v>7.25</v>
      </c>
      <c r="E1611" s="10"/>
      <c r="F1611" s="11">
        <f>D1611*E1611</f>
        <v>0</v>
      </c>
      <c r="G1611" s="168" t="s">
        <v>586</v>
      </c>
      <c r="H1611" s="169" t="s">
        <v>483</v>
      </c>
      <c r="I1611" s="169" t="s">
        <v>11345</v>
      </c>
      <c r="J1611" s="169" t="s">
        <v>10252</v>
      </c>
      <c r="K1611" s="169" t="s">
        <v>474</v>
      </c>
      <c r="L1611" s="169" t="s">
        <v>403</v>
      </c>
      <c r="M1611" s="169" t="s">
        <v>361</v>
      </c>
      <c r="N1611" s="169" t="s">
        <v>11656</v>
      </c>
    </row>
    <row r="1612" spans="1:14" s="7" customFormat="1" ht="30" x14ac:dyDescent="0.25">
      <c r="A1612" s="9" t="s">
        <v>10358</v>
      </c>
      <c r="B1612" s="127" t="s">
        <v>142</v>
      </c>
      <c r="C1612" s="124" t="s">
        <v>10360</v>
      </c>
      <c r="D1612" s="125">
        <v>43.5</v>
      </c>
      <c r="E1612" s="10"/>
      <c r="F1612" s="11">
        <f>D1612*E1612</f>
        <v>0</v>
      </c>
      <c r="G1612" s="168" t="s">
        <v>586</v>
      </c>
      <c r="H1612" s="169" t="s">
        <v>483</v>
      </c>
      <c r="I1612" s="169" t="s">
        <v>11345</v>
      </c>
      <c r="J1612" s="169" t="s">
        <v>10252</v>
      </c>
      <c r="K1612" s="169" t="s">
        <v>474</v>
      </c>
      <c r="L1612" s="169" t="s">
        <v>403</v>
      </c>
      <c r="M1612" s="169" t="s">
        <v>361</v>
      </c>
      <c r="N1612" s="169" t="s">
        <v>11656</v>
      </c>
    </row>
    <row r="1613" spans="1:14" s="7" customFormat="1" ht="30" x14ac:dyDescent="0.25">
      <c r="A1613" s="9" t="s">
        <v>8476</v>
      </c>
      <c r="B1613" s="127" t="s">
        <v>141</v>
      </c>
      <c r="C1613" s="124" t="s">
        <v>8477</v>
      </c>
      <c r="D1613" s="125">
        <v>13</v>
      </c>
      <c r="E1613" s="10"/>
      <c r="F1613" s="11">
        <f>D1613*E1613</f>
        <v>0</v>
      </c>
      <c r="G1613" s="168" t="s">
        <v>7383</v>
      </c>
      <c r="H1613" s="169" t="s">
        <v>483</v>
      </c>
      <c r="I1613" s="169" t="s">
        <v>11171</v>
      </c>
      <c r="J1613" s="169" t="s">
        <v>11243</v>
      </c>
      <c r="K1613" s="169" t="s">
        <v>335</v>
      </c>
      <c r="L1613" s="169" t="s">
        <v>801</v>
      </c>
      <c r="M1613" s="169" t="s">
        <v>357</v>
      </c>
      <c r="N1613" s="169" t="s">
        <v>11267</v>
      </c>
    </row>
    <row r="1614" spans="1:14" s="7" customFormat="1" ht="30" x14ac:dyDescent="0.25">
      <c r="A1614" s="9" t="s">
        <v>8476</v>
      </c>
      <c r="B1614" s="127" t="s">
        <v>4692</v>
      </c>
      <c r="C1614" s="124" t="s">
        <v>8478</v>
      </c>
      <c r="D1614" s="125">
        <v>104</v>
      </c>
      <c r="E1614" s="10"/>
      <c r="F1614" s="11">
        <f>D1614*E1614</f>
        <v>0</v>
      </c>
      <c r="G1614" s="168" t="s">
        <v>7383</v>
      </c>
      <c r="H1614" s="169" t="s">
        <v>483</v>
      </c>
      <c r="I1614" s="169" t="s">
        <v>11171</v>
      </c>
      <c r="J1614" s="169" t="s">
        <v>11243</v>
      </c>
      <c r="K1614" s="169" t="s">
        <v>335</v>
      </c>
      <c r="L1614" s="169" t="s">
        <v>801</v>
      </c>
      <c r="M1614" s="169" t="s">
        <v>357</v>
      </c>
      <c r="N1614" s="169" t="s">
        <v>11267</v>
      </c>
    </row>
    <row r="1615" spans="1:14" s="7" customFormat="1" ht="30" x14ac:dyDescent="0.25">
      <c r="A1615" s="9" t="s">
        <v>8479</v>
      </c>
      <c r="B1615" s="127" t="s">
        <v>3024</v>
      </c>
      <c r="C1615" s="124" t="s">
        <v>8481</v>
      </c>
      <c r="D1615" s="125">
        <v>7.75</v>
      </c>
      <c r="E1615" s="10"/>
      <c r="F1615" s="11">
        <f>D1615*E1615</f>
        <v>0</v>
      </c>
      <c r="G1615" s="168" t="s">
        <v>7379</v>
      </c>
      <c r="H1615" s="169" t="s">
        <v>483</v>
      </c>
      <c r="I1615" s="169" t="s">
        <v>11171</v>
      </c>
      <c r="J1615" s="169" t="s">
        <v>11243</v>
      </c>
      <c r="K1615" s="169" t="s">
        <v>335</v>
      </c>
      <c r="L1615" s="169" t="s">
        <v>493</v>
      </c>
      <c r="M1615" s="169" t="s">
        <v>353</v>
      </c>
      <c r="N1615" s="169" t="s">
        <v>11268</v>
      </c>
    </row>
    <row r="1616" spans="1:14" s="7" customFormat="1" ht="60" x14ac:dyDescent="0.25">
      <c r="A1616" s="9" t="s">
        <v>12608</v>
      </c>
      <c r="B1616" s="127" t="s">
        <v>141</v>
      </c>
      <c r="C1616" s="124" t="s">
        <v>8480</v>
      </c>
      <c r="D1616" s="125">
        <v>7.75</v>
      </c>
      <c r="E1616" s="10"/>
      <c r="F1616" s="11">
        <f>D1616*E1616</f>
        <v>0</v>
      </c>
      <c r="G1616" s="168" t="s">
        <v>7379</v>
      </c>
      <c r="H1616" s="169" t="s">
        <v>483</v>
      </c>
      <c r="I1616" s="169" t="s">
        <v>11171</v>
      </c>
      <c r="J1616" s="169" t="s">
        <v>11243</v>
      </c>
      <c r="K1616" s="169" t="s">
        <v>335</v>
      </c>
      <c r="L1616" s="169" t="s">
        <v>493</v>
      </c>
      <c r="M1616" s="169" t="s">
        <v>353</v>
      </c>
      <c r="N1616" s="169" t="s">
        <v>11268</v>
      </c>
    </row>
    <row r="1617" spans="1:14" s="7" customFormat="1" ht="60" x14ac:dyDescent="0.25">
      <c r="A1617" s="9" t="s">
        <v>12609</v>
      </c>
      <c r="B1617" s="127" t="s">
        <v>142</v>
      </c>
      <c r="C1617" s="124" t="s">
        <v>8482</v>
      </c>
      <c r="D1617" s="125">
        <v>46.5</v>
      </c>
      <c r="E1617" s="10"/>
      <c r="F1617" s="11">
        <f>D1617*E1617</f>
        <v>0</v>
      </c>
      <c r="G1617" s="168" t="s">
        <v>7379</v>
      </c>
      <c r="H1617" s="169" t="s">
        <v>483</v>
      </c>
      <c r="I1617" s="169" t="s">
        <v>11171</v>
      </c>
      <c r="J1617" s="169" t="s">
        <v>11243</v>
      </c>
      <c r="K1617" s="169" t="s">
        <v>335</v>
      </c>
      <c r="L1617" s="169" t="s">
        <v>493</v>
      </c>
      <c r="M1617" s="169" t="s">
        <v>353</v>
      </c>
      <c r="N1617" s="169" t="s">
        <v>11268</v>
      </c>
    </row>
    <row r="1618" spans="1:14" s="7" customFormat="1" ht="30" x14ac:dyDescent="0.25">
      <c r="A1618" s="9" t="s">
        <v>8483</v>
      </c>
      <c r="B1618" s="127" t="s">
        <v>141</v>
      </c>
      <c r="C1618" s="124" t="s">
        <v>8484</v>
      </c>
      <c r="D1618" s="125">
        <v>7.75</v>
      </c>
      <c r="E1618" s="10"/>
      <c r="F1618" s="11">
        <f>D1618*E1618</f>
        <v>0</v>
      </c>
      <c r="G1618" s="168" t="s">
        <v>7379</v>
      </c>
      <c r="H1618" s="169" t="s">
        <v>483</v>
      </c>
      <c r="I1618" s="169" t="s">
        <v>11171</v>
      </c>
      <c r="J1618" s="169" t="s">
        <v>11243</v>
      </c>
      <c r="K1618" s="169" t="s">
        <v>335</v>
      </c>
      <c r="L1618" s="169" t="s">
        <v>440</v>
      </c>
      <c r="M1618" s="169" t="s">
        <v>400</v>
      </c>
      <c r="N1618" s="169" t="s">
        <v>11268</v>
      </c>
    </row>
    <row r="1619" spans="1:14" s="7" customFormat="1" ht="30" x14ac:dyDescent="0.25">
      <c r="A1619" s="9" t="s">
        <v>8483</v>
      </c>
      <c r="B1619" s="127" t="s">
        <v>3024</v>
      </c>
      <c r="C1619" s="124" t="s">
        <v>8485</v>
      </c>
      <c r="D1619" s="125">
        <v>7.75</v>
      </c>
      <c r="E1619" s="10"/>
      <c r="F1619" s="11">
        <f>D1619*E1619</f>
        <v>0</v>
      </c>
      <c r="G1619" s="168" t="s">
        <v>7379</v>
      </c>
      <c r="H1619" s="169" t="s">
        <v>483</v>
      </c>
      <c r="I1619" s="169" t="s">
        <v>11171</v>
      </c>
      <c r="J1619" s="169" t="s">
        <v>11243</v>
      </c>
      <c r="K1619" s="169" t="s">
        <v>335</v>
      </c>
      <c r="L1619" s="169" t="s">
        <v>440</v>
      </c>
      <c r="M1619" s="169" t="s">
        <v>400</v>
      </c>
      <c r="N1619" s="169" t="s">
        <v>11268</v>
      </c>
    </row>
    <row r="1620" spans="1:14" s="7" customFormat="1" ht="30" x14ac:dyDescent="0.25">
      <c r="A1620" s="9" t="s">
        <v>8483</v>
      </c>
      <c r="B1620" s="127" t="s">
        <v>142</v>
      </c>
      <c r="C1620" s="124" t="s">
        <v>8486</v>
      </c>
      <c r="D1620" s="125">
        <v>46.5</v>
      </c>
      <c r="E1620" s="10"/>
      <c r="F1620" s="11">
        <f>D1620*E1620</f>
        <v>0</v>
      </c>
      <c r="G1620" s="168" t="s">
        <v>7379</v>
      </c>
      <c r="H1620" s="169" t="s">
        <v>483</v>
      </c>
      <c r="I1620" s="169" t="s">
        <v>11171</v>
      </c>
      <c r="J1620" s="169" t="s">
        <v>11243</v>
      </c>
      <c r="K1620" s="169" t="s">
        <v>335</v>
      </c>
      <c r="L1620" s="169" t="s">
        <v>440</v>
      </c>
      <c r="M1620" s="169" t="s">
        <v>400</v>
      </c>
      <c r="N1620" s="169" t="s">
        <v>11268</v>
      </c>
    </row>
    <row r="1621" spans="1:14" s="7" customFormat="1" ht="30" x14ac:dyDescent="0.25">
      <c r="A1621" s="9" t="s">
        <v>8613</v>
      </c>
      <c r="B1621" s="127" t="s">
        <v>141</v>
      </c>
      <c r="C1621" s="124" t="s">
        <v>8614</v>
      </c>
      <c r="D1621" s="125">
        <v>7.75</v>
      </c>
      <c r="E1621" s="10"/>
      <c r="F1621" s="11">
        <f>D1621*E1621</f>
        <v>0</v>
      </c>
      <c r="G1621" s="168" t="s">
        <v>7380</v>
      </c>
      <c r="H1621" s="169" t="s">
        <v>483</v>
      </c>
      <c r="I1621" s="169" t="s">
        <v>11171</v>
      </c>
      <c r="J1621" s="169" t="s">
        <v>11243</v>
      </c>
      <c r="K1621" s="169" t="s">
        <v>474</v>
      </c>
      <c r="L1621" s="169" t="s">
        <v>493</v>
      </c>
      <c r="M1621" s="169" t="s">
        <v>353</v>
      </c>
      <c r="N1621" s="169" t="s">
        <v>11268</v>
      </c>
    </row>
    <row r="1622" spans="1:14" s="7" customFormat="1" ht="30" x14ac:dyDescent="0.25">
      <c r="A1622" s="9" t="s">
        <v>8613</v>
      </c>
      <c r="B1622" s="127" t="s">
        <v>142</v>
      </c>
      <c r="C1622" s="124" t="s">
        <v>8615</v>
      </c>
      <c r="D1622" s="125">
        <v>46.5</v>
      </c>
      <c r="E1622" s="10"/>
      <c r="F1622" s="11">
        <f>D1622*E1622</f>
        <v>0</v>
      </c>
      <c r="G1622" s="168" t="s">
        <v>7380</v>
      </c>
      <c r="H1622" s="169" t="s">
        <v>483</v>
      </c>
      <c r="I1622" s="169" t="s">
        <v>11171</v>
      </c>
      <c r="J1622" s="169" t="s">
        <v>11243</v>
      </c>
      <c r="K1622" s="169" t="s">
        <v>474</v>
      </c>
      <c r="L1622" s="169" t="s">
        <v>493</v>
      </c>
      <c r="M1622" s="169" t="s">
        <v>353</v>
      </c>
      <c r="N1622" s="169" t="s">
        <v>11268</v>
      </c>
    </row>
    <row r="1623" spans="1:14" s="7" customFormat="1" ht="45" x14ac:dyDescent="0.25">
      <c r="A1623" s="9" t="s">
        <v>10128</v>
      </c>
      <c r="B1623" s="127" t="s">
        <v>141</v>
      </c>
      <c r="C1623" s="124" t="s">
        <v>10129</v>
      </c>
      <c r="D1623" s="125">
        <v>19.75</v>
      </c>
      <c r="E1623" s="10"/>
      <c r="F1623" s="11">
        <f>D1623*E1623</f>
        <v>0</v>
      </c>
      <c r="G1623" s="168" t="s">
        <v>7386</v>
      </c>
      <c r="H1623" s="169" t="s">
        <v>337</v>
      </c>
      <c r="I1623" s="169" t="s">
        <v>11345</v>
      </c>
      <c r="J1623" s="169" t="s">
        <v>1552</v>
      </c>
      <c r="K1623" s="169" t="s">
        <v>335</v>
      </c>
      <c r="L1623" s="169" t="s">
        <v>403</v>
      </c>
      <c r="M1623" s="169" t="s">
        <v>353</v>
      </c>
      <c r="N1623" s="169" t="s">
        <v>11607</v>
      </c>
    </row>
    <row r="1624" spans="1:14" s="7" customFormat="1" ht="45" x14ac:dyDescent="0.25">
      <c r="A1624" s="9" t="s">
        <v>10128</v>
      </c>
      <c r="B1624" s="127" t="s">
        <v>142</v>
      </c>
      <c r="C1624" s="124" t="s">
        <v>10130</v>
      </c>
      <c r="D1624" s="125">
        <v>118.5</v>
      </c>
      <c r="E1624" s="10"/>
      <c r="F1624" s="11">
        <f>D1624*E1624</f>
        <v>0</v>
      </c>
      <c r="G1624" s="168" t="s">
        <v>7386</v>
      </c>
      <c r="H1624" s="169" t="s">
        <v>337</v>
      </c>
      <c r="I1624" s="169" t="s">
        <v>11345</v>
      </c>
      <c r="J1624" s="169" t="s">
        <v>1552</v>
      </c>
      <c r="K1624" s="169" t="s">
        <v>335</v>
      </c>
      <c r="L1624" s="169" t="s">
        <v>403</v>
      </c>
      <c r="M1624" s="169" t="s">
        <v>353</v>
      </c>
      <c r="N1624" s="169" t="s">
        <v>11607</v>
      </c>
    </row>
    <row r="1625" spans="1:14" s="7" customFormat="1" ht="30" x14ac:dyDescent="0.25">
      <c r="A1625" s="9" t="s">
        <v>10784</v>
      </c>
      <c r="B1625" s="127" t="s">
        <v>3024</v>
      </c>
      <c r="C1625" s="124" t="s">
        <v>10786</v>
      </c>
      <c r="D1625" s="125">
        <v>7.75</v>
      </c>
      <c r="E1625" s="10"/>
      <c r="F1625" s="11">
        <f>D1625*E1625</f>
        <v>0</v>
      </c>
      <c r="G1625" s="168" t="s">
        <v>7380</v>
      </c>
      <c r="H1625" s="169" t="s">
        <v>483</v>
      </c>
      <c r="I1625" s="169" t="s">
        <v>11660</v>
      </c>
      <c r="J1625" s="169" t="s">
        <v>11710</v>
      </c>
      <c r="K1625" s="169" t="s">
        <v>335</v>
      </c>
      <c r="L1625" s="169" t="s">
        <v>367</v>
      </c>
      <c r="M1625" s="169" t="s">
        <v>415</v>
      </c>
      <c r="N1625" s="169" t="s">
        <v>11751</v>
      </c>
    </row>
    <row r="1626" spans="1:14" s="7" customFormat="1" ht="45" x14ac:dyDescent="0.25">
      <c r="A1626" s="9" t="s">
        <v>12610</v>
      </c>
      <c r="B1626" s="127" t="s">
        <v>141</v>
      </c>
      <c r="C1626" s="124" t="s">
        <v>10785</v>
      </c>
      <c r="D1626" s="125">
        <v>7.75</v>
      </c>
      <c r="E1626" s="10"/>
      <c r="F1626" s="11">
        <f>D1626*E1626</f>
        <v>0</v>
      </c>
      <c r="G1626" s="168" t="s">
        <v>7380</v>
      </c>
      <c r="H1626" s="169" t="s">
        <v>483</v>
      </c>
      <c r="I1626" s="169" t="s">
        <v>11660</v>
      </c>
      <c r="J1626" s="169" t="s">
        <v>11710</v>
      </c>
      <c r="K1626" s="169" t="s">
        <v>335</v>
      </c>
      <c r="L1626" s="169" t="s">
        <v>367</v>
      </c>
      <c r="M1626" s="169" t="s">
        <v>415</v>
      </c>
      <c r="N1626" s="169" t="s">
        <v>11751</v>
      </c>
    </row>
    <row r="1627" spans="1:14" s="7" customFormat="1" ht="45" x14ac:dyDescent="0.25">
      <c r="A1627" s="9" t="s">
        <v>12611</v>
      </c>
      <c r="B1627" s="127" t="s">
        <v>142</v>
      </c>
      <c r="C1627" s="124" t="s">
        <v>10787</v>
      </c>
      <c r="D1627" s="125">
        <v>46.5</v>
      </c>
      <c r="E1627" s="10"/>
      <c r="F1627" s="11">
        <f>D1627*E1627</f>
        <v>0</v>
      </c>
      <c r="G1627" s="168" t="s">
        <v>7380</v>
      </c>
      <c r="H1627" s="169" t="s">
        <v>483</v>
      </c>
      <c r="I1627" s="169" t="s">
        <v>11660</v>
      </c>
      <c r="J1627" s="169" t="s">
        <v>11710</v>
      </c>
      <c r="K1627" s="169" t="s">
        <v>335</v>
      </c>
      <c r="L1627" s="169" t="s">
        <v>367</v>
      </c>
      <c r="M1627" s="169" t="s">
        <v>415</v>
      </c>
      <c r="N1627" s="169" t="s">
        <v>11751</v>
      </c>
    </row>
    <row r="1628" spans="1:14" s="7" customFormat="1" ht="30" x14ac:dyDescent="0.25">
      <c r="A1628" s="9" t="s">
        <v>10788</v>
      </c>
      <c r="B1628" s="127" t="s">
        <v>141</v>
      </c>
      <c r="C1628" s="124" t="s">
        <v>10789</v>
      </c>
      <c r="D1628" s="125">
        <v>7.75</v>
      </c>
      <c r="E1628" s="10"/>
      <c r="F1628" s="11">
        <f>D1628*E1628</f>
        <v>0</v>
      </c>
      <c r="G1628" s="168" t="s">
        <v>7380</v>
      </c>
      <c r="H1628" s="169" t="s">
        <v>483</v>
      </c>
      <c r="I1628" s="169" t="s">
        <v>11660</v>
      </c>
      <c r="J1628" s="169" t="s">
        <v>11710</v>
      </c>
      <c r="K1628" s="169" t="s">
        <v>335</v>
      </c>
      <c r="L1628" s="169" t="s">
        <v>493</v>
      </c>
      <c r="M1628" s="169" t="s">
        <v>359</v>
      </c>
      <c r="N1628" s="169" t="s">
        <v>11751</v>
      </c>
    </row>
    <row r="1629" spans="1:14" s="7" customFormat="1" ht="30" x14ac:dyDescent="0.25">
      <c r="A1629" s="9" t="s">
        <v>10788</v>
      </c>
      <c r="B1629" s="127" t="s">
        <v>3024</v>
      </c>
      <c r="C1629" s="124" t="s">
        <v>10790</v>
      </c>
      <c r="D1629" s="125">
        <v>7.75</v>
      </c>
      <c r="E1629" s="10"/>
      <c r="F1629" s="11">
        <f>D1629*E1629</f>
        <v>0</v>
      </c>
      <c r="G1629" s="168" t="s">
        <v>7380</v>
      </c>
      <c r="H1629" s="169" t="s">
        <v>483</v>
      </c>
      <c r="I1629" s="169" t="s">
        <v>11660</v>
      </c>
      <c r="J1629" s="169" t="s">
        <v>11710</v>
      </c>
      <c r="K1629" s="169" t="s">
        <v>335</v>
      </c>
      <c r="L1629" s="169" t="s">
        <v>493</v>
      </c>
      <c r="M1629" s="169" t="s">
        <v>359</v>
      </c>
      <c r="N1629" s="169" t="s">
        <v>11751</v>
      </c>
    </row>
    <row r="1630" spans="1:14" s="7" customFormat="1" ht="30" x14ac:dyDescent="0.25">
      <c r="A1630" s="9" t="s">
        <v>10788</v>
      </c>
      <c r="B1630" s="127" t="s">
        <v>142</v>
      </c>
      <c r="C1630" s="124" t="s">
        <v>10791</v>
      </c>
      <c r="D1630" s="125">
        <v>46.5</v>
      </c>
      <c r="E1630" s="10"/>
      <c r="F1630" s="11">
        <f>D1630*E1630</f>
        <v>0</v>
      </c>
      <c r="G1630" s="168" t="s">
        <v>7380</v>
      </c>
      <c r="H1630" s="169" t="s">
        <v>483</v>
      </c>
      <c r="I1630" s="169" t="s">
        <v>11660</v>
      </c>
      <c r="J1630" s="169" t="s">
        <v>11710</v>
      </c>
      <c r="K1630" s="169" t="s">
        <v>335</v>
      </c>
      <c r="L1630" s="169" t="s">
        <v>493</v>
      </c>
      <c r="M1630" s="169" t="s">
        <v>359</v>
      </c>
      <c r="N1630" s="169" t="s">
        <v>11751</v>
      </c>
    </row>
    <row r="1631" spans="1:14" s="7" customFormat="1" ht="45" x14ac:dyDescent="0.25">
      <c r="A1631" s="9" t="s">
        <v>11106</v>
      </c>
      <c r="B1631" s="127" t="s">
        <v>141</v>
      </c>
      <c r="C1631" s="124" t="s">
        <v>11107</v>
      </c>
      <c r="D1631" s="125">
        <v>11.25</v>
      </c>
      <c r="E1631" s="10"/>
      <c r="F1631" s="11">
        <f>D1631*E1631</f>
        <v>0</v>
      </c>
      <c r="G1631" s="168" t="s">
        <v>480</v>
      </c>
      <c r="H1631" s="169" t="s">
        <v>483</v>
      </c>
      <c r="I1631" s="169" t="s">
        <v>11660</v>
      </c>
      <c r="J1631" s="169" t="s">
        <v>7926</v>
      </c>
      <c r="K1631" s="169" t="s">
        <v>335</v>
      </c>
      <c r="L1631" s="169" t="s">
        <v>499</v>
      </c>
      <c r="M1631" s="169" t="s">
        <v>415</v>
      </c>
      <c r="N1631" s="169" t="s">
        <v>11818</v>
      </c>
    </row>
    <row r="1632" spans="1:14" s="7" customFormat="1" ht="45" x14ac:dyDescent="0.25">
      <c r="A1632" s="9" t="s">
        <v>11106</v>
      </c>
      <c r="B1632" s="127" t="s">
        <v>142</v>
      </c>
      <c r="C1632" s="124" t="s">
        <v>11108</v>
      </c>
      <c r="D1632" s="125">
        <v>67.5</v>
      </c>
      <c r="E1632" s="10"/>
      <c r="F1632" s="11">
        <f>D1632*E1632</f>
        <v>0</v>
      </c>
      <c r="G1632" s="168" t="s">
        <v>480</v>
      </c>
      <c r="H1632" s="169" t="s">
        <v>483</v>
      </c>
      <c r="I1632" s="169" t="s">
        <v>11660</v>
      </c>
      <c r="J1632" s="169" t="s">
        <v>7926</v>
      </c>
      <c r="K1632" s="169" t="s">
        <v>335</v>
      </c>
      <c r="L1632" s="169" t="s">
        <v>499</v>
      </c>
      <c r="M1632" s="169" t="s">
        <v>415</v>
      </c>
      <c r="N1632" s="169" t="s">
        <v>11818</v>
      </c>
    </row>
    <row r="1633" spans="1:14" s="7" customFormat="1" ht="30" x14ac:dyDescent="0.25">
      <c r="A1633" s="9" t="s">
        <v>11109</v>
      </c>
      <c r="B1633" s="127" t="s">
        <v>141</v>
      </c>
      <c r="C1633" s="124" t="s">
        <v>11110</v>
      </c>
      <c r="D1633" s="125">
        <v>11.25</v>
      </c>
      <c r="E1633" s="10"/>
      <c r="F1633" s="11">
        <f>D1633*E1633</f>
        <v>0</v>
      </c>
      <c r="G1633" s="168" t="s">
        <v>480</v>
      </c>
      <c r="H1633" s="169" t="s">
        <v>483</v>
      </c>
      <c r="I1633" s="169" t="s">
        <v>11660</v>
      </c>
      <c r="J1633" s="169" t="s">
        <v>7926</v>
      </c>
      <c r="K1633" s="169" t="s">
        <v>335</v>
      </c>
      <c r="L1633" s="169" t="s">
        <v>494</v>
      </c>
      <c r="M1633" s="169" t="s">
        <v>415</v>
      </c>
      <c r="N1633" s="169" t="s">
        <v>11819</v>
      </c>
    </row>
    <row r="1634" spans="1:14" s="7" customFormat="1" ht="30" x14ac:dyDescent="0.25">
      <c r="A1634" s="9" t="s">
        <v>11109</v>
      </c>
      <c r="B1634" s="127" t="s">
        <v>142</v>
      </c>
      <c r="C1634" s="124" t="s">
        <v>11111</v>
      </c>
      <c r="D1634" s="125">
        <v>67.5</v>
      </c>
      <c r="E1634" s="10"/>
      <c r="F1634" s="11">
        <f>D1634*E1634</f>
        <v>0</v>
      </c>
      <c r="G1634" s="168" t="s">
        <v>480</v>
      </c>
      <c r="H1634" s="169" t="s">
        <v>483</v>
      </c>
      <c r="I1634" s="169" t="s">
        <v>11660</v>
      </c>
      <c r="J1634" s="169" t="s">
        <v>7926</v>
      </c>
      <c r="K1634" s="169" t="s">
        <v>335</v>
      </c>
      <c r="L1634" s="169" t="s">
        <v>494</v>
      </c>
      <c r="M1634" s="169" t="s">
        <v>415</v>
      </c>
      <c r="N1634" s="169" t="s">
        <v>11819</v>
      </c>
    </row>
    <row r="1635" spans="1:14" s="7" customFormat="1" ht="45" x14ac:dyDescent="0.25">
      <c r="A1635" s="9" t="s">
        <v>9166</v>
      </c>
      <c r="B1635" s="127" t="s">
        <v>141</v>
      </c>
      <c r="C1635" s="124" t="s">
        <v>9167</v>
      </c>
      <c r="D1635" s="125">
        <v>11.25</v>
      </c>
      <c r="E1635" s="10"/>
      <c r="F1635" s="11">
        <f>D1635*E1635</f>
        <v>0</v>
      </c>
      <c r="G1635" s="168" t="s">
        <v>480</v>
      </c>
      <c r="H1635" s="169" t="s">
        <v>483</v>
      </c>
      <c r="I1635" s="169" t="s">
        <v>11345</v>
      </c>
      <c r="J1635" s="169" t="s">
        <v>635</v>
      </c>
      <c r="K1635" s="169" t="s">
        <v>335</v>
      </c>
      <c r="L1635" s="169" t="s">
        <v>430</v>
      </c>
      <c r="M1635" s="169" t="s">
        <v>415</v>
      </c>
      <c r="N1635" s="169" t="s">
        <v>11408</v>
      </c>
    </row>
    <row r="1636" spans="1:14" s="7" customFormat="1" ht="45" x14ac:dyDescent="0.25">
      <c r="A1636" s="9" t="s">
        <v>9166</v>
      </c>
      <c r="B1636" s="127" t="s">
        <v>142</v>
      </c>
      <c r="C1636" s="124" t="s">
        <v>9168</v>
      </c>
      <c r="D1636" s="125">
        <v>67.5</v>
      </c>
      <c r="E1636" s="10"/>
      <c r="F1636" s="11">
        <f>D1636*E1636</f>
        <v>0</v>
      </c>
      <c r="G1636" s="168" t="s">
        <v>480</v>
      </c>
      <c r="H1636" s="169" t="s">
        <v>483</v>
      </c>
      <c r="I1636" s="169" t="s">
        <v>11345</v>
      </c>
      <c r="J1636" s="169" t="s">
        <v>635</v>
      </c>
      <c r="K1636" s="169" t="s">
        <v>335</v>
      </c>
      <c r="L1636" s="169" t="s">
        <v>430</v>
      </c>
      <c r="M1636" s="169" t="s">
        <v>415</v>
      </c>
      <c r="N1636" s="169" t="s">
        <v>11408</v>
      </c>
    </row>
    <row r="1637" spans="1:14" s="7" customFormat="1" ht="45" x14ac:dyDescent="0.25">
      <c r="A1637" s="9" t="s">
        <v>11112</v>
      </c>
      <c r="B1637" s="127" t="s">
        <v>141</v>
      </c>
      <c r="C1637" s="124" t="s">
        <v>11113</v>
      </c>
      <c r="D1637" s="125">
        <v>11.25</v>
      </c>
      <c r="E1637" s="10"/>
      <c r="F1637" s="11">
        <f>D1637*E1637</f>
        <v>0</v>
      </c>
      <c r="G1637" s="168" t="s">
        <v>480</v>
      </c>
      <c r="H1637" s="169" t="s">
        <v>483</v>
      </c>
      <c r="I1637" s="169" t="s">
        <v>11660</v>
      </c>
      <c r="J1637" s="169" t="s">
        <v>7926</v>
      </c>
      <c r="K1637" s="169" t="s">
        <v>335</v>
      </c>
      <c r="L1637" s="169" t="s">
        <v>399</v>
      </c>
      <c r="M1637" s="169" t="s">
        <v>415</v>
      </c>
      <c r="N1637" s="169" t="s">
        <v>11820</v>
      </c>
    </row>
    <row r="1638" spans="1:14" s="7" customFormat="1" ht="45" x14ac:dyDescent="0.25">
      <c r="A1638" s="9" t="s">
        <v>11112</v>
      </c>
      <c r="B1638" s="127" t="s">
        <v>142</v>
      </c>
      <c r="C1638" s="124" t="s">
        <v>11114</v>
      </c>
      <c r="D1638" s="125">
        <v>67.5</v>
      </c>
      <c r="E1638" s="10"/>
      <c r="F1638" s="11">
        <f>D1638*E1638</f>
        <v>0</v>
      </c>
      <c r="G1638" s="168" t="s">
        <v>480</v>
      </c>
      <c r="H1638" s="169" t="s">
        <v>483</v>
      </c>
      <c r="I1638" s="169" t="s">
        <v>11660</v>
      </c>
      <c r="J1638" s="169" t="s">
        <v>7926</v>
      </c>
      <c r="K1638" s="169" t="s">
        <v>335</v>
      </c>
      <c r="L1638" s="169" t="s">
        <v>399</v>
      </c>
      <c r="M1638" s="169" t="s">
        <v>415</v>
      </c>
      <c r="N1638" s="169" t="s">
        <v>11820</v>
      </c>
    </row>
    <row r="1639" spans="1:14" s="7" customFormat="1" ht="45" x14ac:dyDescent="0.25">
      <c r="A1639" s="9" t="s">
        <v>10434</v>
      </c>
      <c r="B1639" s="127" t="s">
        <v>141</v>
      </c>
      <c r="C1639" s="124" t="s">
        <v>10435</v>
      </c>
      <c r="D1639" s="125">
        <v>11.25</v>
      </c>
      <c r="E1639" s="10"/>
      <c r="F1639" s="11">
        <f>D1639*E1639</f>
        <v>0</v>
      </c>
      <c r="G1639" s="168" t="s">
        <v>480</v>
      </c>
      <c r="H1639" s="169" t="s">
        <v>483</v>
      </c>
      <c r="I1639" s="169" t="s">
        <v>11660</v>
      </c>
      <c r="J1639" s="169" t="s">
        <v>3641</v>
      </c>
      <c r="K1639" s="169" t="s">
        <v>335</v>
      </c>
      <c r="L1639" s="169" t="s">
        <v>499</v>
      </c>
      <c r="M1639" s="169" t="s">
        <v>415</v>
      </c>
      <c r="N1639" s="169" t="s">
        <v>11677</v>
      </c>
    </row>
    <row r="1640" spans="1:14" s="7" customFormat="1" ht="45" x14ac:dyDescent="0.25">
      <c r="A1640" s="9" t="s">
        <v>10434</v>
      </c>
      <c r="B1640" s="127" t="s">
        <v>142</v>
      </c>
      <c r="C1640" s="124" t="s">
        <v>10436</v>
      </c>
      <c r="D1640" s="125">
        <v>67.5</v>
      </c>
      <c r="E1640" s="10"/>
      <c r="F1640" s="11">
        <f>D1640*E1640</f>
        <v>0</v>
      </c>
      <c r="G1640" s="168" t="s">
        <v>480</v>
      </c>
      <c r="H1640" s="169" t="s">
        <v>483</v>
      </c>
      <c r="I1640" s="169" t="s">
        <v>11660</v>
      </c>
      <c r="J1640" s="169" t="s">
        <v>3641</v>
      </c>
      <c r="K1640" s="169" t="s">
        <v>335</v>
      </c>
      <c r="L1640" s="169" t="s">
        <v>499</v>
      </c>
      <c r="M1640" s="169" t="s">
        <v>415</v>
      </c>
      <c r="N1640" s="169" t="s">
        <v>11677</v>
      </c>
    </row>
    <row r="1641" spans="1:14" s="7" customFormat="1" ht="30" x14ac:dyDescent="0.25">
      <c r="A1641" s="9" t="s">
        <v>9169</v>
      </c>
      <c r="B1641" s="127" t="s">
        <v>141</v>
      </c>
      <c r="C1641" s="124" t="s">
        <v>9170</v>
      </c>
      <c r="D1641" s="125">
        <v>11.25</v>
      </c>
      <c r="E1641" s="10"/>
      <c r="F1641" s="11">
        <f>D1641*E1641</f>
        <v>0</v>
      </c>
      <c r="G1641" s="168" t="s">
        <v>480</v>
      </c>
      <c r="H1641" s="169" t="s">
        <v>483</v>
      </c>
      <c r="I1641" s="169" t="s">
        <v>11345</v>
      </c>
      <c r="J1641" s="169" t="s">
        <v>635</v>
      </c>
      <c r="K1641" s="169" t="s">
        <v>335</v>
      </c>
      <c r="L1641" s="169" t="s">
        <v>1120</v>
      </c>
      <c r="M1641" s="169" t="s">
        <v>415</v>
      </c>
      <c r="N1641" s="169" t="s">
        <v>11409</v>
      </c>
    </row>
    <row r="1642" spans="1:14" s="7" customFormat="1" ht="30" x14ac:dyDescent="0.25">
      <c r="A1642" s="9" t="s">
        <v>9169</v>
      </c>
      <c r="B1642" s="127" t="s">
        <v>142</v>
      </c>
      <c r="C1642" s="124" t="s">
        <v>9171</v>
      </c>
      <c r="D1642" s="125">
        <v>67.5</v>
      </c>
      <c r="E1642" s="10"/>
      <c r="F1642" s="11">
        <f>D1642*E1642</f>
        <v>0</v>
      </c>
      <c r="G1642" s="168" t="s">
        <v>480</v>
      </c>
      <c r="H1642" s="169" t="s">
        <v>483</v>
      </c>
      <c r="I1642" s="169" t="s">
        <v>11345</v>
      </c>
      <c r="J1642" s="169" t="s">
        <v>635</v>
      </c>
      <c r="K1642" s="169" t="s">
        <v>335</v>
      </c>
      <c r="L1642" s="169" t="s">
        <v>1120</v>
      </c>
      <c r="M1642" s="169" t="s">
        <v>415</v>
      </c>
      <c r="N1642" s="169" t="s">
        <v>11409</v>
      </c>
    </row>
    <row r="1643" spans="1:14" s="7" customFormat="1" ht="45" x14ac:dyDescent="0.25">
      <c r="A1643" s="9" t="s">
        <v>9738</v>
      </c>
      <c r="B1643" s="127" t="s">
        <v>141</v>
      </c>
      <c r="C1643" s="124" t="s">
        <v>9739</v>
      </c>
      <c r="D1643" s="125">
        <v>11.25</v>
      </c>
      <c r="E1643" s="10"/>
      <c r="F1643" s="11">
        <f>D1643*E1643</f>
        <v>0</v>
      </c>
      <c r="G1643" s="168" t="s">
        <v>480</v>
      </c>
      <c r="H1643" s="169" t="s">
        <v>483</v>
      </c>
      <c r="I1643" s="169" t="s">
        <v>11345</v>
      </c>
      <c r="J1643" s="169" t="s">
        <v>9666</v>
      </c>
      <c r="K1643" s="169" t="s">
        <v>335</v>
      </c>
      <c r="L1643" s="169" t="s">
        <v>495</v>
      </c>
      <c r="M1643" s="169" t="s">
        <v>420</v>
      </c>
      <c r="N1643" s="169" t="s">
        <v>11518</v>
      </c>
    </row>
    <row r="1644" spans="1:14" s="7" customFormat="1" ht="45" x14ac:dyDescent="0.25">
      <c r="A1644" s="9" t="s">
        <v>9738</v>
      </c>
      <c r="B1644" s="127" t="s">
        <v>142</v>
      </c>
      <c r="C1644" s="124" t="s">
        <v>9740</v>
      </c>
      <c r="D1644" s="125">
        <v>67.5</v>
      </c>
      <c r="E1644" s="10"/>
      <c r="F1644" s="11">
        <f>D1644*E1644</f>
        <v>0</v>
      </c>
      <c r="G1644" s="168" t="s">
        <v>480</v>
      </c>
      <c r="H1644" s="169" t="s">
        <v>483</v>
      </c>
      <c r="I1644" s="169" t="s">
        <v>11345</v>
      </c>
      <c r="J1644" s="169" t="s">
        <v>9666</v>
      </c>
      <c r="K1644" s="169" t="s">
        <v>335</v>
      </c>
      <c r="L1644" s="169" t="s">
        <v>495</v>
      </c>
      <c r="M1644" s="169" t="s">
        <v>420</v>
      </c>
      <c r="N1644" s="169" t="s">
        <v>11518</v>
      </c>
    </row>
    <row r="1645" spans="1:14" s="7" customFormat="1" ht="30" x14ac:dyDescent="0.25">
      <c r="A1645" s="9" t="s">
        <v>9741</v>
      </c>
      <c r="B1645" s="127" t="s">
        <v>141</v>
      </c>
      <c r="C1645" s="124" t="s">
        <v>9742</v>
      </c>
      <c r="D1645" s="125">
        <v>11.25</v>
      </c>
      <c r="E1645" s="10"/>
      <c r="F1645" s="11">
        <f>D1645*E1645</f>
        <v>0</v>
      </c>
      <c r="G1645" s="168" t="s">
        <v>480</v>
      </c>
      <c r="H1645" s="169" t="s">
        <v>483</v>
      </c>
      <c r="I1645" s="169" t="s">
        <v>11345</v>
      </c>
      <c r="J1645" s="169" t="s">
        <v>9666</v>
      </c>
      <c r="K1645" s="169" t="s">
        <v>335</v>
      </c>
      <c r="L1645" s="169" t="s">
        <v>370</v>
      </c>
      <c r="M1645" s="169" t="s">
        <v>415</v>
      </c>
      <c r="N1645" s="169" t="s">
        <v>11519</v>
      </c>
    </row>
    <row r="1646" spans="1:14" s="7" customFormat="1" ht="30" x14ac:dyDescent="0.25">
      <c r="A1646" s="9" t="s">
        <v>9741</v>
      </c>
      <c r="B1646" s="127" t="s">
        <v>142</v>
      </c>
      <c r="C1646" s="124" t="s">
        <v>9743</v>
      </c>
      <c r="D1646" s="125">
        <v>67.5</v>
      </c>
      <c r="E1646" s="10"/>
      <c r="F1646" s="11">
        <f>D1646*E1646</f>
        <v>0</v>
      </c>
      <c r="G1646" s="168" t="s">
        <v>480</v>
      </c>
      <c r="H1646" s="169" t="s">
        <v>483</v>
      </c>
      <c r="I1646" s="169" t="s">
        <v>11345</v>
      </c>
      <c r="J1646" s="169" t="s">
        <v>9666</v>
      </c>
      <c r="K1646" s="169" t="s">
        <v>335</v>
      </c>
      <c r="L1646" s="169" t="s">
        <v>370</v>
      </c>
      <c r="M1646" s="169" t="s">
        <v>415</v>
      </c>
      <c r="N1646" s="169" t="s">
        <v>11519</v>
      </c>
    </row>
    <row r="1647" spans="1:14" s="7" customFormat="1" ht="30" x14ac:dyDescent="0.25">
      <c r="A1647" s="9" t="s">
        <v>8487</v>
      </c>
      <c r="B1647" s="127" t="s">
        <v>141</v>
      </c>
      <c r="C1647" s="124" t="s">
        <v>8488</v>
      </c>
      <c r="D1647" s="125">
        <v>6</v>
      </c>
      <c r="E1647" s="10"/>
      <c r="F1647" s="11">
        <f>D1647*E1647</f>
        <v>0</v>
      </c>
      <c r="G1647" s="168" t="s">
        <v>11170</v>
      </c>
      <c r="H1647" s="169" t="s">
        <v>483</v>
      </c>
      <c r="I1647" s="169" t="s">
        <v>11171</v>
      </c>
      <c r="J1647" s="169" t="s">
        <v>11243</v>
      </c>
      <c r="K1647" s="169" t="s">
        <v>335</v>
      </c>
      <c r="L1647" s="169" t="s">
        <v>367</v>
      </c>
      <c r="M1647" s="169" t="s">
        <v>368</v>
      </c>
      <c r="N1647" s="169" t="s">
        <v>11269</v>
      </c>
    </row>
    <row r="1648" spans="1:14" s="7" customFormat="1" ht="30" x14ac:dyDescent="0.25">
      <c r="A1648" s="9" t="s">
        <v>8487</v>
      </c>
      <c r="B1648" s="127" t="s">
        <v>4692</v>
      </c>
      <c r="C1648" s="124" t="s">
        <v>8489</v>
      </c>
      <c r="D1648" s="125">
        <v>48</v>
      </c>
      <c r="E1648" s="10"/>
      <c r="F1648" s="11">
        <f>D1648*E1648</f>
        <v>0</v>
      </c>
      <c r="G1648" s="168" t="s">
        <v>11170</v>
      </c>
      <c r="H1648" s="169" t="s">
        <v>483</v>
      </c>
      <c r="I1648" s="169" t="s">
        <v>11171</v>
      </c>
      <c r="J1648" s="169" t="s">
        <v>11243</v>
      </c>
      <c r="K1648" s="169" t="s">
        <v>335</v>
      </c>
      <c r="L1648" s="169" t="s">
        <v>367</v>
      </c>
      <c r="M1648" s="169" t="s">
        <v>368</v>
      </c>
      <c r="N1648" s="169" t="s">
        <v>11269</v>
      </c>
    </row>
    <row r="1649" spans="1:14" s="7" customFormat="1" ht="30" x14ac:dyDescent="0.25">
      <c r="A1649" s="9" t="s">
        <v>8490</v>
      </c>
      <c r="B1649" s="127" t="s">
        <v>141</v>
      </c>
      <c r="C1649" s="124" t="s">
        <v>8491</v>
      </c>
      <c r="D1649" s="125">
        <v>6</v>
      </c>
      <c r="E1649" s="10"/>
      <c r="F1649" s="11">
        <f>D1649*E1649</f>
        <v>0</v>
      </c>
      <c r="G1649" s="168" t="s">
        <v>11170</v>
      </c>
      <c r="H1649" s="169" t="s">
        <v>483</v>
      </c>
      <c r="I1649" s="169" t="s">
        <v>11171</v>
      </c>
      <c r="J1649" s="169" t="s">
        <v>11243</v>
      </c>
      <c r="K1649" s="169" t="s">
        <v>335</v>
      </c>
      <c r="L1649" s="169" t="s">
        <v>419</v>
      </c>
      <c r="M1649" s="169" t="s">
        <v>415</v>
      </c>
      <c r="N1649" s="169" t="s">
        <v>11269</v>
      </c>
    </row>
    <row r="1650" spans="1:14" s="7" customFormat="1" ht="30" x14ac:dyDescent="0.25">
      <c r="A1650" s="9" t="s">
        <v>8490</v>
      </c>
      <c r="B1650" s="127" t="s">
        <v>4692</v>
      </c>
      <c r="C1650" s="124" t="s">
        <v>8492</v>
      </c>
      <c r="D1650" s="125">
        <v>48</v>
      </c>
      <c r="E1650" s="10"/>
      <c r="F1650" s="11">
        <f>D1650*E1650</f>
        <v>0</v>
      </c>
      <c r="G1650" s="168" t="s">
        <v>11170</v>
      </c>
      <c r="H1650" s="169" t="s">
        <v>483</v>
      </c>
      <c r="I1650" s="169" t="s">
        <v>11171</v>
      </c>
      <c r="J1650" s="169" t="s">
        <v>11243</v>
      </c>
      <c r="K1650" s="169" t="s">
        <v>335</v>
      </c>
      <c r="L1650" s="169" t="s">
        <v>419</v>
      </c>
      <c r="M1650" s="169" t="s">
        <v>415</v>
      </c>
      <c r="N1650" s="169" t="s">
        <v>11269</v>
      </c>
    </row>
    <row r="1651" spans="1:14" s="7" customFormat="1" x14ac:dyDescent="0.25">
      <c r="A1651" s="9" t="s">
        <v>9172</v>
      </c>
      <c r="B1651" s="127" t="s">
        <v>141</v>
      </c>
      <c r="C1651" s="124" t="s">
        <v>9173</v>
      </c>
      <c r="D1651" s="125">
        <v>9</v>
      </c>
      <c r="E1651" s="10"/>
      <c r="F1651" s="11">
        <f>D1651*E1651</f>
        <v>0</v>
      </c>
      <c r="G1651" s="168" t="s">
        <v>478</v>
      </c>
      <c r="H1651" s="169" t="s">
        <v>483</v>
      </c>
      <c r="I1651" s="169" t="s">
        <v>11345</v>
      </c>
      <c r="J1651" s="169" t="s">
        <v>635</v>
      </c>
      <c r="K1651" s="169" t="s">
        <v>335</v>
      </c>
      <c r="L1651" s="169" t="s">
        <v>403</v>
      </c>
      <c r="M1651" s="169" t="s">
        <v>363</v>
      </c>
      <c r="N1651" s="169" t="s">
        <v>11410</v>
      </c>
    </row>
    <row r="1652" spans="1:14" s="7" customFormat="1" x14ac:dyDescent="0.25">
      <c r="A1652" s="9" t="s">
        <v>9172</v>
      </c>
      <c r="B1652" s="127" t="s">
        <v>142</v>
      </c>
      <c r="C1652" s="124" t="s">
        <v>9174</v>
      </c>
      <c r="D1652" s="125">
        <v>54</v>
      </c>
      <c r="E1652" s="10"/>
      <c r="F1652" s="11">
        <f>D1652*E1652</f>
        <v>0</v>
      </c>
      <c r="G1652" s="168" t="s">
        <v>478</v>
      </c>
      <c r="H1652" s="169" t="s">
        <v>483</v>
      </c>
      <c r="I1652" s="169" t="s">
        <v>11345</v>
      </c>
      <c r="J1652" s="169" t="s">
        <v>635</v>
      </c>
      <c r="K1652" s="169" t="s">
        <v>335</v>
      </c>
      <c r="L1652" s="169" t="s">
        <v>403</v>
      </c>
      <c r="M1652" s="169" t="s">
        <v>363</v>
      </c>
      <c r="N1652" s="169" t="s">
        <v>11410</v>
      </c>
    </row>
    <row r="1653" spans="1:14" s="7" customFormat="1" ht="30" x14ac:dyDescent="0.25">
      <c r="A1653" s="9" t="s">
        <v>9436</v>
      </c>
      <c r="B1653" s="127" t="s">
        <v>3024</v>
      </c>
      <c r="C1653" s="124" t="s">
        <v>9438</v>
      </c>
      <c r="D1653" s="125">
        <v>7.75</v>
      </c>
      <c r="E1653" s="10"/>
      <c r="F1653" s="11">
        <f>D1653*E1653</f>
        <v>0</v>
      </c>
      <c r="G1653" s="168" t="s">
        <v>7380</v>
      </c>
      <c r="H1653" s="169" t="s">
        <v>483</v>
      </c>
      <c r="I1653" s="169" t="s">
        <v>11345</v>
      </c>
      <c r="J1653" s="169" t="s">
        <v>11450</v>
      </c>
      <c r="K1653" s="169" t="s">
        <v>335</v>
      </c>
      <c r="L1653" s="169" t="s">
        <v>1353</v>
      </c>
      <c r="M1653" s="169"/>
      <c r="N1653" s="169" t="s">
        <v>11453</v>
      </c>
    </row>
    <row r="1654" spans="1:14" s="7" customFormat="1" ht="45" x14ac:dyDescent="0.25">
      <c r="A1654" s="9" t="s">
        <v>12612</v>
      </c>
      <c r="B1654" s="127" t="s">
        <v>141</v>
      </c>
      <c r="C1654" s="124" t="s">
        <v>9437</v>
      </c>
      <c r="D1654" s="125">
        <v>7.75</v>
      </c>
      <c r="E1654" s="10"/>
      <c r="F1654" s="11">
        <f>D1654*E1654</f>
        <v>0</v>
      </c>
      <c r="G1654" s="168" t="s">
        <v>7379</v>
      </c>
      <c r="H1654" s="169" t="s">
        <v>483</v>
      </c>
      <c r="I1654" s="169" t="s">
        <v>11345</v>
      </c>
      <c r="J1654" s="169" t="s">
        <v>11450</v>
      </c>
      <c r="K1654" s="169" t="s">
        <v>335</v>
      </c>
      <c r="L1654" s="169" t="s">
        <v>1353</v>
      </c>
      <c r="M1654" s="169">
        <v>0</v>
      </c>
      <c r="N1654" s="169" t="s">
        <v>11453</v>
      </c>
    </row>
    <row r="1655" spans="1:14" s="7" customFormat="1" ht="45" x14ac:dyDescent="0.25">
      <c r="A1655" s="9" t="s">
        <v>12613</v>
      </c>
      <c r="B1655" s="127" t="s">
        <v>142</v>
      </c>
      <c r="C1655" s="124" t="s">
        <v>9439</v>
      </c>
      <c r="D1655" s="125">
        <v>46.5</v>
      </c>
      <c r="E1655" s="10"/>
      <c r="F1655" s="11">
        <f>D1655*E1655</f>
        <v>0</v>
      </c>
      <c r="G1655" s="168" t="s">
        <v>7379</v>
      </c>
      <c r="H1655" s="169" t="s">
        <v>483</v>
      </c>
      <c r="I1655" s="169" t="s">
        <v>11345</v>
      </c>
      <c r="J1655" s="169" t="s">
        <v>11450</v>
      </c>
      <c r="K1655" s="169" t="s">
        <v>335</v>
      </c>
      <c r="L1655" s="169" t="s">
        <v>1353</v>
      </c>
      <c r="M1655" s="169">
        <v>0</v>
      </c>
      <c r="N1655" s="169" t="s">
        <v>11453</v>
      </c>
    </row>
    <row r="1656" spans="1:14" s="7" customFormat="1" ht="30" x14ac:dyDescent="0.25">
      <c r="A1656" s="9" t="s">
        <v>9440</v>
      </c>
      <c r="B1656" s="127" t="s">
        <v>141</v>
      </c>
      <c r="C1656" s="124" t="s">
        <v>9441</v>
      </c>
      <c r="D1656" s="125">
        <v>7.75</v>
      </c>
      <c r="E1656" s="10"/>
      <c r="F1656" s="11">
        <f>D1656*E1656</f>
        <v>0</v>
      </c>
      <c r="G1656" s="168" t="s">
        <v>7379</v>
      </c>
      <c r="H1656" s="169" t="s">
        <v>483</v>
      </c>
      <c r="I1656" s="169" t="s">
        <v>11345</v>
      </c>
      <c r="J1656" s="169" t="s">
        <v>11450</v>
      </c>
      <c r="K1656" s="169" t="s">
        <v>335</v>
      </c>
      <c r="L1656" s="169" t="s">
        <v>440</v>
      </c>
      <c r="M1656" s="169">
        <v>0</v>
      </c>
      <c r="N1656" s="169" t="s">
        <v>11453</v>
      </c>
    </row>
    <row r="1657" spans="1:14" s="7" customFormat="1" ht="30" x14ac:dyDescent="0.25">
      <c r="A1657" s="9" t="s">
        <v>9440</v>
      </c>
      <c r="B1657" s="127" t="s">
        <v>3024</v>
      </c>
      <c r="C1657" s="124" t="s">
        <v>9442</v>
      </c>
      <c r="D1657" s="125">
        <v>7.75</v>
      </c>
      <c r="E1657" s="10"/>
      <c r="F1657" s="11">
        <f>D1657*E1657</f>
        <v>0</v>
      </c>
      <c r="G1657" s="168" t="s">
        <v>7379</v>
      </c>
      <c r="H1657" s="169" t="s">
        <v>483</v>
      </c>
      <c r="I1657" s="169" t="s">
        <v>11345</v>
      </c>
      <c r="J1657" s="169" t="s">
        <v>11450</v>
      </c>
      <c r="K1657" s="169" t="s">
        <v>335</v>
      </c>
      <c r="L1657" s="169" t="s">
        <v>440</v>
      </c>
      <c r="M1657" s="169"/>
      <c r="N1657" s="169" t="s">
        <v>11453</v>
      </c>
    </row>
    <row r="1658" spans="1:14" s="7" customFormat="1" ht="30" x14ac:dyDescent="0.25">
      <c r="A1658" s="9" t="s">
        <v>9440</v>
      </c>
      <c r="B1658" s="127" t="s">
        <v>142</v>
      </c>
      <c r="C1658" s="124" t="s">
        <v>9443</v>
      </c>
      <c r="D1658" s="125">
        <v>46.5</v>
      </c>
      <c r="E1658" s="10"/>
      <c r="F1658" s="11">
        <f>D1658*E1658</f>
        <v>0</v>
      </c>
      <c r="G1658" s="168" t="s">
        <v>7379</v>
      </c>
      <c r="H1658" s="169" t="s">
        <v>483</v>
      </c>
      <c r="I1658" s="169" t="s">
        <v>11345</v>
      </c>
      <c r="J1658" s="169" t="s">
        <v>11450</v>
      </c>
      <c r="K1658" s="169" t="s">
        <v>335</v>
      </c>
      <c r="L1658" s="169" t="s">
        <v>440</v>
      </c>
      <c r="M1658" s="169">
        <v>0</v>
      </c>
      <c r="N1658" s="169" t="s">
        <v>11453</v>
      </c>
    </row>
    <row r="1659" spans="1:14" s="7" customFormat="1" x14ac:dyDescent="0.25">
      <c r="A1659" s="9" t="s">
        <v>10131</v>
      </c>
      <c r="B1659" s="127" t="s">
        <v>141</v>
      </c>
      <c r="C1659" s="124" t="s">
        <v>10132</v>
      </c>
      <c r="D1659" s="125">
        <v>19.75</v>
      </c>
      <c r="E1659" s="10"/>
      <c r="F1659" s="11">
        <f>D1659*E1659</f>
        <v>0</v>
      </c>
      <c r="G1659" s="168" t="s">
        <v>7386</v>
      </c>
      <c r="H1659" s="169" t="s">
        <v>337</v>
      </c>
      <c r="I1659" s="169" t="s">
        <v>11345</v>
      </c>
      <c r="J1659" s="169" t="s">
        <v>1552</v>
      </c>
      <c r="K1659" s="169" t="s">
        <v>335</v>
      </c>
      <c r="L1659" s="169" t="s">
        <v>403</v>
      </c>
      <c r="M1659" s="169" t="s">
        <v>353</v>
      </c>
      <c r="N1659" s="169" t="s">
        <v>11608</v>
      </c>
    </row>
    <row r="1660" spans="1:14" s="7" customFormat="1" x14ac:dyDescent="0.25">
      <c r="A1660" s="9" t="s">
        <v>10131</v>
      </c>
      <c r="B1660" s="127" t="s">
        <v>142</v>
      </c>
      <c r="C1660" s="124" t="s">
        <v>10133</v>
      </c>
      <c r="D1660" s="125">
        <v>118.5</v>
      </c>
      <c r="E1660" s="10"/>
      <c r="F1660" s="11">
        <f>D1660*E1660</f>
        <v>0</v>
      </c>
      <c r="G1660" s="168" t="s">
        <v>7386</v>
      </c>
      <c r="H1660" s="169" t="s">
        <v>337</v>
      </c>
      <c r="I1660" s="169" t="s">
        <v>11345</v>
      </c>
      <c r="J1660" s="169" t="s">
        <v>1552</v>
      </c>
      <c r="K1660" s="169" t="s">
        <v>335</v>
      </c>
      <c r="L1660" s="169" t="s">
        <v>403</v>
      </c>
      <c r="M1660" s="169" t="s">
        <v>353</v>
      </c>
      <c r="N1660" s="169" t="s">
        <v>11608</v>
      </c>
    </row>
    <row r="1661" spans="1:14" s="7" customFormat="1" ht="45" x14ac:dyDescent="0.25">
      <c r="A1661" s="9" t="s">
        <v>8756</v>
      </c>
      <c r="B1661" s="127" t="s">
        <v>141</v>
      </c>
      <c r="C1661" s="124" t="s">
        <v>8757</v>
      </c>
      <c r="D1661" s="125">
        <v>7.5</v>
      </c>
      <c r="E1661" s="10"/>
      <c r="F1661" s="11">
        <f>D1661*E1661</f>
        <v>0</v>
      </c>
      <c r="G1661" s="168" t="s">
        <v>7382</v>
      </c>
      <c r="H1661" s="169" t="s">
        <v>483</v>
      </c>
      <c r="I1661" s="169" t="s">
        <v>11171</v>
      </c>
      <c r="J1661" s="169" t="s">
        <v>11298</v>
      </c>
      <c r="K1661" s="169" t="s">
        <v>335</v>
      </c>
      <c r="L1661" s="169" t="s">
        <v>403</v>
      </c>
      <c r="M1661" s="169" t="s">
        <v>337</v>
      </c>
      <c r="N1661" s="169" t="s">
        <v>11321</v>
      </c>
    </row>
    <row r="1662" spans="1:14" s="7" customFormat="1" ht="45" x14ac:dyDescent="0.25">
      <c r="A1662" s="9" t="s">
        <v>8756</v>
      </c>
      <c r="B1662" s="127" t="s">
        <v>142</v>
      </c>
      <c r="C1662" s="124" t="s">
        <v>8758</v>
      </c>
      <c r="D1662" s="125">
        <v>45</v>
      </c>
      <c r="E1662" s="10"/>
      <c r="F1662" s="11">
        <f>D1662*E1662</f>
        <v>0</v>
      </c>
      <c r="G1662" s="168" t="s">
        <v>7382</v>
      </c>
      <c r="H1662" s="169" t="s">
        <v>483</v>
      </c>
      <c r="I1662" s="169" t="s">
        <v>11171</v>
      </c>
      <c r="J1662" s="169" t="s">
        <v>11298</v>
      </c>
      <c r="K1662" s="169" t="s">
        <v>335</v>
      </c>
      <c r="L1662" s="169" t="s">
        <v>403</v>
      </c>
      <c r="M1662" s="169" t="s">
        <v>337</v>
      </c>
      <c r="N1662" s="169" t="s">
        <v>11321</v>
      </c>
    </row>
    <row r="1663" spans="1:14" s="7" customFormat="1" ht="45" x14ac:dyDescent="0.25">
      <c r="A1663" s="9" t="s">
        <v>12614</v>
      </c>
      <c r="B1663" s="127" t="s">
        <v>141</v>
      </c>
      <c r="C1663" s="124" t="s">
        <v>10278</v>
      </c>
      <c r="D1663" s="125">
        <v>8.25</v>
      </c>
      <c r="E1663" s="10"/>
      <c r="F1663" s="11">
        <f>D1663*E1663</f>
        <v>0</v>
      </c>
      <c r="G1663" s="168" t="s">
        <v>479</v>
      </c>
      <c r="H1663" s="169" t="s">
        <v>483</v>
      </c>
      <c r="I1663" s="169" t="s">
        <v>11345</v>
      </c>
      <c r="J1663" s="169" t="s">
        <v>10252</v>
      </c>
      <c r="K1663" s="169" t="s">
        <v>335</v>
      </c>
      <c r="L1663" s="169" t="s">
        <v>346</v>
      </c>
      <c r="M1663" s="169" t="s">
        <v>372</v>
      </c>
      <c r="N1663" s="169" t="s">
        <v>11648</v>
      </c>
    </row>
    <row r="1664" spans="1:14" s="7" customFormat="1" ht="45" x14ac:dyDescent="0.25">
      <c r="A1664" s="9" t="s">
        <v>11851</v>
      </c>
      <c r="B1664" s="127" t="s">
        <v>142</v>
      </c>
      <c r="C1664" s="124" t="s">
        <v>10279</v>
      </c>
      <c r="D1664" s="125">
        <v>49.5</v>
      </c>
      <c r="E1664" s="10"/>
      <c r="F1664" s="11">
        <f>D1664*E1664</f>
        <v>0</v>
      </c>
      <c r="G1664" s="168" t="s">
        <v>479</v>
      </c>
      <c r="H1664" s="169" t="s">
        <v>483</v>
      </c>
      <c r="I1664" s="169" t="s">
        <v>11345</v>
      </c>
      <c r="J1664" s="169" t="s">
        <v>10252</v>
      </c>
      <c r="K1664" s="169" t="s">
        <v>335</v>
      </c>
      <c r="L1664" s="169" t="s">
        <v>346</v>
      </c>
      <c r="M1664" s="169" t="s">
        <v>372</v>
      </c>
      <c r="N1664" s="169" t="s">
        <v>11648</v>
      </c>
    </row>
    <row r="1665" spans="1:14" s="7" customFormat="1" ht="30" x14ac:dyDescent="0.25">
      <c r="A1665" s="9" t="s">
        <v>8493</v>
      </c>
      <c r="B1665" s="127" t="s">
        <v>141</v>
      </c>
      <c r="C1665" s="124" t="s">
        <v>8494</v>
      </c>
      <c r="D1665" s="125">
        <v>13.5</v>
      </c>
      <c r="E1665" s="10"/>
      <c r="F1665" s="11">
        <f>D1665*E1665</f>
        <v>0</v>
      </c>
      <c r="G1665" s="168" t="s">
        <v>477</v>
      </c>
      <c r="H1665" s="169" t="s">
        <v>337</v>
      </c>
      <c r="I1665" s="169" t="s">
        <v>11171</v>
      </c>
      <c r="J1665" s="169" t="s">
        <v>11243</v>
      </c>
      <c r="K1665" s="169" t="s">
        <v>335</v>
      </c>
      <c r="L1665" s="169" t="s">
        <v>466</v>
      </c>
      <c r="M1665" s="169" t="s">
        <v>359</v>
      </c>
      <c r="N1665" s="169" t="s">
        <v>11270</v>
      </c>
    </row>
    <row r="1666" spans="1:14" s="7" customFormat="1" ht="30" x14ac:dyDescent="0.25">
      <c r="A1666" s="9" t="s">
        <v>8493</v>
      </c>
      <c r="B1666" s="127" t="s">
        <v>142</v>
      </c>
      <c r="C1666" s="124" t="s">
        <v>8495</v>
      </c>
      <c r="D1666" s="125">
        <v>81</v>
      </c>
      <c r="E1666" s="10"/>
      <c r="F1666" s="11">
        <f>D1666*E1666</f>
        <v>0</v>
      </c>
      <c r="G1666" s="168" t="s">
        <v>477</v>
      </c>
      <c r="H1666" s="169" t="s">
        <v>337</v>
      </c>
      <c r="I1666" s="169" t="s">
        <v>11171</v>
      </c>
      <c r="J1666" s="169" t="s">
        <v>11243</v>
      </c>
      <c r="K1666" s="169" t="s">
        <v>335</v>
      </c>
      <c r="L1666" s="169" t="s">
        <v>466</v>
      </c>
      <c r="M1666" s="169" t="s">
        <v>359</v>
      </c>
      <c r="N1666" s="169" t="s">
        <v>11270</v>
      </c>
    </row>
    <row r="1667" spans="1:14" s="7" customFormat="1" x14ac:dyDescent="0.25">
      <c r="A1667" s="9" t="s">
        <v>11115</v>
      </c>
      <c r="B1667" s="127" t="s">
        <v>141</v>
      </c>
      <c r="C1667" s="124" t="s">
        <v>11116</v>
      </c>
      <c r="D1667" s="125">
        <v>8.25</v>
      </c>
      <c r="E1667" s="10"/>
      <c r="F1667" s="11">
        <f>D1667*E1667</f>
        <v>0</v>
      </c>
      <c r="G1667" s="168" t="s">
        <v>478</v>
      </c>
      <c r="H1667" s="169" t="s">
        <v>483</v>
      </c>
      <c r="I1667" s="169" t="s">
        <v>11660</v>
      </c>
      <c r="J1667" s="169" t="s">
        <v>7926</v>
      </c>
      <c r="K1667" s="169" t="s">
        <v>335</v>
      </c>
      <c r="L1667" s="169" t="s">
        <v>403</v>
      </c>
      <c r="M1667" s="169" t="s">
        <v>372</v>
      </c>
      <c r="N1667" s="169" t="s">
        <v>11821</v>
      </c>
    </row>
    <row r="1668" spans="1:14" s="7" customFormat="1" x14ac:dyDescent="0.25">
      <c r="A1668" s="9" t="s">
        <v>11115</v>
      </c>
      <c r="B1668" s="127" t="s">
        <v>142</v>
      </c>
      <c r="C1668" s="124" t="s">
        <v>11117</v>
      </c>
      <c r="D1668" s="125">
        <v>49.5</v>
      </c>
      <c r="E1668" s="10"/>
      <c r="F1668" s="11">
        <f>D1668*E1668</f>
        <v>0</v>
      </c>
      <c r="G1668" s="168" t="s">
        <v>478</v>
      </c>
      <c r="H1668" s="169" t="s">
        <v>483</v>
      </c>
      <c r="I1668" s="169" t="s">
        <v>11660</v>
      </c>
      <c r="J1668" s="169" t="s">
        <v>7926</v>
      </c>
      <c r="K1668" s="169" t="s">
        <v>335</v>
      </c>
      <c r="L1668" s="169" t="s">
        <v>403</v>
      </c>
      <c r="M1668" s="169" t="s">
        <v>372</v>
      </c>
      <c r="N1668" s="169" t="s">
        <v>11821</v>
      </c>
    </row>
    <row r="1669" spans="1:14" s="7" customFormat="1" ht="30" x14ac:dyDescent="0.25">
      <c r="A1669" s="9" t="s">
        <v>9961</v>
      </c>
      <c r="B1669" s="127" t="s">
        <v>141</v>
      </c>
      <c r="C1669" s="124" t="s">
        <v>9962</v>
      </c>
      <c r="D1669" s="125">
        <v>7.5</v>
      </c>
      <c r="E1669" s="10"/>
      <c r="F1669" s="11">
        <f>D1669*E1669</f>
        <v>0</v>
      </c>
      <c r="G1669" s="168" t="s">
        <v>7382</v>
      </c>
      <c r="H1669" s="169" t="s">
        <v>483</v>
      </c>
      <c r="I1669" s="169" t="s">
        <v>11345</v>
      </c>
      <c r="J1669" s="169" t="s">
        <v>11539</v>
      </c>
      <c r="K1669" s="169" t="s">
        <v>335</v>
      </c>
      <c r="L1669" s="169" t="s">
        <v>403</v>
      </c>
      <c r="M1669" s="169" t="s">
        <v>384</v>
      </c>
      <c r="N1669" s="169" t="s">
        <v>11565</v>
      </c>
    </row>
    <row r="1670" spans="1:14" s="7" customFormat="1" ht="30" x14ac:dyDescent="0.25">
      <c r="A1670" s="9" t="s">
        <v>9961</v>
      </c>
      <c r="B1670" s="127" t="s">
        <v>142</v>
      </c>
      <c r="C1670" s="124" t="s">
        <v>9963</v>
      </c>
      <c r="D1670" s="125">
        <v>45</v>
      </c>
      <c r="E1670" s="10"/>
      <c r="F1670" s="11">
        <f>D1670*E1670</f>
        <v>0</v>
      </c>
      <c r="G1670" s="168" t="s">
        <v>7382</v>
      </c>
      <c r="H1670" s="169" t="s">
        <v>483</v>
      </c>
      <c r="I1670" s="169" t="s">
        <v>11345</v>
      </c>
      <c r="J1670" s="169" t="s">
        <v>11539</v>
      </c>
      <c r="K1670" s="169" t="s">
        <v>335</v>
      </c>
      <c r="L1670" s="169" t="s">
        <v>403</v>
      </c>
      <c r="M1670" s="169" t="s">
        <v>384</v>
      </c>
      <c r="N1670" s="169" t="s">
        <v>11565</v>
      </c>
    </row>
    <row r="1671" spans="1:14" s="7" customFormat="1" ht="30" x14ac:dyDescent="0.25">
      <c r="A1671" s="9" t="s">
        <v>9175</v>
      </c>
      <c r="B1671" s="127" t="s">
        <v>3024</v>
      </c>
      <c r="C1671" s="124" t="s">
        <v>9177</v>
      </c>
      <c r="D1671" s="125">
        <v>7.75</v>
      </c>
      <c r="E1671" s="10"/>
      <c r="F1671" s="11">
        <f>D1671*E1671</f>
        <v>0</v>
      </c>
      <c r="G1671" s="168" t="s">
        <v>7379</v>
      </c>
      <c r="H1671" s="169" t="s">
        <v>483</v>
      </c>
      <c r="I1671" s="169" t="s">
        <v>11345</v>
      </c>
      <c r="J1671" s="169" t="s">
        <v>635</v>
      </c>
      <c r="K1671" s="169" t="s">
        <v>335</v>
      </c>
      <c r="L1671" s="169" t="s">
        <v>450</v>
      </c>
      <c r="M1671" s="169" t="s">
        <v>415</v>
      </c>
      <c r="N1671" s="169" t="s">
        <v>11411</v>
      </c>
    </row>
    <row r="1672" spans="1:14" s="7" customFormat="1" ht="45" x14ac:dyDescent="0.25">
      <c r="A1672" s="9" t="s">
        <v>12615</v>
      </c>
      <c r="B1672" s="127" t="s">
        <v>141</v>
      </c>
      <c r="C1672" s="124" t="s">
        <v>9176</v>
      </c>
      <c r="D1672" s="125">
        <v>7.75</v>
      </c>
      <c r="E1672" s="10"/>
      <c r="F1672" s="11">
        <f>D1672*E1672</f>
        <v>0</v>
      </c>
      <c r="G1672" s="168" t="s">
        <v>7380</v>
      </c>
      <c r="H1672" s="169" t="s">
        <v>483</v>
      </c>
      <c r="I1672" s="169" t="s">
        <v>11345</v>
      </c>
      <c r="J1672" s="169" t="s">
        <v>635</v>
      </c>
      <c r="K1672" s="169" t="s">
        <v>335</v>
      </c>
      <c r="L1672" s="169" t="s">
        <v>450</v>
      </c>
      <c r="M1672" s="169" t="s">
        <v>415</v>
      </c>
      <c r="N1672" s="169" t="s">
        <v>11411</v>
      </c>
    </row>
    <row r="1673" spans="1:14" s="7" customFormat="1" ht="45" x14ac:dyDescent="0.25">
      <c r="A1673" s="9" t="s">
        <v>12616</v>
      </c>
      <c r="B1673" s="127" t="s">
        <v>142</v>
      </c>
      <c r="C1673" s="124" t="s">
        <v>9178</v>
      </c>
      <c r="D1673" s="125">
        <v>46.5</v>
      </c>
      <c r="E1673" s="10"/>
      <c r="F1673" s="11">
        <f>D1673*E1673</f>
        <v>0</v>
      </c>
      <c r="G1673" s="168" t="s">
        <v>7380</v>
      </c>
      <c r="H1673" s="169" t="s">
        <v>483</v>
      </c>
      <c r="I1673" s="169" t="s">
        <v>11345</v>
      </c>
      <c r="J1673" s="169" t="s">
        <v>635</v>
      </c>
      <c r="K1673" s="169" t="s">
        <v>335</v>
      </c>
      <c r="L1673" s="169" t="s">
        <v>450</v>
      </c>
      <c r="M1673" s="169" t="s">
        <v>415</v>
      </c>
      <c r="N1673" s="169" t="s">
        <v>11411</v>
      </c>
    </row>
    <row r="1674" spans="1:14" s="7" customFormat="1" x14ac:dyDescent="0.25">
      <c r="A1674" s="9" t="s">
        <v>9179</v>
      </c>
      <c r="B1674" s="127" t="s">
        <v>141</v>
      </c>
      <c r="C1674" s="124" t="s">
        <v>9180</v>
      </c>
      <c r="D1674" s="125">
        <v>7.75</v>
      </c>
      <c r="E1674" s="10"/>
      <c r="F1674" s="11">
        <f>D1674*E1674</f>
        <v>0</v>
      </c>
      <c r="G1674" s="168" t="s">
        <v>7380</v>
      </c>
      <c r="H1674" s="169" t="s">
        <v>483</v>
      </c>
      <c r="I1674" s="169" t="s">
        <v>11345</v>
      </c>
      <c r="J1674" s="169" t="s">
        <v>635</v>
      </c>
      <c r="K1674" s="169" t="s">
        <v>335</v>
      </c>
      <c r="L1674" s="169" t="s">
        <v>1109</v>
      </c>
      <c r="M1674" s="169" t="s">
        <v>359</v>
      </c>
      <c r="N1674" s="169" t="s">
        <v>11411</v>
      </c>
    </row>
    <row r="1675" spans="1:14" s="7" customFormat="1" ht="30" x14ac:dyDescent="0.25">
      <c r="A1675" s="9" t="s">
        <v>9179</v>
      </c>
      <c r="B1675" s="127" t="s">
        <v>3024</v>
      </c>
      <c r="C1675" s="124" t="s">
        <v>9181</v>
      </c>
      <c r="D1675" s="125">
        <v>7.75</v>
      </c>
      <c r="E1675" s="10"/>
      <c r="F1675" s="11">
        <f>D1675*E1675</f>
        <v>0</v>
      </c>
      <c r="G1675" s="168" t="s">
        <v>7380</v>
      </c>
      <c r="H1675" s="169" t="s">
        <v>483</v>
      </c>
      <c r="I1675" s="169" t="s">
        <v>11345</v>
      </c>
      <c r="J1675" s="169" t="s">
        <v>635</v>
      </c>
      <c r="K1675" s="169" t="s">
        <v>335</v>
      </c>
      <c r="L1675" s="169" t="s">
        <v>1109</v>
      </c>
      <c r="M1675" s="169" t="s">
        <v>359</v>
      </c>
      <c r="N1675" s="169" t="s">
        <v>11411</v>
      </c>
    </row>
    <row r="1676" spans="1:14" s="7" customFormat="1" x14ac:dyDescent="0.25">
      <c r="A1676" s="9" t="s">
        <v>9179</v>
      </c>
      <c r="B1676" s="127" t="s">
        <v>142</v>
      </c>
      <c r="C1676" s="124" t="s">
        <v>9182</v>
      </c>
      <c r="D1676" s="125">
        <v>46.5</v>
      </c>
      <c r="E1676" s="10"/>
      <c r="F1676" s="11">
        <f>D1676*E1676</f>
        <v>0</v>
      </c>
      <c r="G1676" s="168" t="s">
        <v>7380</v>
      </c>
      <c r="H1676" s="169" t="s">
        <v>483</v>
      </c>
      <c r="I1676" s="169" t="s">
        <v>11345</v>
      </c>
      <c r="J1676" s="169" t="s">
        <v>635</v>
      </c>
      <c r="K1676" s="169" t="s">
        <v>335</v>
      </c>
      <c r="L1676" s="169" t="s">
        <v>1109</v>
      </c>
      <c r="M1676" s="169" t="s">
        <v>359</v>
      </c>
      <c r="N1676" s="169" t="s">
        <v>11411</v>
      </c>
    </row>
    <row r="1677" spans="1:14" s="7" customFormat="1" x14ac:dyDescent="0.25">
      <c r="A1677" s="9" t="s">
        <v>9964</v>
      </c>
      <c r="B1677" s="127" t="s">
        <v>141</v>
      </c>
      <c r="C1677" s="124" t="s">
        <v>9965</v>
      </c>
      <c r="D1677" s="125">
        <v>7.25</v>
      </c>
      <c r="E1677" s="10"/>
      <c r="F1677" s="11">
        <f>D1677*E1677</f>
        <v>0</v>
      </c>
      <c r="G1677" s="168" t="s">
        <v>478</v>
      </c>
      <c r="H1677" s="169" t="s">
        <v>483</v>
      </c>
      <c r="I1677" s="169" t="s">
        <v>11345</v>
      </c>
      <c r="J1677" s="169" t="s">
        <v>11539</v>
      </c>
      <c r="K1677" s="169" t="s">
        <v>335</v>
      </c>
      <c r="L1677" s="169" t="s">
        <v>403</v>
      </c>
      <c r="M1677" s="169">
        <v>0</v>
      </c>
      <c r="N1677" s="169" t="s">
        <v>11566</v>
      </c>
    </row>
    <row r="1678" spans="1:14" s="7" customFormat="1" x14ac:dyDescent="0.25">
      <c r="A1678" s="9" t="s">
        <v>9964</v>
      </c>
      <c r="B1678" s="127" t="s">
        <v>143</v>
      </c>
      <c r="C1678" s="124" t="s">
        <v>9966</v>
      </c>
      <c r="D1678" s="125">
        <v>40</v>
      </c>
      <c r="E1678" s="10"/>
      <c r="F1678" s="11">
        <f>D1678*E1678</f>
        <v>0</v>
      </c>
      <c r="G1678" s="168" t="s">
        <v>478</v>
      </c>
      <c r="H1678" s="169" t="s">
        <v>483</v>
      </c>
      <c r="I1678" s="169" t="s">
        <v>11345</v>
      </c>
      <c r="J1678" s="169" t="s">
        <v>11539</v>
      </c>
      <c r="K1678" s="169" t="s">
        <v>335</v>
      </c>
      <c r="L1678" s="169" t="s">
        <v>403</v>
      </c>
      <c r="M1678" s="169">
        <v>0</v>
      </c>
      <c r="N1678" s="169" t="s">
        <v>11566</v>
      </c>
    </row>
    <row r="1679" spans="1:14" s="7" customFormat="1" x14ac:dyDescent="0.25">
      <c r="A1679" s="9" t="s">
        <v>9964</v>
      </c>
      <c r="B1679" s="127" t="s">
        <v>142</v>
      </c>
      <c r="C1679" s="124" t="s">
        <v>9967</v>
      </c>
      <c r="D1679" s="125">
        <v>43.5</v>
      </c>
      <c r="E1679" s="10"/>
      <c r="F1679" s="11">
        <f>D1679*E1679</f>
        <v>0</v>
      </c>
      <c r="G1679" s="168" t="s">
        <v>478</v>
      </c>
      <c r="H1679" s="169" t="s">
        <v>483</v>
      </c>
      <c r="I1679" s="169" t="s">
        <v>11345</v>
      </c>
      <c r="J1679" s="169" t="s">
        <v>11539</v>
      </c>
      <c r="K1679" s="169" t="s">
        <v>335</v>
      </c>
      <c r="L1679" s="169" t="s">
        <v>403</v>
      </c>
      <c r="M1679" s="169">
        <v>0</v>
      </c>
      <c r="N1679" s="169" t="s">
        <v>11566</v>
      </c>
    </row>
    <row r="1680" spans="1:14" s="7" customFormat="1" ht="30" x14ac:dyDescent="0.25">
      <c r="A1680" s="9" t="s">
        <v>9444</v>
      </c>
      <c r="B1680" s="127" t="s">
        <v>3024</v>
      </c>
      <c r="C1680" s="124" t="s">
        <v>9446</v>
      </c>
      <c r="D1680" s="125">
        <v>7.75</v>
      </c>
      <c r="E1680" s="10"/>
      <c r="F1680" s="11">
        <f>D1680*E1680</f>
        <v>0</v>
      </c>
      <c r="G1680" s="168" t="s">
        <v>7379</v>
      </c>
      <c r="H1680" s="169" t="s">
        <v>483</v>
      </c>
      <c r="I1680" s="169" t="s">
        <v>11345</v>
      </c>
      <c r="J1680" s="169" t="s">
        <v>11450</v>
      </c>
      <c r="K1680" s="169" t="s">
        <v>335</v>
      </c>
      <c r="L1680" s="169" t="s">
        <v>419</v>
      </c>
      <c r="M1680" s="169"/>
      <c r="N1680" s="169" t="s">
        <v>11454</v>
      </c>
    </row>
    <row r="1681" spans="1:14" s="7" customFormat="1" ht="45" x14ac:dyDescent="0.25">
      <c r="A1681" s="9" t="s">
        <v>12617</v>
      </c>
      <c r="B1681" s="127" t="s">
        <v>141</v>
      </c>
      <c r="C1681" s="124" t="s">
        <v>9445</v>
      </c>
      <c r="D1681" s="125">
        <v>7.75</v>
      </c>
      <c r="E1681" s="10"/>
      <c r="F1681" s="11">
        <f>D1681*E1681</f>
        <v>0</v>
      </c>
      <c r="G1681" s="168" t="s">
        <v>7379</v>
      </c>
      <c r="H1681" s="169" t="s">
        <v>483</v>
      </c>
      <c r="I1681" s="169" t="s">
        <v>11345</v>
      </c>
      <c r="J1681" s="169" t="s">
        <v>11450</v>
      </c>
      <c r="K1681" s="169" t="s">
        <v>335</v>
      </c>
      <c r="L1681" s="169" t="s">
        <v>419</v>
      </c>
      <c r="M1681" s="169">
        <v>0</v>
      </c>
      <c r="N1681" s="169" t="s">
        <v>11454</v>
      </c>
    </row>
    <row r="1682" spans="1:14" s="7" customFormat="1" ht="45" x14ac:dyDescent="0.25">
      <c r="A1682" s="9" t="s">
        <v>12618</v>
      </c>
      <c r="B1682" s="127" t="s">
        <v>142</v>
      </c>
      <c r="C1682" s="124" t="s">
        <v>9447</v>
      </c>
      <c r="D1682" s="125">
        <v>46.5</v>
      </c>
      <c r="E1682" s="10"/>
      <c r="F1682" s="11">
        <f>D1682*E1682</f>
        <v>0</v>
      </c>
      <c r="G1682" s="168" t="s">
        <v>7379</v>
      </c>
      <c r="H1682" s="169" t="s">
        <v>483</v>
      </c>
      <c r="I1682" s="169" t="s">
        <v>11345</v>
      </c>
      <c r="J1682" s="169" t="s">
        <v>11450</v>
      </c>
      <c r="K1682" s="169" t="s">
        <v>335</v>
      </c>
      <c r="L1682" s="169" t="s">
        <v>419</v>
      </c>
      <c r="M1682" s="169">
        <v>0</v>
      </c>
      <c r="N1682" s="169" t="s">
        <v>11454</v>
      </c>
    </row>
    <row r="1683" spans="1:14" s="7" customFormat="1" ht="30" x14ac:dyDescent="0.25">
      <c r="A1683" s="9" t="s">
        <v>9448</v>
      </c>
      <c r="B1683" s="127" t="s">
        <v>141</v>
      </c>
      <c r="C1683" s="124" t="s">
        <v>9449</v>
      </c>
      <c r="D1683" s="125">
        <v>7.75</v>
      </c>
      <c r="E1683" s="10"/>
      <c r="F1683" s="11">
        <f>D1683*E1683</f>
        <v>0</v>
      </c>
      <c r="G1683" s="168" t="s">
        <v>7379</v>
      </c>
      <c r="H1683" s="169" t="s">
        <v>483</v>
      </c>
      <c r="I1683" s="169" t="s">
        <v>11345</v>
      </c>
      <c r="J1683" s="169" t="s">
        <v>11450</v>
      </c>
      <c r="K1683" s="169" t="s">
        <v>335</v>
      </c>
      <c r="L1683" s="169" t="s">
        <v>1449</v>
      </c>
      <c r="M1683" s="169">
        <v>0</v>
      </c>
      <c r="N1683" s="169" t="s">
        <v>11454</v>
      </c>
    </row>
    <row r="1684" spans="1:14" s="7" customFormat="1" ht="30" x14ac:dyDescent="0.25">
      <c r="A1684" s="9" t="s">
        <v>9448</v>
      </c>
      <c r="B1684" s="127" t="s">
        <v>3024</v>
      </c>
      <c r="C1684" s="124" t="s">
        <v>9450</v>
      </c>
      <c r="D1684" s="125">
        <v>7.75</v>
      </c>
      <c r="E1684" s="10"/>
      <c r="F1684" s="11">
        <f>D1684*E1684</f>
        <v>0</v>
      </c>
      <c r="G1684" s="168" t="s">
        <v>7379</v>
      </c>
      <c r="H1684" s="169" t="s">
        <v>483</v>
      </c>
      <c r="I1684" s="169" t="s">
        <v>11345</v>
      </c>
      <c r="J1684" s="169" t="s">
        <v>11450</v>
      </c>
      <c r="K1684" s="169" t="s">
        <v>335</v>
      </c>
      <c r="L1684" s="169" t="s">
        <v>1449</v>
      </c>
      <c r="M1684" s="169"/>
      <c r="N1684" s="169" t="s">
        <v>11454</v>
      </c>
    </row>
    <row r="1685" spans="1:14" s="7" customFormat="1" ht="30" x14ac:dyDescent="0.25">
      <c r="A1685" s="9" t="s">
        <v>9448</v>
      </c>
      <c r="B1685" s="127" t="s">
        <v>142</v>
      </c>
      <c r="C1685" s="124" t="s">
        <v>9451</v>
      </c>
      <c r="D1685" s="125">
        <v>46.5</v>
      </c>
      <c r="E1685" s="10"/>
      <c r="F1685" s="11">
        <f>D1685*E1685</f>
        <v>0</v>
      </c>
      <c r="G1685" s="168" t="s">
        <v>7379</v>
      </c>
      <c r="H1685" s="169" t="s">
        <v>483</v>
      </c>
      <c r="I1685" s="169" t="s">
        <v>11345</v>
      </c>
      <c r="J1685" s="169" t="s">
        <v>11450</v>
      </c>
      <c r="K1685" s="169" t="s">
        <v>335</v>
      </c>
      <c r="L1685" s="169" t="s">
        <v>1449</v>
      </c>
      <c r="M1685" s="169">
        <v>0</v>
      </c>
      <c r="N1685" s="169" t="s">
        <v>11454</v>
      </c>
    </row>
    <row r="1686" spans="1:14" s="7" customFormat="1" x14ac:dyDescent="0.25">
      <c r="A1686" s="9" t="s">
        <v>9452</v>
      </c>
      <c r="B1686" s="127" t="s">
        <v>141</v>
      </c>
      <c r="C1686" s="124" t="s">
        <v>9453</v>
      </c>
      <c r="D1686" s="125">
        <v>9</v>
      </c>
      <c r="E1686" s="10"/>
      <c r="F1686" s="11">
        <f>D1686*E1686</f>
        <v>0</v>
      </c>
      <c r="G1686" s="168" t="s">
        <v>478</v>
      </c>
      <c r="H1686" s="169" t="s">
        <v>483</v>
      </c>
      <c r="I1686" s="169" t="s">
        <v>11345</v>
      </c>
      <c r="J1686" s="169" t="s">
        <v>11450</v>
      </c>
      <c r="K1686" s="169" t="s">
        <v>335</v>
      </c>
      <c r="L1686" s="169" t="s">
        <v>403</v>
      </c>
      <c r="M1686" s="169" t="s">
        <v>344</v>
      </c>
      <c r="N1686" s="169" t="s">
        <v>11455</v>
      </c>
    </row>
    <row r="1687" spans="1:14" s="7" customFormat="1" x14ac:dyDescent="0.25">
      <c r="A1687" s="9" t="s">
        <v>9452</v>
      </c>
      <c r="B1687" s="127" t="s">
        <v>142</v>
      </c>
      <c r="C1687" s="124" t="s">
        <v>9454</v>
      </c>
      <c r="D1687" s="125">
        <v>54</v>
      </c>
      <c r="E1687" s="10"/>
      <c r="F1687" s="11">
        <f>D1687*E1687</f>
        <v>0</v>
      </c>
      <c r="G1687" s="168" t="s">
        <v>478</v>
      </c>
      <c r="H1687" s="169" t="s">
        <v>483</v>
      </c>
      <c r="I1687" s="169" t="s">
        <v>11345</v>
      </c>
      <c r="J1687" s="169" t="s">
        <v>11450</v>
      </c>
      <c r="K1687" s="169" t="s">
        <v>335</v>
      </c>
      <c r="L1687" s="169" t="s">
        <v>403</v>
      </c>
      <c r="M1687" s="169" t="s">
        <v>344</v>
      </c>
      <c r="N1687" s="169" t="s">
        <v>11455</v>
      </c>
    </row>
    <row r="1688" spans="1:14" s="7" customFormat="1" ht="30" x14ac:dyDescent="0.25">
      <c r="A1688" s="9" t="s">
        <v>10792</v>
      </c>
      <c r="B1688" s="127" t="s">
        <v>141</v>
      </c>
      <c r="C1688" s="124" t="s">
        <v>10793</v>
      </c>
      <c r="D1688" s="125">
        <v>6</v>
      </c>
      <c r="E1688" s="10"/>
      <c r="F1688" s="11">
        <f>D1688*E1688</f>
        <v>0</v>
      </c>
      <c r="G1688" s="168" t="s">
        <v>11170</v>
      </c>
      <c r="H1688" s="169" t="s">
        <v>483</v>
      </c>
      <c r="I1688" s="169" t="s">
        <v>11660</v>
      </c>
      <c r="J1688" s="169" t="s">
        <v>11710</v>
      </c>
      <c r="K1688" s="169" t="s">
        <v>335</v>
      </c>
      <c r="L1688" s="169" t="s">
        <v>403</v>
      </c>
      <c r="M1688" s="169" t="s">
        <v>349</v>
      </c>
      <c r="N1688" s="169" t="s">
        <v>11752</v>
      </c>
    </row>
    <row r="1689" spans="1:14" s="7" customFormat="1" ht="30" x14ac:dyDescent="0.25">
      <c r="A1689" s="9" t="s">
        <v>10792</v>
      </c>
      <c r="B1689" s="127" t="s">
        <v>4692</v>
      </c>
      <c r="C1689" s="124" t="s">
        <v>10794</v>
      </c>
      <c r="D1689" s="125">
        <v>48</v>
      </c>
      <c r="E1689" s="10"/>
      <c r="F1689" s="11">
        <f>D1689*E1689</f>
        <v>0</v>
      </c>
      <c r="G1689" s="168" t="s">
        <v>11170</v>
      </c>
      <c r="H1689" s="169" t="s">
        <v>483</v>
      </c>
      <c r="I1689" s="169" t="s">
        <v>11660</v>
      </c>
      <c r="J1689" s="169" t="s">
        <v>11710</v>
      </c>
      <c r="K1689" s="169" t="s">
        <v>335</v>
      </c>
      <c r="L1689" s="169" t="s">
        <v>403</v>
      </c>
      <c r="M1689" s="169" t="s">
        <v>349</v>
      </c>
      <c r="N1689" s="169" t="s">
        <v>11752</v>
      </c>
    </row>
    <row r="1690" spans="1:14" s="7" customFormat="1" ht="30" x14ac:dyDescent="0.25">
      <c r="A1690" s="9" t="s">
        <v>9183</v>
      </c>
      <c r="B1690" s="127" t="s">
        <v>3024</v>
      </c>
      <c r="C1690" s="124" t="s">
        <v>9185</v>
      </c>
      <c r="D1690" s="125">
        <v>7.75</v>
      </c>
      <c r="E1690" s="10"/>
      <c r="F1690" s="11">
        <f>D1690*E1690</f>
        <v>0</v>
      </c>
      <c r="G1690" s="168" t="s">
        <v>7379</v>
      </c>
      <c r="H1690" s="169" t="s">
        <v>483</v>
      </c>
      <c r="I1690" s="169" t="s">
        <v>11345</v>
      </c>
      <c r="J1690" s="169" t="s">
        <v>635</v>
      </c>
      <c r="K1690" s="169" t="s">
        <v>335</v>
      </c>
      <c r="L1690" s="169" t="s">
        <v>367</v>
      </c>
      <c r="M1690" s="169"/>
      <c r="N1690" s="169" t="s">
        <v>11412</v>
      </c>
    </row>
    <row r="1691" spans="1:14" s="7" customFormat="1" ht="45" x14ac:dyDescent="0.25">
      <c r="A1691" s="9" t="s">
        <v>12619</v>
      </c>
      <c r="B1691" s="127" t="s">
        <v>141</v>
      </c>
      <c r="C1691" s="124" t="s">
        <v>9184</v>
      </c>
      <c r="D1691" s="125">
        <v>7.75</v>
      </c>
      <c r="E1691" s="10"/>
      <c r="F1691" s="11">
        <f>D1691*E1691</f>
        <v>0</v>
      </c>
      <c r="G1691" s="168" t="s">
        <v>7379</v>
      </c>
      <c r="H1691" s="169" t="s">
        <v>483</v>
      </c>
      <c r="I1691" s="169" t="s">
        <v>11345</v>
      </c>
      <c r="J1691" s="169" t="s">
        <v>635</v>
      </c>
      <c r="K1691" s="169" t="s">
        <v>335</v>
      </c>
      <c r="L1691" s="169" t="s">
        <v>367</v>
      </c>
      <c r="M1691" s="169">
        <v>0</v>
      </c>
      <c r="N1691" s="169" t="s">
        <v>11412</v>
      </c>
    </row>
    <row r="1692" spans="1:14" s="7" customFormat="1" ht="45" x14ac:dyDescent="0.25">
      <c r="A1692" s="9" t="s">
        <v>12620</v>
      </c>
      <c r="B1692" s="127" t="s">
        <v>142</v>
      </c>
      <c r="C1692" s="124" t="s">
        <v>9186</v>
      </c>
      <c r="D1692" s="125">
        <v>46.5</v>
      </c>
      <c r="E1692" s="10"/>
      <c r="F1692" s="11">
        <f>D1692*E1692</f>
        <v>0</v>
      </c>
      <c r="G1692" s="168" t="s">
        <v>7379</v>
      </c>
      <c r="H1692" s="169" t="s">
        <v>483</v>
      </c>
      <c r="I1692" s="169" t="s">
        <v>11345</v>
      </c>
      <c r="J1692" s="169" t="s">
        <v>635</v>
      </c>
      <c r="K1692" s="169" t="s">
        <v>335</v>
      </c>
      <c r="L1692" s="169" t="s">
        <v>367</v>
      </c>
      <c r="M1692" s="169">
        <v>0</v>
      </c>
      <c r="N1692" s="169" t="s">
        <v>11412</v>
      </c>
    </row>
    <row r="1693" spans="1:14" s="7" customFormat="1" ht="30" x14ac:dyDescent="0.25">
      <c r="A1693" s="9" t="s">
        <v>9187</v>
      </c>
      <c r="B1693" s="127" t="s">
        <v>141</v>
      </c>
      <c r="C1693" s="124" t="s">
        <v>9188</v>
      </c>
      <c r="D1693" s="125">
        <v>7.75</v>
      </c>
      <c r="E1693" s="10"/>
      <c r="F1693" s="11">
        <f>D1693*E1693</f>
        <v>0</v>
      </c>
      <c r="G1693" s="168" t="s">
        <v>7379</v>
      </c>
      <c r="H1693" s="169" t="s">
        <v>483</v>
      </c>
      <c r="I1693" s="169" t="s">
        <v>11345</v>
      </c>
      <c r="J1693" s="169" t="s">
        <v>635</v>
      </c>
      <c r="K1693" s="169" t="s">
        <v>335</v>
      </c>
      <c r="L1693" s="169" t="s">
        <v>494</v>
      </c>
      <c r="M1693" s="169">
        <v>0</v>
      </c>
      <c r="N1693" s="169" t="s">
        <v>11412</v>
      </c>
    </row>
    <row r="1694" spans="1:14" s="7" customFormat="1" ht="30" x14ac:dyDescent="0.25">
      <c r="A1694" s="9" t="s">
        <v>9187</v>
      </c>
      <c r="B1694" s="127" t="s">
        <v>3024</v>
      </c>
      <c r="C1694" s="124" t="s">
        <v>9189</v>
      </c>
      <c r="D1694" s="125">
        <v>7.75</v>
      </c>
      <c r="E1694" s="10"/>
      <c r="F1694" s="11">
        <f>D1694*E1694</f>
        <v>0</v>
      </c>
      <c r="G1694" s="168" t="s">
        <v>7379</v>
      </c>
      <c r="H1694" s="169" t="s">
        <v>483</v>
      </c>
      <c r="I1694" s="169" t="s">
        <v>11345</v>
      </c>
      <c r="J1694" s="169" t="s">
        <v>635</v>
      </c>
      <c r="K1694" s="169" t="s">
        <v>335</v>
      </c>
      <c r="L1694" s="169" t="s">
        <v>494</v>
      </c>
      <c r="M1694" s="169"/>
      <c r="N1694" s="169" t="s">
        <v>11412</v>
      </c>
    </row>
    <row r="1695" spans="1:14" s="7" customFormat="1" ht="30" x14ac:dyDescent="0.25">
      <c r="A1695" s="9" t="s">
        <v>9187</v>
      </c>
      <c r="B1695" s="127" t="s">
        <v>142</v>
      </c>
      <c r="C1695" s="124" t="s">
        <v>9190</v>
      </c>
      <c r="D1695" s="125">
        <v>46.5</v>
      </c>
      <c r="E1695" s="10"/>
      <c r="F1695" s="11">
        <f>D1695*E1695</f>
        <v>0</v>
      </c>
      <c r="G1695" s="168" t="s">
        <v>7379</v>
      </c>
      <c r="H1695" s="169" t="s">
        <v>483</v>
      </c>
      <c r="I1695" s="169" t="s">
        <v>11345</v>
      </c>
      <c r="J1695" s="169" t="s">
        <v>635</v>
      </c>
      <c r="K1695" s="169" t="s">
        <v>335</v>
      </c>
      <c r="L1695" s="169" t="s">
        <v>494</v>
      </c>
      <c r="M1695" s="169">
        <v>0</v>
      </c>
      <c r="N1695" s="169" t="s">
        <v>11412</v>
      </c>
    </row>
    <row r="1696" spans="1:14" s="7" customFormat="1" ht="45" x14ac:dyDescent="0.25">
      <c r="A1696" s="9" t="s">
        <v>12621</v>
      </c>
      <c r="B1696" s="127" t="s">
        <v>141</v>
      </c>
      <c r="C1696" s="124" t="s">
        <v>11118</v>
      </c>
      <c r="D1696" s="125">
        <v>10.5</v>
      </c>
      <c r="E1696" s="10"/>
      <c r="F1696" s="11">
        <f>D1696*E1696</f>
        <v>0</v>
      </c>
      <c r="G1696" s="168" t="s">
        <v>479</v>
      </c>
      <c r="H1696" s="169" t="s">
        <v>483</v>
      </c>
      <c r="I1696" s="169" t="s">
        <v>11660</v>
      </c>
      <c r="J1696" s="169" t="s">
        <v>7926</v>
      </c>
      <c r="K1696" s="169" t="s">
        <v>335</v>
      </c>
      <c r="L1696" s="169" t="s">
        <v>466</v>
      </c>
      <c r="M1696" s="169" t="s">
        <v>415</v>
      </c>
      <c r="N1696" s="169" t="s">
        <v>11822</v>
      </c>
    </row>
    <row r="1697" spans="1:14" s="7" customFormat="1" ht="45" x14ac:dyDescent="0.25">
      <c r="A1697" s="9" t="s">
        <v>12622</v>
      </c>
      <c r="B1697" s="127" t="s">
        <v>142</v>
      </c>
      <c r="C1697" s="124" t="s">
        <v>11119</v>
      </c>
      <c r="D1697" s="125">
        <v>63</v>
      </c>
      <c r="E1697" s="10"/>
      <c r="F1697" s="11">
        <f>D1697*E1697</f>
        <v>0</v>
      </c>
      <c r="G1697" s="168" t="s">
        <v>479</v>
      </c>
      <c r="H1697" s="169" t="s">
        <v>483</v>
      </c>
      <c r="I1697" s="169" t="s">
        <v>11660</v>
      </c>
      <c r="J1697" s="169" t="s">
        <v>7926</v>
      </c>
      <c r="K1697" s="169" t="s">
        <v>335</v>
      </c>
      <c r="L1697" s="169" t="s">
        <v>466</v>
      </c>
      <c r="M1697" s="169" t="s">
        <v>415</v>
      </c>
      <c r="N1697" s="169" t="s">
        <v>11822</v>
      </c>
    </row>
    <row r="1698" spans="1:14" s="7" customFormat="1" x14ac:dyDescent="0.25">
      <c r="A1698" s="9" t="s">
        <v>10993</v>
      </c>
      <c r="B1698" s="127" t="s">
        <v>141</v>
      </c>
      <c r="C1698" s="124" t="s">
        <v>10994</v>
      </c>
      <c r="D1698" s="125">
        <v>9</v>
      </c>
      <c r="E1698" s="10"/>
      <c r="F1698" s="11">
        <f>D1698*E1698</f>
        <v>0</v>
      </c>
      <c r="G1698" s="168" t="s">
        <v>478</v>
      </c>
      <c r="H1698" s="169" t="s">
        <v>483</v>
      </c>
      <c r="I1698" s="169" t="s">
        <v>11660</v>
      </c>
      <c r="J1698" s="169" t="s">
        <v>11775</v>
      </c>
      <c r="K1698" s="169" t="s">
        <v>335</v>
      </c>
      <c r="L1698" s="169" t="s">
        <v>403</v>
      </c>
      <c r="M1698" s="169" t="s">
        <v>344</v>
      </c>
      <c r="N1698" s="169" t="s">
        <v>11790</v>
      </c>
    </row>
    <row r="1699" spans="1:14" s="7" customFormat="1" x14ac:dyDescent="0.25">
      <c r="A1699" s="9" t="s">
        <v>10993</v>
      </c>
      <c r="B1699" s="127" t="s">
        <v>142</v>
      </c>
      <c r="C1699" s="124" t="s">
        <v>10995</v>
      </c>
      <c r="D1699" s="125">
        <v>54</v>
      </c>
      <c r="E1699" s="10"/>
      <c r="F1699" s="11">
        <f>D1699*E1699</f>
        <v>0</v>
      </c>
      <c r="G1699" s="168" t="s">
        <v>478</v>
      </c>
      <c r="H1699" s="169" t="s">
        <v>483</v>
      </c>
      <c r="I1699" s="169" t="s">
        <v>11660</v>
      </c>
      <c r="J1699" s="169" t="s">
        <v>11775</v>
      </c>
      <c r="K1699" s="169" t="s">
        <v>335</v>
      </c>
      <c r="L1699" s="169" t="s">
        <v>403</v>
      </c>
      <c r="M1699" s="169" t="s">
        <v>344</v>
      </c>
      <c r="N1699" s="169" t="s">
        <v>11790</v>
      </c>
    </row>
    <row r="1700" spans="1:14" s="7" customFormat="1" ht="30" x14ac:dyDescent="0.25">
      <c r="A1700" s="9" t="s">
        <v>9968</v>
      </c>
      <c r="B1700" s="127" t="s">
        <v>141</v>
      </c>
      <c r="C1700" s="124" t="s">
        <v>9969</v>
      </c>
      <c r="D1700" s="125">
        <v>13</v>
      </c>
      <c r="E1700" s="10"/>
      <c r="F1700" s="11">
        <f>D1700*E1700</f>
        <v>0</v>
      </c>
      <c r="G1700" s="168" t="s">
        <v>7383</v>
      </c>
      <c r="H1700" s="169" t="s">
        <v>483</v>
      </c>
      <c r="I1700" s="169" t="s">
        <v>11345</v>
      </c>
      <c r="J1700" s="169" t="s">
        <v>11539</v>
      </c>
      <c r="K1700" s="169" t="s">
        <v>335</v>
      </c>
      <c r="L1700" s="169" t="s">
        <v>1315</v>
      </c>
      <c r="M1700" s="169" t="s">
        <v>400</v>
      </c>
      <c r="N1700" s="169" t="s">
        <v>11567</v>
      </c>
    </row>
    <row r="1701" spans="1:14" s="7" customFormat="1" ht="30" x14ac:dyDescent="0.25">
      <c r="A1701" s="9" t="s">
        <v>9968</v>
      </c>
      <c r="B1701" s="127" t="s">
        <v>4692</v>
      </c>
      <c r="C1701" s="124" t="s">
        <v>9970</v>
      </c>
      <c r="D1701" s="125">
        <v>104</v>
      </c>
      <c r="E1701" s="10"/>
      <c r="F1701" s="11">
        <f>D1701*E1701</f>
        <v>0</v>
      </c>
      <c r="G1701" s="168" t="s">
        <v>7383</v>
      </c>
      <c r="H1701" s="169" t="s">
        <v>483</v>
      </c>
      <c r="I1701" s="169" t="s">
        <v>11345</v>
      </c>
      <c r="J1701" s="169" t="s">
        <v>11539</v>
      </c>
      <c r="K1701" s="169" t="s">
        <v>335</v>
      </c>
      <c r="L1701" s="169" t="s">
        <v>1315</v>
      </c>
      <c r="M1701" s="169" t="s">
        <v>400</v>
      </c>
      <c r="N1701" s="169" t="s">
        <v>11567</v>
      </c>
    </row>
    <row r="1702" spans="1:14" s="7" customFormat="1" ht="30" x14ac:dyDescent="0.25">
      <c r="A1702" s="9" t="s">
        <v>8496</v>
      </c>
      <c r="B1702" s="127" t="s">
        <v>141</v>
      </c>
      <c r="C1702" s="124" t="s">
        <v>8497</v>
      </c>
      <c r="D1702" s="125">
        <v>9</v>
      </c>
      <c r="E1702" s="10"/>
      <c r="F1702" s="11">
        <f>D1702*E1702</f>
        <v>0</v>
      </c>
      <c r="G1702" s="168" t="s">
        <v>477</v>
      </c>
      <c r="H1702" s="169" t="s">
        <v>337</v>
      </c>
      <c r="I1702" s="169" t="s">
        <v>11171</v>
      </c>
      <c r="J1702" s="169" t="s">
        <v>11243</v>
      </c>
      <c r="K1702" s="169" t="s">
        <v>335</v>
      </c>
      <c r="L1702" s="169" t="s">
        <v>4003</v>
      </c>
      <c r="M1702" s="169" t="s">
        <v>349</v>
      </c>
      <c r="N1702" s="169" t="s">
        <v>11271</v>
      </c>
    </row>
    <row r="1703" spans="1:14" s="7" customFormat="1" ht="30" x14ac:dyDescent="0.25">
      <c r="A1703" s="9" t="s">
        <v>8496</v>
      </c>
      <c r="B1703" s="127" t="s">
        <v>142</v>
      </c>
      <c r="C1703" s="124" t="s">
        <v>8498</v>
      </c>
      <c r="D1703" s="125">
        <v>54</v>
      </c>
      <c r="E1703" s="10"/>
      <c r="F1703" s="11">
        <f>D1703*E1703</f>
        <v>0</v>
      </c>
      <c r="G1703" s="168" t="s">
        <v>477</v>
      </c>
      <c r="H1703" s="169" t="s">
        <v>337</v>
      </c>
      <c r="I1703" s="169" t="s">
        <v>11171</v>
      </c>
      <c r="J1703" s="169" t="s">
        <v>11243</v>
      </c>
      <c r="K1703" s="169" t="s">
        <v>335</v>
      </c>
      <c r="L1703" s="169" t="s">
        <v>4003</v>
      </c>
      <c r="M1703" s="169" t="s">
        <v>349</v>
      </c>
      <c r="N1703" s="169" t="s">
        <v>11271</v>
      </c>
    </row>
    <row r="1704" spans="1:14" s="7" customFormat="1" ht="45" x14ac:dyDescent="0.25">
      <c r="A1704" s="9" t="s">
        <v>12623</v>
      </c>
      <c r="B1704" s="127" t="s">
        <v>141</v>
      </c>
      <c r="C1704" s="124" t="s">
        <v>8050</v>
      </c>
      <c r="D1704" s="125">
        <v>10.5</v>
      </c>
      <c r="E1704" s="10"/>
      <c r="F1704" s="11">
        <f>D1704*E1704</f>
        <v>0</v>
      </c>
      <c r="G1704" s="168" t="s">
        <v>479</v>
      </c>
      <c r="H1704" s="169" t="s">
        <v>483</v>
      </c>
      <c r="I1704" s="169" t="s">
        <v>11171</v>
      </c>
      <c r="J1704" s="169" t="s">
        <v>11172</v>
      </c>
      <c r="K1704" s="169" t="s">
        <v>335</v>
      </c>
      <c r="L1704" s="169" t="s">
        <v>1003</v>
      </c>
      <c r="M1704" s="169" t="s">
        <v>420</v>
      </c>
      <c r="N1704" s="169" t="s">
        <v>11190</v>
      </c>
    </row>
    <row r="1705" spans="1:14" s="7" customFormat="1" ht="45" x14ac:dyDescent="0.25">
      <c r="A1705" s="9" t="s">
        <v>12624</v>
      </c>
      <c r="B1705" s="127" t="s">
        <v>142</v>
      </c>
      <c r="C1705" s="124" t="s">
        <v>8051</v>
      </c>
      <c r="D1705" s="125">
        <v>63</v>
      </c>
      <c r="E1705" s="10"/>
      <c r="F1705" s="11">
        <f>D1705*E1705</f>
        <v>0</v>
      </c>
      <c r="G1705" s="168" t="s">
        <v>479</v>
      </c>
      <c r="H1705" s="169" t="s">
        <v>483</v>
      </c>
      <c r="I1705" s="169" t="s">
        <v>11171</v>
      </c>
      <c r="J1705" s="169" t="s">
        <v>11172</v>
      </c>
      <c r="K1705" s="169" t="s">
        <v>335</v>
      </c>
      <c r="L1705" s="169" t="s">
        <v>1003</v>
      </c>
      <c r="M1705" s="169" t="s">
        <v>420</v>
      </c>
      <c r="N1705" s="169" t="s">
        <v>11190</v>
      </c>
    </row>
    <row r="1706" spans="1:14" s="7" customFormat="1" x14ac:dyDescent="0.25">
      <c r="A1706" s="9" t="s">
        <v>8895</v>
      </c>
      <c r="B1706" s="127" t="s">
        <v>142</v>
      </c>
      <c r="C1706" s="124" t="s">
        <v>8897</v>
      </c>
      <c r="D1706" s="125">
        <v>39</v>
      </c>
      <c r="E1706" s="10"/>
      <c r="F1706" s="11">
        <f>D1706*E1706</f>
        <v>0</v>
      </c>
      <c r="G1706" s="168" t="s">
        <v>11169</v>
      </c>
      <c r="H1706" s="169" t="s">
        <v>483</v>
      </c>
      <c r="I1706" s="169" t="s">
        <v>11345</v>
      </c>
      <c r="J1706" s="169" t="s">
        <v>8860</v>
      </c>
      <c r="K1706" s="169" t="s">
        <v>335</v>
      </c>
      <c r="L1706" s="169" t="s">
        <v>809</v>
      </c>
      <c r="M1706" s="169">
        <v>0</v>
      </c>
      <c r="N1706" s="169" t="s">
        <v>11356</v>
      </c>
    </row>
    <row r="1707" spans="1:14" s="7" customFormat="1" ht="45" x14ac:dyDescent="0.25">
      <c r="A1707" s="9" t="s">
        <v>12625</v>
      </c>
      <c r="B1707" s="127" t="s">
        <v>141</v>
      </c>
      <c r="C1707" s="124" t="s">
        <v>8896</v>
      </c>
      <c r="D1707" s="125">
        <v>6.5</v>
      </c>
      <c r="E1707" s="10"/>
      <c r="F1707" s="11">
        <f>D1707*E1707</f>
        <v>0</v>
      </c>
      <c r="G1707" s="168" t="s">
        <v>11169</v>
      </c>
      <c r="H1707" s="169" t="s">
        <v>483</v>
      </c>
      <c r="I1707" s="169" t="s">
        <v>11345</v>
      </c>
      <c r="J1707" s="169" t="s">
        <v>8860</v>
      </c>
      <c r="K1707" s="169" t="s">
        <v>335</v>
      </c>
      <c r="L1707" s="169" t="s">
        <v>809</v>
      </c>
      <c r="M1707" s="169">
        <v>0</v>
      </c>
      <c r="N1707" s="169" t="s">
        <v>11356</v>
      </c>
    </row>
    <row r="1708" spans="1:14" s="7" customFormat="1" x14ac:dyDescent="0.25">
      <c r="A1708" s="9" t="s">
        <v>8898</v>
      </c>
      <c r="B1708" s="127" t="s">
        <v>142</v>
      </c>
      <c r="C1708" s="124" t="s">
        <v>8900</v>
      </c>
      <c r="D1708" s="125">
        <v>39</v>
      </c>
      <c r="E1708" s="10"/>
      <c r="F1708" s="11">
        <f>D1708*E1708</f>
        <v>0</v>
      </c>
      <c r="G1708" s="168" t="s">
        <v>11169</v>
      </c>
      <c r="H1708" s="169" t="s">
        <v>483</v>
      </c>
      <c r="I1708" s="169" t="s">
        <v>11345</v>
      </c>
      <c r="J1708" s="169" t="s">
        <v>8860</v>
      </c>
      <c r="K1708" s="169" t="s">
        <v>335</v>
      </c>
      <c r="L1708" s="169" t="s">
        <v>1315</v>
      </c>
      <c r="M1708" s="169">
        <v>0</v>
      </c>
      <c r="N1708" s="169" t="s">
        <v>11356</v>
      </c>
    </row>
    <row r="1709" spans="1:14" s="7" customFormat="1" ht="45" x14ac:dyDescent="0.25">
      <c r="A1709" s="9" t="s">
        <v>12626</v>
      </c>
      <c r="B1709" s="127" t="s">
        <v>141</v>
      </c>
      <c r="C1709" s="124" t="s">
        <v>8899</v>
      </c>
      <c r="D1709" s="125">
        <v>6.5</v>
      </c>
      <c r="E1709" s="10"/>
      <c r="F1709" s="11">
        <f>D1709*E1709</f>
        <v>0</v>
      </c>
      <c r="G1709" s="168" t="s">
        <v>11169</v>
      </c>
      <c r="H1709" s="169" t="s">
        <v>483</v>
      </c>
      <c r="I1709" s="169" t="s">
        <v>11345</v>
      </c>
      <c r="J1709" s="169" t="s">
        <v>8860</v>
      </c>
      <c r="K1709" s="169" t="s">
        <v>335</v>
      </c>
      <c r="L1709" s="169" t="s">
        <v>1315</v>
      </c>
      <c r="M1709" s="169">
        <v>0</v>
      </c>
      <c r="N1709" s="169" t="s">
        <v>11356</v>
      </c>
    </row>
    <row r="1710" spans="1:14" s="7" customFormat="1" x14ac:dyDescent="0.25">
      <c r="A1710" s="9" t="s">
        <v>8901</v>
      </c>
      <c r="B1710" s="127" t="s">
        <v>142</v>
      </c>
      <c r="C1710" s="124" t="s">
        <v>8905</v>
      </c>
      <c r="D1710" s="125">
        <v>39</v>
      </c>
      <c r="E1710" s="10"/>
      <c r="F1710" s="11">
        <f>D1710*E1710</f>
        <v>0</v>
      </c>
      <c r="G1710" s="168" t="s">
        <v>11169</v>
      </c>
      <c r="H1710" s="169" t="s">
        <v>483</v>
      </c>
      <c r="I1710" s="169" t="s">
        <v>11345</v>
      </c>
      <c r="J1710" s="169" t="s">
        <v>8860</v>
      </c>
      <c r="K1710" s="169" t="s">
        <v>335</v>
      </c>
      <c r="L1710" s="169" t="s">
        <v>1606</v>
      </c>
      <c r="M1710" s="169">
        <v>0</v>
      </c>
      <c r="N1710" s="169" t="s">
        <v>11356</v>
      </c>
    </row>
    <row r="1711" spans="1:14" s="7" customFormat="1" ht="45" x14ac:dyDescent="0.25">
      <c r="A1711" s="9" t="s">
        <v>12627</v>
      </c>
      <c r="B1711" s="127" t="s">
        <v>141</v>
      </c>
      <c r="C1711" s="124" t="s">
        <v>8902</v>
      </c>
      <c r="D1711" s="125">
        <v>6.5</v>
      </c>
      <c r="E1711" s="10"/>
      <c r="F1711" s="11">
        <f>D1711*E1711</f>
        <v>0</v>
      </c>
      <c r="G1711" s="168" t="s">
        <v>11169</v>
      </c>
      <c r="H1711" s="169" t="s">
        <v>483</v>
      </c>
      <c r="I1711" s="169" t="s">
        <v>11345</v>
      </c>
      <c r="J1711" s="169" t="s">
        <v>8860</v>
      </c>
      <c r="K1711" s="169" t="s">
        <v>335</v>
      </c>
      <c r="L1711" s="169" t="s">
        <v>1606</v>
      </c>
      <c r="M1711" s="169">
        <v>0</v>
      </c>
      <c r="N1711" s="169" t="s">
        <v>11356</v>
      </c>
    </row>
    <row r="1712" spans="1:14" s="7" customFormat="1" ht="45" x14ac:dyDescent="0.25">
      <c r="A1712" s="9" t="s">
        <v>12628</v>
      </c>
      <c r="B1712" s="127" t="s">
        <v>3024</v>
      </c>
      <c r="C1712" s="124" t="s">
        <v>8904</v>
      </c>
      <c r="D1712" s="125">
        <v>6.5</v>
      </c>
      <c r="E1712" s="10"/>
      <c r="F1712" s="11">
        <f>D1712*E1712</f>
        <v>0</v>
      </c>
      <c r="G1712" s="168" t="s">
        <v>11169</v>
      </c>
      <c r="H1712" s="169" t="s">
        <v>483</v>
      </c>
      <c r="I1712" s="169" t="s">
        <v>11345</v>
      </c>
      <c r="J1712" s="169" t="s">
        <v>8860</v>
      </c>
      <c r="K1712" s="169" t="s">
        <v>335</v>
      </c>
      <c r="L1712" s="169" t="s">
        <v>1606</v>
      </c>
      <c r="M1712" s="169"/>
      <c r="N1712" s="169" t="s">
        <v>11356</v>
      </c>
    </row>
    <row r="1713" spans="1:14" s="7" customFormat="1" ht="45" x14ac:dyDescent="0.25">
      <c r="A1713" s="9" t="s">
        <v>12629</v>
      </c>
      <c r="B1713" s="127" t="s">
        <v>8002</v>
      </c>
      <c r="C1713" s="124" t="s">
        <v>8903</v>
      </c>
      <c r="D1713" s="125">
        <v>8.75</v>
      </c>
      <c r="E1713" s="10"/>
      <c r="F1713" s="11">
        <f>D1713*E1713</f>
        <v>0</v>
      </c>
      <c r="G1713" s="168" t="s">
        <v>11169</v>
      </c>
      <c r="H1713" s="169" t="s">
        <v>483</v>
      </c>
      <c r="I1713" s="169" t="s">
        <v>11345</v>
      </c>
      <c r="J1713" s="169" t="s">
        <v>8860</v>
      </c>
      <c r="K1713" s="169" t="s">
        <v>335</v>
      </c>
      <c r="L1713" s="169" t="s">
        <v>1606</v>
      </c>
      <c r="M1713" s="169"/>
      <c r="N1713" s="169" t="s">
        <v>11356</v>
      </c>
    </row>
    <row r="1714" spans="1:14" s="7" customFormat="1" ht="30" x14ac:dyDescent="0.25">
      <c r="A1714" s="9" t="s">
        <v>9504</v>
      </c>
      <c r="B1714" s="127" t="s">
        <v>3024</v>
      </c>
      <c r="C1714" s="124" t="s">
        <v>9506</v>
      </c>
      <c r="D1714" s="125">
        <v>7.75</v>
      </c>
      <c r="E1714" s="10"/>
      <c r="F1714" s="11">
        <f>D1714*E1714</f>
        <v>0</v>
      </c>
      <c r="G1714" s="168" t="s">
        <v>11169</v>
      </c>
      <c r="H1714" s="169" t="s">
        <v>483</v>
      </c>
      <c r="I1714" s="169" t="s">
        <v>11345</v>
      </c>
      <c r="J1714" s="169" t="s">
        <v>11458</v>
      </c>
      <c r="K1714" s="169" t="s">
        <v>335</v>
      </c>
      <c r="L1714" s="169" t="s">
        <v>1120</v>
      </c>
      <c r="M1714" s="169"/>
      <c r="N1714" s="169" t="s">
        <v>11466</v>
      </c>
    </row>
    <row r="1715" spans="1:14" s="7" customFormat="1" ht="45" x14ac:dyDescent="0.25">
      <c r="A1715" s="9" t="s">
        <v>12630</v>
      </c>
      <c r="B1715" s="127" t="s">
        <v>141</v>
      </c>
      <c r="C1715" s="124" t="s">
        <v>9505</v>
      </c>
      <c r="D1715" s="125">
        <v>7.75</v>
      </c>
      <c r="E1715" s="10"/>
      <c r="F1715" s="11">
        <f>D1715*E1715</f>
        <v>0</v>
      </c>
      <c r="G1715" s="168" t="s">
        <v>7379</v>
      </c>
      <c r="H1715" s="169" t="s">
        <v>483</v>
      </c>
      <c r="I1715" s="169" t="s">
        <v>11345</v>
      </c>
      <c r="J1715" s="169" t="s">
        <v>11458</v>
      </c>
      <c r="K1715" s="169" t="s">
        <v>335</v>
      </c>
      <c r="L1715" s="169" t="s">
        <v>1120</v>
      </c>
      <c r="M1715" s="169">
        <v>0</v>
      </c>
      <c r="N1715" s="169" t="s">
        <v>11466</v>
      </c>
    </row>
    <row r="1716" spans="1:14" s="7" customFormat="1" ht="45" x14ac:dyDescent="0.25">
      <c r="A1716" s="9" t="s">
        <v>12631</v>
      </c>
      <c r="B1716" s="127" t="s">
        <v>142</v>
      </c>
      <c r="C1716" s="124" t="s">
        <v>9507</v>
      </c>
      <c r="D1716" s="125">
        <v>46.5</v>
      </c>
      <c r="E1716" s="10"/>
      <c r="F1716" s="11">
        <f>D1716*E1716</f>
        <v>0</v>
      </c>
      <c r="G1716" s="168" t="s">
        <v>7379</v>
      </c>
      <c r="H1716" s="169" t="s">
        <v>483</v>
      </c>
      <c r="I1716" s="169" t="s">
        <v>11345</v>
      </c>
      <c r="J1716" s="169" t="s">
        <v>11458</v>
      </c>
      <c r="K1716" s="169" t="s">
        <v>335</v>
      </c>
      <c r="L1716" s="169" t="s">
        <v>1120</v>
      </c>
      <c r="M1716" s="169">
        <v>0</v>
      </c>
      <c r="N1716" s="169" t="s">
        <v>11466</v>
      </c>
    </row>
    <row r="1717" spans="1:14" s="7" customFormat="1" ht="30" x14ac:dyDescent="0.25">
      <c r="A1717" s="9" t="s">
        <v>9508</v>
      </c>
      <c r="B1717" s="127" t="s">
        <v>141</v>
      </c>
      <c r="C1717" s="124" t="s">
        <v>9509</v>
      </c>
      <c r="D1717" s="125">
        <v>7.75</v>
      </c>
      <c r="E1717" s="10"/>
      <c r="F1717" s="11">
        <f>D1717*E1717</f>
        <v>0</v>
      </c>
      <c r="G1717" s="168" t="s">
        <v>7379</v>
      </c>
      <c r="H1717" s="169" t="s">
        <v>483</v>
      </c>
      <c r="I1717" s="169" t="s">
        <v>11345</v>
      </c>
      <c r="J1717" s="169" t="s">
        <v>11458</v>
      </c>
      <c r="K1717" s="169" t="s">
        <v>335</v>
      </c>
      <c r="L1717" s="169" t="s">
        <v>497</v>
      </c>
      <c r="M1717" s="169">
        <v>0</v>
      </c>
      <c r="N1717" s="169" t="s">
        <v>11466</v>
      </c>
    </row>
    <row r="1718" spans="1:14" s="7" customFormat="1" ht="30" x14ac:dyDescent="0.25">
      <c r="A1718" s="9" t="s">
        <v>9508</v>
      </c>
      <c r="B1718" s="127" t="s">
        <v>3024</v>
      </c>
      <c r="C1718" s="124" t="s">
        <v>9510</v>
      </c>
      <c r="D1718" s="125">
        <v>7.75</v>
      </c>
      <c r="E1718" s="10"/>
      <c r="F1718" s="11">
        <f>D1718*E1718</f>
        <v>0</v>
      </c>
      <c r="G1718" s="168" t="s">
        <v>7379</v>
      </c>
      <c r="H1718" s="169" t="s">
        <v>483</v>
      </c>
      <c r="I1718" s="169" t="s">
        <v>11345</v>
      </c>
      <c r="J1718" s="169" t="s">
        <v>11458</v>
      </c>
      <c r="K1718" s="169" t="s">
        <v>335</v>
      </c>
      <c r="L1718" s="169" t="s">
        <v>497</v>
      </c>
      <c r="M1718" s="169"/>
      <c r="N1718" s="169" t="s">
        <v>11466</v>
      </c>
    </row>
    <row r="1719" spans="1:14" s="7" customFormat="1" ht="30" x14ac:dyDescent="0.25">
      <c r="A1719" s="9" t="s">
        <v>9508</v>
      </c>
      <c r="B1719" s="127" t="s">
        <v>142</v>
      </c>
      <c r="C1719" s="124" t="s">
        <v>9511</v>
      </c>
      <c r="D1719" s="125">
        <v>46.5</v>
      </c>
      <c r="E1719" s="10"/>
      <c r="F1719" s="11">
        <f>D1719*E1719</f>
        <v>0</v>
      </c>
      <c r="G1719" s="168" t="s">
        <v>7379</v>
      </c>
      <c r="H1719" s="169" t="s">
        <v>483</v>
      </c>
      <c r="I1719" s="169" t="s">
        <v>11345</v>
      </c>
      <c r="J1719" s="169" t="s">
        <v>11458</v>
      </c>
      <c r="K1719" s="169" t="s">
        <v>335</v>
      </c>
      <c r="L1719" s="169" t="s">
        <v>497</v>
      </c>
      <c r="M1719" s="169">
        <v>0</v>
      </c>
      <c r="N1719" s="169" t="s">
        <v>11466</v>
      </c>
    </row>
    <row r="1720" spans="1:14" s="7" customFormat="1" ht="45" x14ac:dyDescent="0.25">
      <c r="A1720" s="9" t="s">
        <v>10558</v>
      </c>
      <c r="B1720" s="127" t="s">
        <v>3024</v>
      </c>
      <c r="C1720" s="124" t="s">
        <v>10560</v>
      </c>
      <c r="D1720" s="125">
        <v>7.75</v>
      </c>
      <c r="E1720" s="10"/>
      <c r="F1720" s="11">
        <f>D1720*E1720</f>
        <v>0</v>
      </c>
      <c r="G1720" s="168" t="s">
        <v>7380</v>
      </c>
      <c r="H1720" s="169" t="s">
        <v>483</v>
      </c>
      <c r="I1720" s="169" t="s">
        <v>11660</v>
      </c>
      <c r="J1720" s="169" t="s">
        <v>11685</v>
      </c>
      <c r="K1720" s="169" t="s">
        <v>335</v>
      </c>
      <c r="L1720" s="169" t="s">
        <v>982</v>
      </c>
      <c r="M1720" s="169" t="s">
        <v>353</v>
      </c>
      <c r="N1720" s="169" t="s">
        <v>11699</v>
      </c>
    </row>
    <row r="1721" spans="1:14" s="7" customFormat="1" ht="45" x14ac:dyDescent="0.25">
      <c r="A1721" s="9" t="s">
        <v>12632</v>
      </c>
      <c r="B1721" s="127" t="s">
        <v>141</v>
      </c>
      <c r="C1721" s="124" t="s">
        <v>10559</v>
      </c>
      <c r="D1721" s="125">
        <v>7.75</v>
      </c>
      <c r="E1721" s="10"/>
      <c r="F1721" s="11">
        <f>D1721*E1721</f>
        <v>0</v>
      </c>
      <c r="G1721" s="168" t="s">
        <v>7380</v>
      </c>
      <c r="H1721" s="169" t="s">
        <v>483</v>
      </c>
      <c r="I1721" s="169" t="s">
        <v>11660</v>
      </c>
      <c r="J1721" s="169" t="s">
        <v>11685</v>
      </c>
      <c r="K1721" s="169" t="s">
        <v>335</v>
      </c>
      <c r="L1721" s="169" t="s">
        <v>982</v>
      </c>
      <c r="M1721" s="169" t="s">
        <v>353</v>
      </c>
      <c r="N1721" s="169" t="s">
        <v>11699</v>
      </c>
    </row>
    <row r="1722" spans="1:14" s="7" customFormat="1" ht="45" x14ac:dyDescent="0.25">
      <c r="A1722" s="9" t="s">
        <v>12633</v>
      </c>
      <c r="B1722" s="127" t="s">
        <v>142</v>
      </c>
      <c r="C1722" s="124" t="s">
        <v>10561</v>
      </c>
      <c r="D1722" s="125">
        <v>46.5</v>
      </c>
      <c r="E1722" s="10"/>
      <c r="F1722" s="11">
        <f>D1722*E1722</f>
        <v>0</v>
      </c>
      <c r="G1722" s="168" t="s">
        <v>7380</v>
      </c>
      <c r="H1722" s="169" t="s">
        <v>483</v>
      </c>
      <c r="I1722" s="169" t="s">
        <v>11660</v>
      </c>
      <c r="J1722" s="169" t="s">
        <v>11685</v>
      </c>
      <c r="K1722" s="169" t="s">
        <v>335</v>
      </c>
      <c r="L1722" s="169" t="s">
        <v>982</v>
      </c>
      <c r="M1722" s="169" t="s">
        <v>353</v>
      </c>
      <c r="N1722" s="169" t="s">
        <v>11699</v>
      </c>
    </row>
    <row r="1723" spans="1:14" s="7" customFormat="1" ht="45" x14ac:dyDescent="0.25">
      <c r="A1723" s="9" t="s">
        <v>10562</v>
      </c>
      <c r="B1723" s="127" t="s">
        <v>141</v>
      </c>
      <c r="C1723" s="124" t="s">
        <v>10563</v>
      </c>
      <c r="D1723" s="125">
        <v>7.75</v>
      </c>
      <c r="E1723" s="10"/>
      <c r="F1723" s="11">
        <f>D1723*E1723</f>
        <v>0</v>
      </c>
      <c r="G1723" s="168" t="s">
        <v>7380</v>
      </c>
      <c r="H1723" s="169" t="s">
        <v>483</v>
      </c>
      <c r="I1723" s="169" t="s">
        <v>11660</v>
      </c>
      <c r="J1723" s="169" t="s">
        <v>11685</v>
      </c>
      <c r="K1723" s="169" t="s">
        <v>335</v>
      </c>
      <c r="L1723" s="169" t="s">
        <v>494</v>
      </c>
      <c r="M1723" s="169" t="s">
        <v>420</v>
      </c>
      <c r="N1723" s="169" t="s">
        <v>11699</v>
      </c>
    </row>
    <row r="1724" spans="1:14" s="7" customFormat="1" ht="45" x14ac:dyDescent="0.25">
      <c r="A1724" s="9" t="s">
        <v>10562</v>
      </c>
      <c r="B1724" s="127" t="s">
        <v>3024</v>
      </c>
      <c r="C1724" s="124" t="s">
        <v>10564</v>
      </c>
      <c r="D1724" s="125">
        <v>7.75</v>
      </c>
      <c r="E1724" s="10"/>
      <c r="F1724" s="11">
        <f>D1724*E1724</f>
        <v>0</v>
      </c>
      <c r="G1724" s="168" t="s">
        <v>7380</v>
      </c>
      <c r="H1724" s="169" t="s">
        <v>483</v>
      </c>
      <c r="I1724" s="169" t="s">
        <v>11660</v>
      </c>
      <c r="J1724" s="169" t="s">
        <v>11685</v>
      </c>
      <c r="K1724" s="169" t="s">
        <v>335</v>
      </c>
      <c r="L1724" s="169" t="s">
        <v>494</v>
      </c>
      <c r="M1724" s="169" t="s">
        <v>420</v>
      </c>
      <c r="N1724" s="169" t="s">
        <v>11699</v>
      </c>
    </row>
    <row r="1725" spans="1:14" s="7" customFormat="1" ht="45" x14ac:dyDescent="0.25">
      <c r="A1725" s="9" t="s">
        <v>10562</v>
      </c>
      <c r="B1725" s="127" t="s">
        <v>142</v>
      </c>
      <c r="C1725" s="124" t="s">
        <v>10565</v>
      </c>
      <c r="D1725" s="125">
        <v>46.5</v>
      </c>
      <c r="E1725" s="10"/>
      <c r="F1725" s="11">
        <f>D1725*E1725</f>
        <v>0</v>
      </c>
      <c r="G1725" s="168" t="s">
        <v>7380</v>
      </c>
      <c r="H1725" s="169" t="s">
        <v>483</v>
      </c>
      <c r="I1725" s="169" t="s">
        <v>11660</v>
      </c>
      <c r="J1725" s="169" t="s">
        <v>11685</v>
      </c>
      <c r="K1725" s="169" t="s">
        <v>335</v>
      </c>
      <c r="L1725" s="169" t="s">
        <v>494</v>
      </c>
      <c r="M1725" s="169" t="s">
        <v>420</v>
      </c>
      <c r="N1725" s="169" t="s">
        <v>11699</v>
      </c>
    </row>
    <row r="1726" spans="1:14" s="7" customFormat="1" x14ac:dyDescent="0.25">
      <c r="A1726" s="9" t="s">
        <v>9301</v>
      </c>
      <c r="B1726" s="127" t="s">
        <v>141</v>
      </c>
      <c r="C1726" s="124" t="s">
        <v>9302</v>
      </c>
      <c r="D1726" s="125">
        <v>7.75</v>
      </c>
      <c r="E1726" s="10"/>
      <c r="F1726" s="11">
        <f>D1726*E1726</f>
        <v>0</v>
      </c>
      <c r="G1726" s="168" t="s">
        <v>7380</v>
      </c>
      <c r="H1726" s="169" t="s">
        <v>483</v>
      </c>
      <c r="I1726" s="169" t="s">
        <v>11345</v>
      </c>
      <c r="J1726" s="169" t="s">
        <v>635</v>
      </c>
      <c r="K1726" s="169" t="s">
        <v>474</v>
      </c>
      <c r="L1726" s="169" t="s">
        <v>450</v>
      </c>
      <c r="M1726" s="169" t="s">
        <v>415</v>
      </c>
      <c r="N1726" s="169" t="s">
        <v>11411</v>
      </c>
    </row>
    <row r="1727" spans="1:14" s="7" customFormat="1" x14ac:dyDescent="0.25">
      <c r="A1727" s="9" t="s">
        <v>9301</v>
      </c>
      <c r="B1727" s="127" t="s">
        <v>142</v>
      </c>
      <c r="C1727" s="124" t="s">
        <v>9303</v>
      </c>
      <c r="D1727" s="125">
        <v>46.5</v>
      </c>
      <c r="E1727" s="10"/>
      <c r="F1727" s="11">
        <f>D1727*E1727</f>
        <v>0</v>
      </c>
      <c r="G1727" s="168" t="s">
        <v>7380</v>
      </c>
      <c r="H1727" s="169" t="s">
        <v>483</v>
      </c>
      <c r="I1727" s="169" t="s">
        <v>11345</v>
      </c>
      <c r="J1727" s="169" t="s">
        <v>635</v>
      </c>
      <c r="K1727" s="169" t="s">
        <v>474</v>
      </c>
      <c r="L1727" s="169" t="s">
        <v>450</v>
      </c>
      <c r="M1727" s="169" t="s">
        <v>415</v>
      </c>
      <c r="N1727" s="169" t="s">
        <v>11411</v>
      </c>
    </row>
    <row r="1728" spans="1:14" s="7" customFormat="1" ht="30" x14ac:dyDescent="0.25">
      <c r="A1728" s="9" t="s">
        <v>9304</v>
      </c>
      <c r="B1728" s="127" t="s">
        <v>141</v>
      </c>
      <c r="C1728" s="124" t="s">
        <v>9305</v>
      </c>
      <c r="D1728" s="125">
        <v>7.75</v>
      </c>
      <c r="E1728" s="10"/>
      <c r="F1728" s="11">
        <f>D1728*E1728</f>
        <v>0</v>
      </c>
      <c r="G1728" s="168" t="s">
        <v>7380</v>
      </c>
      <c r="H1728" s="169" t="s">
        <v>483</v>
      </c>
      <c r="I1728" s="169" t="s">
        <v>11345</v>
      </c>
      <c r="J1728" s="169" t="s">
        <v>635</v>
      </c>
      <c r="K1728" s="169" t="s">
        <v>474</v>
      </c>
      <c r="L1728" s="169" t="s">
        <v>367</v>
      </c>
      <c r="M1728" s="169">
        <v>0</v>
      </c>
      <c r="N1728" s="169" t="s">
        <v>11412</v>
      </c>
    </row>
    <row r="1729" spans="1:14" s="7" customFormat="1" ht="30" x14ac:dyDescent="0.25">
      <c r="A1729" s="9" t="s">
        <v>9304</v>
      </c>
      <c r="B1729" s="127" t="s">
        <v>142</v>
      </c>
      <c r="C1729" s="124" t="s">
        <v>9306</v>
      </c>
      <c r="D1729" s="125">
        <v>46.5</v>
      </c>
      <c r="E1729" s="10"/>
      <c r="F1729" s="11">
        <f>D1729*E1729</f>
        <v>0</v>
      </c>
      <c r="G1729" s="168" t="s">
        <v>7380</v>
      </c>
      <c r="H1729" s="169" t="s">
        <v>483</v>
      </c>
      <c r="I1729" s="169" t="s">
        <v>11345</v>
      </c>
      <c r="J1729" s="169" t="s">
        <v>635</v>
      </c>
      <c r="K1729" s="169" t="s">
        <v>474</v>
      </c>
      <c r="L1729" s="169" t="s">
        <v>367</v>
      </c>
      <c r="M1729" s="169">
        <v>0</v>
      </c>
      <c r="N1729" s="169" t="s">
        <v>11412</v>
      </c>
    </row>
    <row r="1730" spans="1:14" s="7" customFormat="1" ht="30" x14ac:dyDescent="0.25">
      <c r="A1730" s="9" t="s">
        <v>8343</v>
      </c>
      <c r="B1730" s="127" t="s">
        <v>141</v>
      </c>
      <c r="C1730" s="124" t="s">
        <v>8344</v>
      </c>
      <c r="D1730" s="125">
        <v>10.5</v>
      </c>
      <c r="E1730" s="10"/>
      <c r="F1730" s="11">
        <f>D1730*E1730</f>
        <v>0</v>
      </c>
      <c r="G1730" s="168" t="s">
        <v>478</v>
      </c>
      <c r="H1730" s="169" t="s">
        <v>483</v>
      </c>
      <c r="I1730" s="169" t="s">
        <v>11171</v>
      </c>
      <c r="J1730" s="169" t="s">
        <v>11224</v>
      </c>
      <c r="K1730" s="169" t="s">
        <v>335</v>
      </c>
      <c r="L1730" s="169" t="s">
        <v>403</v>
      </c>
      <c r="M1730" s="169" t="s">
        <v>344</v>
      </c>
      <c r="N1730" s="169" t="s">
        <v>11238</v>
      </c>
    </row>
    <row r="1731" spans="1:14" s="7" customFormat="1" ht="30" x14ac:dyDescent="0.25">
      <c r="A1731" s="9" t="s">
        <v>8343</v>
      </c>
      <c r="B1731" s="127" t="s">
        <v>142</v>
      </c>
      <c r="C1731" s="124" t="s">
        <v>8345</v>
      </c>
      <c r="D1731" s="125">
        <v>63</v>
      </c>
      <c r="E1731" s="10"/>
      <c r="F1731" s="11">
        <f>D1731*E1731</f>
        <v>0</v>
      </c>
      <c r="G1731" s="168" t="s">
        <v>478</v>
      </c>
      <c r="H1731" s="169" t="s">
        <v>483</v>
      </c>
      <c r="I1731" s="169" t="s">
        <v>11171</v>
      </c>
      <c r="J1731" s="169" t="s">
        <v>11224</v>
      </c>
      <c r="K1731" s="169" t="s">
        <v>335</v>
      </c>
      <c r="L1731" s="169" t="s">
        <v>403</v>
      </c>
      <c r="M1731" s="169" t="s">
        <v>344</v>
      </c>
      <c r="N1731" s="169" t="s">
        <v>11238</v>
      </c>
    </row>
    <row r="1732" spans="1:14" s="7" customFormat="1" ht="30" x14ac:dyDescent="0.25">
      <c r="A1732" s="9" t="s">
        <v>10795</v>
      </c>
      <c r="B1732" s="127" t="s">
        <v>141</v>
      </c>
      <c r="C1732" s="124" t="s">
        <v>10796</v>
      </c>
      <c r="D1732" s="125">
        <v>7.5</v>
      </c>
      <c r="E1732" s="10"/>
      <c r="F1732" s="11">
        <f>D1732*E1732</f>
        <v>0</v>
      </c>
      <c r="G1732" s="168" t="s">
        <v>7382</v>
      </c>
      <c r="H1732" s="169" t="s">
        <v>483</v>
      </c>
      <c r="I1732" s="169" t="s">
        <v>11660</v>
      </c>
      <c r="J1732" s="169" t="s">
        <v>11710</v>
      </c>
      <c r="K1732" s="169" t="s">
        <v>335</v>
      </c>
      <c r="L1732" s="169" t="s">
        <v>403</v>
      </c>
      <c r="M1732" s="169" t="s">
        <v>368</v>
      </c>
      <c r="N1732" s="169" t="s">
        <v>11753</v>
      </c>
    </row>
    <row r="1733" spans="1:14" s="7" customFormat="1" ht="30" x14ac:dyDescent="0.25">
      <c r="A1733" s="9" t="s">
        <v>10795</v>
      </c>
      <c r="B1733" s="127" t="s">
        <v>142</v>
      </c>
      <c r="C1733" s="124" t="s">
        <v>10797</v>
      </c>
      <c r="D1733" s="125">
        <v>45</v>
      </c>
      <c r="E1733" s="10"/>
      <c r="F1733" s="11">
        <f>D1733*E1733</f>
        <v>0</v>
      </c>
      <c r="G1733" s="168" t="s">
        <v>7382</v>
      </c>
      <c r="H1733" s="169" t="s">
        <v>483</v>
      </c>
      <c r="I1733" s="169" t="s">
        <v>11660</v>
      </c>
      <c r="J1733" s="169" t="s">
        <v>11710</v>
      </c>
      <c r="K1733" s="169" t="s">
        <v>335</v>
      </c>
      <c r="L1733" s="169" t="s">
        <v>403</v>
      </c>
      <c r="M1733" s="169" t="s">
        <v>368</v>
      </c>
      <c r="N1733" s="169" t="s">
        <v>11753</v>
      </c>
    </row>
    <row r="1734" spans="1:14" s="7" customFormat="1" ht="30" x14ac:dyDescent="0.25">
      <c r="A1734" s="9" t="s">
        <v>10798</v>
      </c>
      <c r="B1734" s="127" t="s">
        <v>141</v>
      </c>
      <c r="C1734" s="124" t="s">
        <v>10799</v>
      </c>
      <c r="D1734" s="125">
        <v>7.75</v>
      </c>
      <c r="E1734" s="10"/>
      <c r="F1734" s="11">
        <f>D1734*E1734</f>
        <v>0</v>
      </c>
      <c r="G1734" s="168" t="s">
        <v>11170</v>
      </c>
      <c r="H1734" s="169" t="s">
        <v>483</v>
      </c>
      <c r="I1734" s="169" t="s">
        <v>11660</v>
      </c>
      <c r="J1734" s="169" t="s">
        <v>11710</v>
      </c>
      <c r="K1734" s="169" t="s">
        <v>335</v>
      </c>
      <c r="L1734" s="169" t="s">
        <v>403</v>
      </c>
      <c r="M1734" s="169" t="s">
        <v>365</v>
      </c>
      <c r="N1734" s="169" t="s">
        <v>11754</v>
      </c>
    </row>
    <row r="1735" spans="1:14" s="7" customFormat="1" ht="30" x14ac:dyDescent="0.25">
      <c r="A1735" s="9" t="s">
        <v>10798</v>
      </c>
      <c r="B1735" s="127" t="s">
        <v>4692</v>
      </c>
      <c r="C1735" s="124" t="s">
        <v>10800</v>
      </c>
      <c r="D1735" s="125">
        <v>62</v>
      </c>
      <c r="E1735" s="10"/>
      <c r="F1735" s="11">
        <f>D1735*E1735</f>
        <v>0</v>
      </c>
      <c r="G1735" s="168" t="s">
        <v>11170</v>
      </c>
      <c r="H1735" s="169" t="s">
        <v>483</v>
      </c>
      <c r="I1735" s="169" t="s">
        <v>11660</v>
      </c>
      <c r="J1735" s="169" t="s">
        <v>11710</v>
      </c>
      <c r="K1735" s="169" t="s">
        <v>335</v>
      </c>
      <c r="L1735" s="169" t="s">
        <v>403</v>
      </c>
      <c r="M1735" s="169" t="s">
        <v>365</v>
      </c>
      <c r="N1735" s="169" t="s">
        <v>11754</v>
      </c>
    </row>
    <row r="1736" spans="1:14" s="7" customFormat="1" ht="30" x14ac:dyDescent="0.25">
      <c r="A1736" s="9" t="s">
        <v>10801</v>
      </c>
      <c r="B1736" s="127" t="s">
        <v>141</v>
      </c>
      <c r="C1736" s="124" t="s">
        <v>10802</v>
      </c>
      <c r="D1736" s="125">
        <v>7.75</v>
      </c>
      <c r="E1736" s="10"/>
      <c r="F1736" s="11">
        <f>D1736*E1736</f>
        <v>0</v>
      </c>
      <c r="G1736" s="168" t="s">
        <v>11170</v>
      </c>
      <c r="H1736" s="169" t="s">
        <v>483</v>
      </c>
      <c r="I1736" s="169" t="s">
        <v>11660</v>
      </c>
      <c r="J1736" s="169" t="s">
        <v>11710</v>
      </c>
      <c r="K1736" s="169" t="s">
        <v>335</v>
      </c>
      <c r="L1736" s="169" t="s">
        <v>403</v>
      </c>
      <c r="M1736" s="169" t="s">
        <v>363</v>
      </c>
      <c r="N1736" s="169" t="s">
        <v>11755</v>
      </c>
    </row>
    <row r="1737" spans="1:14" s="7" customFormat="1" ht="30" x14ac:dyDescent="0.25">
      <c r="A1737" s="9" t="s">
        <v>10801</v>
      </c>
      <c r="B1737" s="127" t="s">
        <v>4692</v>
      </c>
      <c r="C1737" s="124" t="s">
        <v>10803</v>
      </c>
      <c r="D1737" s="125">
        <v>62</v>
      </c>
      <c r="E1737" s="10"/>
      <c r="F1737" s="11">
        <f>D1737*E1737</f>
        <v>0</v>
      </c>
      <c r="G1737" s="168" t="s">
        <v>11170</v>
      </c>
      <c r="H1737" s="169" t="s">
        <v>483</v>
      </c>
      <c r="I1737" s="169" t="s">
        <v>11660</v>
      </c>
      <c r="J1737" s="169" t="s">
        <v>11710</v>
      </c>
      <c r="K1737" s="169" t="s">
        <v>335</v>
      </c>
      <c r="L1737" s="169" t="s">
        <v>403</v>
      </c>
      <c r="M1737" s="169" t="s">
        <v>363</v>
      </c>
      <c r="N1737" s="169" t="s">
        <v>11755</v>
      </c>
    </row>
    <row r="1738" spans="1:14" s="7" customFormat="1" ht="30" x14ac:dyDescent="0.25">
      <c r="A1738" s="9" t="s">
        <v>10804</v>
      </c>
      <c r="B1738" s="127" t="s">
        <v>141</v>
      </c>
      <c r="C1738" s="124" t="s">
        <v>10805</v>
      </c>
      <c r="D1738" s="125">
        <v>7.75</v>
      </c>
      <c r="E1738" s="10"/>
      <c r="F1738" s="11">
        <f>D1738*E1738</f>
        <v>0</v>
      </c>
      <c r="G1738" s="168" t="s">
        <v>11170</v>
      </c>
      <c r="H1738" s="169" t="s">
        <v>483</v>
      </c>
      <c r="I1738" s="169" t="s">
        <v>11660</v>
      </c>
      <c r="J1738" s="169" t="s">
        <v>11710</v>
      </c>
      <c r="K1738" s="169" t="s">
        <v>335</v>
      </c>
      <c r="L1738" s="169" t="s">
        <v>403</v>
      </c>
      <c r="M1738" s="169" t="s">
        <v>349</v>
      </c>
      <c r="N1738" s="169" t="s">
        <v>11756</v>
      </c>
    </row>
    <row r="1739" spans="1:14" s="7" customFormat="1" ht="30" x14ac:dyDescent="0.25">
      <c r="A1739" s="9" t="s">
        <v>10804</v>
      </c>
      <c r="B1739" s="127" t="s">
        <v>4692</v>
      </c>
      <c r="C1739" s="124" t="s">
        <v>10806</v>
      </c>
      <c r="D1739" s="125">
        <v>62</v>
      </c>
      <c r="E1739" s="10"/>
      <c r="F1739" s="11">
        <f>D1739*E1739</f>
        <v>0</v>
      </c>
      <c r="G1739" s="168" t="s">
        <v>11170</v>
      </c>
      <c r="H1739" s="169" t="s">
        <v>483</v>
      </c>
      <c r="I1739" s="169" t="s">
        <v>11660</v>
      </c>
      <c r="J1739" s="169" t="s">
        <v>11710</v>
      </c>
      <c r="K1739" s="169" t="s">
        <v>335</v>
      </c>
      <c r="L1739" s="169" t="s">
        <v>403</v>
      </c>
      <c r="M1739" s="169" t="s">
        <v>349</v>
      </c>
      <c r="N1739" s="169" t="s">
        <v>11756</v>
      </c>
    </row>
    <row r="1740" spans="1:14" s="7" customFormat="1" x14ac:dyDescent="0.25">
      <c r="A1740" s="9" t="s">
        <v>10807</v>
      </c>
      <c r="B1740" s="127" t="s">
        <v>141</v>
      </c>
      <c r="C1740" s="124" t="s">
        <v>10808</v>
      </c>
      <c r="D1740" s="125">
        <v>8.25</v>
      </c>
      <c r="E1740" s="10"/>
      <c r="F1740" s="11">
        <f>D1740*E1740</f>
        <v>0</v>
      </c>
      <c r="G1740" s="168" t="s">
        <v>478</v>
      </c>
      <c r="H1740" s="169" t="s">
        <v>483</v>
      </c>
      <c r="I1740" s="169" t="s">
        <v>11660</v>
      </c>
      <c r="J1740" s="169" t="s">
        <v>11710</v>
      </c>
      <c r="K1740" s="169" t="s">
        <v>335</v>
      </c>
      <c r="L1740" s="169" t="s">
        <v>403</v>
      </c>
      <c r="M1740" s="169" t="s">
        <v>341</v>
      </c>
      <c r="N1740" s="169" t="s">
        <v>11757</v>
      </c>
    </row>
    <row r="1741" spans="1:14" s="7" customFormat="1" x14ac:dyDescent="0.25">
      <c r="A1741" s="9" t="s">
        <v>10807</v>
      </c>
      <c r="B1741" s="127" t="s">
        <v>142</v>
      </c>
      <c r="C1741" s="124" t="s">
        <v>10809</v>
      </c>
      <c r="D1741" s="125">
        <v>49.5</v>
      </c>
      <c r="E1741" s="10"/>
      <c r="F1741" s="11">
        <f>D1741*E1741</f>
        <v>0</v>
      </c>
      <c r="G1741" s="168" t="s">
        <v>478</v>
      </c>
      <c r="H1741" s="169" t="s">
        <v>483</v>
      </c>
      <c r="I1741" s="169" t="s">
        <v>11660</v>
      </c>
      <c r="J1741" s="169" t="s">
        <v>11710</v>
      </c>
      <c r="K1741" s="169" t="s">
        <v>335</v>
      </c>
      <c r="L1741" s="169" t="s">
        <v>403</v>
      </c>
      <c r="M1741" s="169" t="s">
        <v>341</v>
      </c>
      <c r="N1741" s="169" t="s">
        <v>11757</v>
      </c>
    </row>
    <row r="1742" spans="1:14" s="7" customFormat="1" ht="30" x14ac:dyDescent="0.25">
      <c r="A1742" s="9" t="s">
        <v>8759</v>
      </c>
      <c r="B1742" s="127" t="s">
        <v>141</v>
      </c>
      <c r="C1742" s="124" t="s">
        <v>8760</v>
      </c>
      <c r="D1742" s="125">
        <v>6</v>
      </c>
      <c r="E1742" s="10"/>
      <c r="F1742" s="11">
        <f>D1742*E1742</f>
        <v>0</v>
      </c>
      <c r="G1742" s="168" t="s">
        <v>11170</v>
      </c>
      <c r="H1742" s="169" t="s">
        <v>483</v>
      </c>
      <c r="I1742" s="169" t="s">
        <v>11171</v>
      </c>
      <c r="J1742" s="169" t="s">
        <v>11298</v>
      </c>
      <c r="K1742" s="169" t="s">
        <v>335</v>
      </c>
      <c r="L1742" s="169" t="s">
        <v>403</v>
      </c>
      <c r="M1742" s="169" t="s">
        <v>339</v>
      </c>
      <c r="N1742" s="169" t="s">
        <v>11322</v>
      </c>
    </row>
    <row r="1743" spans="1:14" s="7" customFormat="1" ht="30" x14ac:dyDescent="0.25">
      <c r="A1743" s="9" t="s">
        <v>8759</v>
      </c>
      <c r="B1743" s="127" t="s">
        <v>4692</v>
      </c>
      <c r="C1743" s="124" t="s">
        <v>8761</v>
      </c>
      <c r="D1743" s="125">
        <v>48</v>
      </c>
      <c r="E1743" s="10"/>
      <c r="F1743" s="11">
        <f>D1743*E1743</f>
        <v>0</v>
      </c>
      <c r="G1743" s="168" t="s">
        <v>11170</v>
      </c>
      <c r="H1743" s="169" t="s">
        <v>483</v>
      </c>
      <c r="I1743" s="169" t="s">
        <v>11171</v>
      </c>
      <c r="J1743" s="169" t="s">
        <v>11298</v>
      </c>
      <c r="K1743" s="169" t="s">
        <v>335</v>
      </c>
      <c r="L1743" s="169" t="s">
        <v>403</v>
      </c>
      <c r="M1743" s="169" t="s">
        <v>339</v>
      </c>
      <c r="N1743" s="169" t="s">
        <v>11322</v>
      </c>
    </row>
    <row r="1744" spans="1:14" s="7" customFormat="1" x14ac:dyDescent="0.25">
      <c r="A1744" s="9" t="s">
        <v>10616</v>
      </c>
      <c r="B1744" s="127" t="s">
        <v>141</v>
      </c>
      <c r="C1744" s="124" t="s">
        <v>10617</v>
      </c>
      <c r="D1744" s="125">
        <v>9</v>
      </c>
      <c r="E1744" s="10"/>
      <c r="F1744" s="11">
        <f>D1744*E1744</f>
        <v>0</v>
      </c>
      <c r="G1744" s="168" t="s">
        <v>478</v>
      </c>
      <c r="H1744" s="169" t="s">
        <v>483</v>
      </c>
      <c r="I1744" s="169" t="s">
        <v>11660</v>
      </c>
      <c r="J1744" s="169" t="s">
        <v>11702</v>
      </c>
      <c r="K1744" s="169" t="s">
        <v>335</v>
      </c>
      <c r="L1744" s="169" t="s">
        <v>403</v>
      </c>
      <c r="M1744" s="169" t="s">
        <v>368</v>
      </c>
      <c r="N1744" s="169" t="s">
        <v>11707</v>
      </c>
    </row>
    <row r="1745" spans="1:14" s="7" customFormat="1" x14ac:dyDescent="0.25">
      <c r="A1745" s="9" t="s">
        <v>10616</v>
      </c>
      <c r="B1745" s="127" t="s">
        <v>142</v>
      </c>
      <c r="C1745" s="124" t="s">
        <v>10618</v>
      </c>
      <c r="D1745" s="125">
        <v>54</v>
      </c>
      <c r="E1745" s="10"/>
      <c r="F1745" s="11">
        <f>D1745*E1745</f>
        <v>0</v>
      </c>
      <c r="G1745" s="168" t="s">
        <v>478</v>
      </c>
      <c r="H1745" s="169" t="s">
        <v>483</v>
      </c>
      <c r="I1745" s="169" t="s">
        <v>11660</v>
      </c>
      <c r="J1745" s="169" t="s">
        <v>11702</v>
      </c>
      <c r="K1745" s="169" t="s">
        <v>335</v>
      </c>
      <c r="L1745" s="169" t="s">
        <v>403</v>
      </c>
      <c r="M1745" s="169" t="s">
        <v>368</v>
      </c>
      <c r="N1745" s="169" t="s">
        <v>11707</v>
      </c>
    </row>
    <row r="1746" spans="1:14" s="7" customFormat="1" ht="30" x14ac:dyDescent="0.25">
      <c r="A1746" s="9" t="s">
        <v>10619</v>
      </c>
      <c r="B1746" s="127" t="s">
        <v>141</v>
      </c>
      <c r="C1746" s="124" t="s">
        <v>10620</v>
      </c>
      <c r="D1746" s="125">
        <v>6</v>
      </c>
      <c r="E1746" s="10"/>
      <c r="F1746" s="11">
        <f>D1746*E1746</f>
        <v>0</v>
      </c>
      <c r="G1746" s="168" t="s">
        <v>11170</v>
      </c>
      <c r="H1746" s="169" t="s">
        <v>483</v>
      </c>
      <c r="I1746" s="169" t="s">
        <v>11660</v>
      </c>
      <c r="J1746" s="169" t="s">
        <v>11702</v>
      </c>
      <c r="K1746" s="169" t="s">
        <v>335</v>
      </c>
      <c r="L1746" s="169" t="s">
        <v>370</v>
      </c>
      <c r="M1746" s="169" t="s">
        <v>400</v>
      </c>
      <c r="N1746" s="169" t="s">
        <v>11708</v>
      </c>
    </row>
    <row r="1747" spans="1:14" s="7" customFormat="1" ht="30" x14ac:dyDescent="0.25">
      <c r="A1747" s="9" t="s">
        <v>10619</v>
      </c>
      <c r="B1747" s="127" t="s">
        <v>4692</v>
      </c>
      <c r="C1747" s="124" t="s">
        <v>10621</v>
      </c>
      <c r="D1747" s="125">
        <v>48</v>
      </c>
      <c r="E1747" s="10"/>
      <c r="F1747" s="11">
        <f>D1747*E1747</f>
        <v>0</v>
      </c>
      <c r="G1747" s="168" t="s">
        <v>11170</v>
      </c>
      <c r="H1747" s="169" t="s">
        <v>483</v>
      </c>
      <c r="I1747" s="169" t="s">
        <v>11660</v>
      </c>
      <c r="J1747" s="169" t="s">
        <v>11702</v>
      </c>
      <c r="K1747" s="169" t="s">
        <v>335</v>
      </c>
      <c r="L1747" s="169" t="s">
        <v>370</v>
      </c>
      <c r="M1747" s="169" t="s">
        <v>400</v>
      </c>
      <c r="N1747" s="169" t="s">
        <v>11708</v>
      </c>
    </row>
    <row r="1748" spans="1:14" s="7" customFormat="1" ht="30" x14ac:dyDescent="0.25">
      <c r="A1748" s="9" t="s">
        <v>10622</v>
      </c>
      <c r="B1748" s="127" t="s">
        <v>141</v>
      </c>
      <c r="C1748" s="124" t="s">
        <v>10623</v>
      </c>
      <c r="D1748" s="125">
        <v>6</v>
      </c>
      <c r="E1748" s="10"/>
      <c r="F1748" s="11">
        <f>D1748*E1748</f>
        <v>0</v>
      </c>
      <c r="G1748" s="168" t="s">
        <v>11170</v>
      </c>
      <c r="H1748" s="169" t="s">
        <v>483</v>
      </c>
      <c r="I1748" s="169" t="s">
        <v>11660</v>
      </c>
      <c r="J1748" s="169" t="s">
        <v>11702</v>
      </c>
      <c r="K1748" s="169" t="s">
        <v>335</v>
      </c>
      <c r="L1748" s="169" t="s">
        <v>1086</v>
      </c>
      <c r="M1748" s="169" t="s">
        <v>353</v>
      </c>
      <c r="N1748" s="169" t="s">
        <v>11708</v>
      </c>
    </row>
    <row r="1749" spans="1:14" s="7" customFormat="1" ht="30" x14ac:dyDescent="0.25">
      <c r="A1749" s="9" t="s">
        <v>10622</v>
      </c>
      <c r="B1749" s="127" t="s">
        <v>4692</v>
      </c>
      <c r="C1749" s="124" t="s">
        <v>10624</v>
      </c>
      <c r="D1749" s="125">
        <v>48</v>
      </c>
      <c r="E1749" s="10"/>
      <c r="F1749" s="11">
        <f>D1749*E1749</f>
        <v>0</v>
      </c>
      <c r="G1749" s="168" t="s">
        <v>11170</v>
      </c>
      <c r="H1749" s="169" t="s">
        <v>483</v>
      </c>
      <c r="I1749" s="169" t="s">
        <v>11660</v>
      </c>
      <c r="J1749" s="169" t="s">
        <v>11702</v>
      </c>
      <c r="K1749" s="169" t="s">
        <v>335</v>
      </c>
      <c r="L1749" s="169" t="s">
        <v>1086</v>
      </c>
      <c r="M1749" s="169" t="s">
        <v>353</v>
      </c>
      <c r="N1749" s="169" t="s">
        <v>11708</v>
      </c>
    </row>
    <row r="1750" spans="1:14" s="7" customFormat="1" ht="30" x14ac:dyDescent="0.25">
      <c r="A1750" s="9" t="s">
        <v>8502</v>
      </c>
      <c r="B1750" s="127" t="s">
        <v>141</v>
      </c>
      <c r="C1750" s="124" t="s">
        <v>8503</v>
      </c>
      <c r="D1750" s="125">
        <v>9</v>
      </c>
      <c r="E1750" s="10"/>
      <c r="F1750" s="11">
        <f>D1750*E1750</f>
        <v>0</v>
      </c>
      <c r="G1750" s="168" t="s">
        <v>477</v>
      </c>
      <c r="H1750" s="169" t="s">
        <v>337</v>
      </c>
      <c r="I1750" s="169" t="s">
        <v>11171</v>
      </c>
      <c r="J1750" s="169" t="s">
        <v>11243</v>
      </c>
      <c r="K1750" s="169" t="s">
        <v>335</v>
      </c>
      <c r="L1750" s="169" t="s">
        <v>377</v>
      </c>
      <c r="M1750" s="169" t="s">
        <v>365</v>
      </c>
      <c r="N1750" s="169" t="s">
        <v>11273</v>
      </c>
    </row>
    <row r="1751" spans="1:14" s="7" customFormat="1" ht="30" x14ac:dyDescent="0.25">
      <c r="A1751" s="9" t="s">
        <v>8502</v>
      </c>
      <c r="B1751" s="127" t="s">
        <v>142</v>
      </c>
      <c r="C1751" s="124" t="s">
        <v>8504</v>
      </c>
      <c r="D1751" s="125">
        <v>54</v>
      </c>
      <c r="E1751" s="10"/>
      <c r="F1751" s="11">
        <f>D1751*E1751</f>
        <v>0</v>
      </c>
      <c r="G1751" s="168" t="s">
        <v>477</v>
      </c>
      <c r="H1751" s="169" t="s">
        <v>337</v>
      </c>
      <c r="I1751" s="169" t="s">
        <v>11171</v>
      </c>
      <c r="J1751" s="169" t="s">
        <v>11243</v>
      </c>
      <c r="K1751" s="169" t="s">
        <v>335</v>
      </c>
      <c r="L1751" s="169" t="s">
        <v>377</v>
      </c>
      <c r="M1751" s="169" t="s">
        <v>365</v>
      </c>
      <c r="N1751" s="169" t="s">
        <v>11273</v>
      </c>
    </row>
    <row r="1752" spans="1:14" s="7" customFormat="1" ht="45" x14ac:dyDescent="0.25">
      <c r="A1752" s="9" t="s">
        <v>12634</v>
      </c>
      <c r="B1752" s="127" t="s">
        <v>141</v>
      </c>
      <c r="C1752" s="124" t="s">
        <v>8499</v>
      </c>
      <c r="D1752" s="125">
        <v>12</v>
      </c>
      <c r="E1752" s="10"/>
      <c r="F1752" s="11">
        <f>D1752*E1752</f>
        <v>0</v>
      </c>
      <c r="G1752" s="168" t="s">
        <v>481</v>
      </c>
      <c r="H1752" s="169" t="s">
        <v>483</v>
      </c>
      <c r="I1752" s="169" t="s">
        <v>11171</v>
      </c>
      <c r="J1752" s="169" t="s">
        <v>11243</v>
      </c>
      <c r="K1752" s="169" t="s">
        <v>335</v>
      </c>
      <c r="L1752" s="169" t="s">
        <v>380</v>
      </c>
      <c r="M1752" s="169" t="s">
        <v>349</v>
      </c>
      <c r="N1752" s="169" t="s">
        <v>11272</v>
      </c>
    </row>
    <row r="1753" spans="1:14" s="7" customFormat="1" ht="45" x14ac:dyDescent="0.25">
      <c r="A1753" s="9" t="s">
        <v>12635</v>
      </c>
      <c r="B1753" s="127" t="s">
        <v>142</v>
      </c>
      <c r="C1753" s="124" t="s">
        <v>8501</v>
      </c>
      <c r="D1753" s="125">
        <v>72</v>
      </c>
      <c r="E1753" s="10"/>
      <c r="F1753" s="11">
        <f>D1753*E1753</f>
        <v>0</v>
      </c>
      <c r="G1753" s="168" t="s">
        <v>481</v>
      </c>
      <c r="H1753" s="169" t="s">
        <v>483</v>
      </c>
      <c r="I1753" s="169" t="s">
        <v>11171</v>
      </c>
      <c r="J1753" s="169" t="s">
        <v>11243</v>
      </c>
      <c r="K1753" s="169" t="s">
        <v>335</v>
      </c>
      <c r="L1753" s="169" t="s">
        <v>380</v>
      </c>
      <c r="M1753" s="169" t="s">
        <v>349</v>
      </c>
      <c r="N1753" s="169" t="s">
        <v>11272</v>
      </c>
    </row>
    <row r="1754" spans="1:14" s="7" customFormat="1" ht="45" x14ac:dyDescent="0.25">
      <c r="A1754" s="9" t="s">
        <v>12636</v>
      </c>
      <c r="B1754" s="127" t="s">
        <v>143</v>
      </c>
      <c r="C1754" s="124" t="s">
        <v>8500</v>
      </c>
      <c r="D1754" s="125">
        <v>55</v>
      </c>
      <c r="E1754" s="10"/>
      <c r="F1754" s="11">
        <f>D1754*E1754</f>
        <v>0</v>
      </c>
      <c r="G1754" s="168" t="s">
        <v>482</v>
      </c>
      <c r="H1754" s="169" t="s">
        <v>483</v>
      </c>
      <c r="I1754" s="169" t="s">
        <v>11171</v>
      </c>
      <c r="J1754" s="169" t="s">
        <v>11243</v>
      </c>
      <c r="K1754" s="169" t="s">
        <v>335</v>
      </c>
      <c r="L1754" s="169" t="s">
        <v>380</v>
      </c>
      <c r="M1754" s="169" t="s">
        <v>349</v>
      </c>
      <c r="N1754" s="169" t="s">
        <v>11272</v>
      </c>
    </row>
    <row r="1755" spans="1:14" s="7" customFormat="1" ht="45" x14ac:dyDescent="0.25">
      <c r="A1755" s="180" t="s">
        <v>12940</v>
      </c>
      <c r="B1755" s="127" t="s">
        <v>141</v>
      </c>
      <c r="C1755" s="270" t="s">
        <v>12941</v>
      </c>
      <c r="D1755" s="125">
        <v>11.5</v>
      </c>
      <c r="E1755" s="10"/>
      <c r="F1755" s="11">
        <f>D1755*E1755</f>
        <v>0</v>
      </c>
      <c r="G1755" s="168" t="s">
        <v>7390</v>
      </c>
      <c r="H1755" s="169" t="s">
        <v>483</v>
      </c>
      <c r="I1755" s="169" t="s">
        <v>775</v>
      </c>
      <c r="J1755" s="169" t="s">
        <v>11243</v>
      </c>
      <c r="K1755" s="169" t="s">
        <v>335</v>
      </c>
      <c r="L1755" s="169" t="s">
        <v>915</v>
      </c>
      <c r="M1755" s="169"/>
      <c r="N1755" s="169" t="s">
        <v>7632</v>
      </c>
    </row>
    <row r="1756" spans="1:14" s="7" customFormat="1" ht="45" x14ac:dyDescent="0.25">
      <c r="A1756" s="180" t="s">
        <v>12944</v>
      </c>
      <c r="B1756" s="127" t="s">
        <v>3024</v>
      </c>
      <c r="C1756" s="270" t="s">
        <v>12945</v>
      </c>
      <c r="D1756" s="125">
        <v>11.5</v>
      </c>
      <c r="E1756" s="10"/>
      <c r="F1756" s="11">
        <f>D1756*E1756</f>
        <v>0</v>
      </c>
      <c r="G1756" s="168" t="s">
        <v>7390</v>
      </c>
      <c r="H1756" s="169" t="s">
        <v>483</v>
      </c>
      <c r="I1756" s="169" t="s">
        <v>775</v>
      </c>
      <c r="J1756" s="169" t="s">
        <v>11243</v>
      </c>
      <c r="K1756" s="169" t="s">
        <v>335</v>
      </c>
      <c r="L1756" s="169" t="s">
        <v>915</v>
      </c>
      <c r="M1756" s="169"/>
      <c r="N1756" s="169" t="s">
        <v>7632</v>
      </c>
    </row>
    <row r="1757" spans="1:14" s="7" customFormat="1" ht="45" x14ac:dyDescent="0.25">
      <c r="A1757" s="180" t="s">
        <v>12942</v>
      </c>
      <c r="B1757" s="127" t="s">
        <v>142</v>
      </c>
      <c r="C1757" s="270" t="s">
        <v>12943</v>
      </c>
      <c r="D1757" s="125">
        <v>69</v>
      </c>
      <c r="E1757" s="10"/>
      <c r="F1757" s="11">
        <f>D1757*E1757</f>
        <v>0</v>
      </c>
      <c r="G1757" s="168" t="s">
        <v>7390</v>
      </c>
      <c r="H1757" s="169" t="s">
        <v>483</v>
      </c>
      <c r="I1757" s="169" t="s">
        <v>775</v>
      </c>
      <c r="J1757" s="169" t="s">
        <v>11243</v>
      </c>
      <c r="K1757" s="169" t="s">
        <v>335</v>
      </c>
      <c r="L1757" s="169" t="s">
        <v>915</v>
      </c>
      <c r="M1757" s="169"/>
      <c r="N1757" s="169" t="s">
        <v>7632</v>
      </c>
    </row>
    <row r="1758" spans="1:14" s="7" customFormat="1" x14ac:dyDescent="0.25">
      <c r="A1758" s="9" t="s">
        <v>9389</v>
      </c>
      <c r="B1758" s="127" t="s">
        <v>141</v>
      </c>
      <c r="C1758" s="124" t="s">
        <v>9390</v>
      </c>
      <c r="D1758" s="125">
        <v>9</v>
      </c>
      <c r="E1758" s="10"/>
      <c r="F1758" s="11">
        <f>D1758*E1758</f>
        <v>0</v>
      </c>
      <c r="G1758" s="168" t="s">
        <v>478</v>
      </c>
      <c r="H1758" s="169" t="s">
        <v>483</v>
      </c>
      <c r="I1758" s="169" t="s">
        <v>11345</v>
      </c>
      <c r="J1758" s="169" t="s">
        <v>11443</v>
      </c>
      <c r="K1758" s="169" t="s">
        <v>335</v>
      </c>
      <c r="L1758" s="169" t="s">
        <v>403</v>
      </c>
      <c r="M1758" s="169" t="s">
        <v>435</v>
      </c>
      <c r="N1758" s="169" t="s">
        <v>11446</v>
      </c>
    </row>
    <row r="1759" spans="1:14" s="7" customFormat="1" x14ac:dyDescent="0.25">
      <c r="A1759" s="9" t="s">
        <v>9389</v>
      </c>
      <c r="B1759" s="127" t="s">
        <v>142</v>
      </c>
      <c r="C1759" s="124" t="s">
        <v>9391</v>
      </c>
      <c r="D1759" s="125">
        <v>54</v>
      </c>
      <c r="E1759" s="10"/>
      <c r="F1759" s="11">
        <f>D1759*E1759</f>
        <v>0</v>
      </c>
      <c r="G1759" s="168" t="s">
        <v>478</v>
      </c>
      <c r="H1759" s="169" t="s">
        <v>483</v>
      </c>
      <c r="I1759" s="169" t="s">
        <v>11345</v>
      </c>
      <c r="J1759" s="169" t="s">
        <v>11443</v>
      </c>
      <c r="K1759" s="169" t="s">
        <v>335</v>
      </c>
      <c r="L1759" s="169" t="s">
        <v>403</v>
      </c>
      <c r="M1759" s="169" t="s">
        <v>435</v>
      </c>
      <c r="N1759" s="169" t="s">
        <v>11446</v>
      </c>
    </row>
    <row r="1760" spans="1:14" s="7" customFormat="1" ht="30" x14ac:dyDescent="0.25">
      <c r="A1760" s="9" t="s">
        <v>8505</v>
      </c>
      <c r="B1760" s="127" t="s">
        <v>3024</v>
      </c>
      <c r="C1760" s="124" t="s">
        <v>8507</v>
      </c>
      <c r="D1760" s="125">
        <v>7.75</v>
      </c>
      <c r="E1760" s="10"/>
      <c r="F1760" s="11">
        <f>D1760*E1760</f>
        <v>0</v>
      </c>
      <c r="G1760" s="168" t="s">
        <v>7380</v>
      </c>
      <c r="H1760" s="169" t="s">
        <v>483</v>
      </c>
      <c r="I1760" s="169" t="s">
        <v>11171</v>
      </c>
      <c r="J1760" s="169" t="s">
        <v>11243</v>
      </c>
      <c r="K1760" s="169" t="s">
        <v>335</v>
      </c>
      <c r="L1760" s="169" t="s">
        <v>991</v>
      </c>
      <c r="M1760" s="169"/>
      <c r="N1760" s="169" t="s">
        <v>11274</v>
      </c>
    </row>
    <row r="1761" spans="1:14" s="7" customFormat="1" ht="45" x14ac:dyDescent="0.25">
      <c r="A1761" s="9" t="s">
        <v>12637</v>
      </c>
      <c r="B1761" s="127" t="s">
        <v>141</v>
      </c>
      <c r="C1761" s="124" t="s">
        <v>8506</v>
      </c>
      <c r="D1761" s="125">
        <v>7.75</v>
      </c>
      <c r="E1761" s="10"/>
      <c r="F1761" s="11">
        <f>D1761*E1761</f>
        <v>0</v>
      </c>
      <c r="G1761" s="168" t="s">
        <v>7380</v>
      </c>
      <c r="H1761" s="169" t="s">
        <v>483</v>
      </c>
      <c r="I1761" s="169" t="s">
        <v>11171</v>
      </c>
      <c r="J1761" s="169" t="s">
        <v>11243</v>
      </c>
      <c r="K1761" s="169" t="s">
        <v>335</v>
      </c>
      <c r="L1761" s="169" t="s">
        <v>991</v>
      </c>
      <c r="M1761" s="169">
        <v>0</v>
      </c>
      <c r="N1761" s="169" t="s">
        <v>11274</v>
      </c>
    </row>
    <row r="1762" spans="1:14" s="7" customFormat="1" ht="45" x14ac:dyDescent="0.25">
      <c r="A1762" s="9" t="s">
        <v>12638</v>
      </c>
      <c r="B1762" s="127" t="s">
        <v>142</v>
      </c>
      <c r="C1762" s="124" t="s">
        <v>8508</v>
      </c>
      <c r="D1762" s="125">
        <v>46.5</v>
      </c>
      <c r="E1762" s="10"/>
      <c r="F1762" s="11">
        <f>D1762*E1762</f>
        <v>0</v>
      </c>
      <c r="G1762" s="168" t="s">
        <v>7380</v>
      </c>
      <c r="H1762" s="169" t="s">
        <v>483</v>
      </c>
      <c r="I1762" s="169" t="s">
        <v>11171</v>
      </c>
      <c r="J1762" s="169" t="s">
        <v>11243</v>
      </c>
      <c r="K1762" s="169" t="s">
        <v>335</v>
      </c>
      <c r="L1762" s="169" t="s">
        <v>991</v>
      </c>
      <c r="M1762" s="169">
        <v>0</v>
      </c>
      <c r="N1762" s="169" t="s">
        <v>11274</v>
      </c>
    </row>
    <row r="1763" spans="1:14" s="7" customFormat="1" ht="30" x14ac:dyDescent="0.25">
      <c r="A1763" s="9" t="s">
        <v>8509</v>
      </c>
      <c r="B1763" s="127" t="s">
        <v>141</v>
      </c>
      <c r="C1763" s="124" t="s">
        <v>8510</v>
      </c>
      <c r="D1763" s="125">
        <v>7.75</v>
      </c>
      <c r="E1763" s="10"/>
      <c r="F1763" s="11">
        <f>D1763*E1763</f>
        <v>0</v>
      </c>
      <c r="G1763" s="168" t="s">
        <v>7380</v>
      </c>
      <c r="H1763" s="169" t="s">
        <v>483</v>
      </c>
      <c r="I1763" s="169" t="s">
        <v>11171</v>
      </c>
      <c r="J1763" s="169" t="s">
        <v>11243</v>
      </c>
      <c r="K1763" s="169" t="s">
        <v>335</v>
      </c>
      <c r="L1763" s="169" t="s">
        <v>432</v>
      </c>
      <c r="M1763" s="169">
        <v>0</v>
      </c>
      <c r="N1763" s="169" t="s">
        <v>11274</v>
      </c>
    </row>
    <row r="1764" spans="1:14" s="7" customFormat="1" ht="30" x14ac:dyDescent="0.25">
      <c r="A1764" s="9" t="s">
        <v>8509</v>
      </c>
      <c r="B1764" s="127" t="s">
        <v>3024</v>
      </c>
      <c r="C1764" s="124" t="s">
        <v>8511</v>
      </c>
      <c r="D1764" s="125">
        <v>7.75</v>
      </c>
      <c r="E1764" s="10"/>
      <c r="F1764" s="11">
        <f>D1764*E1764</f>
        <v>0</v>
      </c>
      <c r="G1764" s="168" t="s">
        <v>7380</v>
      </c>
      <c r="H1764" s="169" t="s">
        <v>483</v>
      </c>
      <c r="I1764" s="169" t="s">
        <v>11171</v>
      </c>
      <c r="J1764" s="169" t="s">
        <v>11243</v>
      </c>
      <c r="K1764" s="169" t="s">
        <v>335</v>
      </c>
      <c r="L1764" s="169" t="s">
        <v>432</v>
      </c>
      <c r="M1764" s="169"/>
      <c r="N1764" s="169" t="s">
        <v>11274</v>
      </c>
    </row>
    <row r="1765" spans="1:14" s="7" customFormat="1" ht="30" x14ac:dyDescent="0.25">
      <c r="A1765" s="9" t="s">
        <v>8509</v>
      </c>
      <c r="B1765" s="127" t="s">
        <v>142</v>
      </c>
      <c r="C1765" s="124" t="s">
        <v>8512</v>
      </c>
      <c r="D1765" s="125">
        <v>46.5</v>
      </c>
      <c r="E1765" s="10"/>
      <c r="F1765" s="11">
        <f>D1765*E1765</f>
        <v>0</v>
      </c>
      <c r="G1765" s="168" t="s">
        <v>7380</v>
      </c>
      <c r="H1765" s="169" t="s">
        <v>483</v>
      </c>
      <c r="I1765" s="169" t="s">
        <v>11171</v>
      </c>
      <c r="J1765" s="169" t="s">
        <v>11243</v>
      </c>
      <c r="K1765" s="169" t="s">
        <v>335</v>
      </c>
      <c r="L1765" s="169" t="s">
        <v>432</v>
      </c>
      <c r="M1765" s="169">
        <v>0</v>
      </c>
      <c r="N1765" s="169" t="s">
        <v>11274</v>
      </c>
    </row>
    <row r="1766" spans="1:14" s="7" customFormat="1" ht="30" x14ac:dyDescent="0.25">
      <c r="A1766" s="9" t="s">
        <v>8513</v>
      </c>
      <c r="B1766" s="127" t="s">
        <v>3024</v>
      </c>
      <c r="C1766" s="124" t="s">
        <v>8515</v>
      </c>
      <c r="D1766" s="125">
        <v>7.75</v>
      </c>
      <c r="E1766" s="10"/>
      <c r="F1766" s="11">
        <f>D1766*E1766</f>
        <v>0</v>
      </c>
      <c r="G1766" s="168" t="s">
        <v>7380</v>
      </c>
      <c r="H1766" s="169" t="s">
        <v>483</v>
      </c>
      <c r="I1766" s="169" t="s">
        <v>11171</v>
      </c>
      <c r="J1766" s="169" t="s">
        <v>11243</v>
      </c>
      <c r="K1766" s="169" t="s">
        <v>335</v>
      </c>
      <c r="L1766" s="169" t="s">
        <v>399</v>
      </c>
      <c r="M1766" s="169" t="s">
        <v>420</v>
      </c>
      <c r="N1766" s="169" t="s">
        <v>11275</v>
      </c>
    </row>
    <row r="1767" spans="1:14" s="7" customFormat="1" ht="45" x14ac:dyDescent="0.25">
      <c r="A1767" s="9" t="s">
        <v>12639</v>
      </c>
      <c r="B1767" s="127" t="s">
        <v>141</v>
      </c>
      <c r="C1767" s="124" t="s">
        <v>8514</v>
      </c>
      <c r="D1767" s="125">
        <v>7.75</v>
      </c>
      <c r="E1767" s="10"/>
      <c r="F1767" s="11">
        <f>D1767*E1767</f>
        <v>0</v>
      </c>
      <c r="G1767" s="168" t="s">
        <v>7380</v>
      </c>
      <c r="H1767" s="169" t="s">
        <v>483</v>
      </c>
      <c r="I1767" s="169" t="s">
        <v>11171</v>
      </c>
      <c r="J1767" s="169" t="s">
        <v>11243</v>
      </c>
      <c r="K1767" s="169" t="s">
        <v>335</v>
      </c>
      <c r="L1767" s="169" t="s">
        <v>399</v>
      </c>
      <c r="M1767" s="169" t="s">
        <v>420</v>
      </c>
      <c r="N1767" s="169" t="s">
        <v>11275</v>
      </c>
    </row>
    <row r="1768" spans="1:14" s="7" customFormat="1" ht="45" x14ac:dyDescent="0.25">
      <c r="A1768" s="9" t="s">
        <v>12640</v>
      </c>
      <c r="B1768" s="127" t="s">
        <v>142</v>
      </c>
      <c r="C1768" s="124" t="s">
        <v>8516</v>
      </c>
      <c r="D1768" s="125">
        <v>46.5</v>
      </c>
      <c r="E1768" s="10"/>
      <c r="F1768" s="11">
        <f>D1768*E1768</f>
        <v>0</v>
      </c>
      <c r="G1768" s="168" t="s">
        <v>7380</v>
      </c>
      <c r="H1768" s="169" t="s">
        <v>483</v>
      </c>
      <c r="I1768" s="169" t="s">
        <v>11171</v>
      </c>
      <c r="J1768" s="169" t="s">
        <v>11243</v>
      </c>
      <c r="K1768" s="169" t="s">
        <v>335</v>
      </c>
      <c r="L1768" s="169" t="s">
        <v>399</v>
      </c>
      <c r="M1768" s="169" t="s">
        <v>420</v>
      </c>
      <c r="N1768" s="169" t="s">
        <v>11275</v>
      </c>
    </row>
    <row r="1769" spans="1:14" s="7" customFormat="1" ht="30" x14ac:dyDescent="0.25">
      <c r="A1769" s="9" t="s">
        <v>8517</v>
      </c>
      <c r="B1769" s="127" t="s">
        <v>141</v>
      </c>
      <c r="C1769" s="124" t="s">
        <v>8518</v>
      </c>
      <c r="D1769" s="125">
        <v>7.75</v>
      </c>
      <c r="E1769" s="10"/>
      <c r="F1769" s="11">
        <f>D1769*E1769</f>
        <v>0</v>
      </c>
      <c r="G1769" s="168" t="s">
        <v>7380</v>
      </c>
      <c r="H1769" s="169" t="s">
        <v>483</v>
      </c>
      <c r="I1769" s="169" t="s">
        <v>11171</v>
      </c>
      <c r="J1769" s="169" t="s">
        <v>11243</v>
      </c>
      <c r="K1769" s="169" t="s">
        <v>335</v>
      </c>
      <c r="L1769" s="169" t="s">
        <v>440</v>
      </c>
      <c r="M1769" s="169" t="s">
        <v>368</v>
      </c>
      <c r="N1769" s="169" t="s">
        <v>11275</v>
      </c>
    </row>
    <row r="1770" spans="1:14" s="7" customFormat="1" ht="30" x14ac:dyDescent="0.25">
      <c r="A1770" s="9" t="s">
        <v>8517</v>
      </c>
      <c r="B1770" s="127" t="s">
        <v>3024</v>
      </c>
      <c r="C1770" s="124" t="s">
        <v>8519</v>
      </c>
      <c r="D1770" s="125">
        <v>7.75</v>
      </c>
      <c r="E1770" s="10"/>
      <c r="F1770" s="11">
        <f>D1770*E1770</f>
        <v>0</v>
      </c>
      <c r="G1770" s="168" t="s">
        <v>7380</v>
      </c>
      <c r="H1770" s="169" t="s">
        <v>483</v>
      </c>
      <c r="I1770" s="169" t="s">
        <v>11171</v>
      </c>
      <c r="J1770" s="169" t="s">
        <v>11243</v>
      </c>
      <c r="K1770" s="169" t="s">
        <v>335</v>
      </c>
      <c r="L1770" s="169" t="s">
        <v>440</v>
      </c>
      <c r="M1770" s="169" t="s">
        <v>368</v>
      </c>
      <c r="N1770" s="169" t="s">
        <v>11275</v>
      </c>
    </row>
    <row r="1771" spans="1:14" s="7" customFormat="1" ht="30" x14ac:dyDescent="0.25">
      <c r="A1771" s="9" t="s">
        <v>8517</v>
      </c>
      <c r="B1771" s="127" t="s">
        <v>142</v>
      </c>
      <c r="C1771" s="124" t="s">
        <v>8520</v>
      </c>
      <c r="D1771" s="125">
        <v>46.5</v>
      </c>
      <c r="E1771" s="10"/>
      <c r="F1771" s="11">
        <f>D1771*E1771</f>
        <v>0</v>
      </c>
      <c r="G1771" s="168" t="s">
        <v>7380</v>
      </c>
      <c r="H1771" s="169" t="s">
        <v>483</v>
      </c>
      <c r="I1771" s="169" t="s">
        <v>11171</v>
      </c>
      <c r="J1771" s="169" t="s">
        <v>11243</v>
      </c>
      <c r="K1771" s="169" t="s">
        <v>335</v>
      </c>
      <c r="L1771" s="169" t="s">
        <v>440</v>
      </c>
      <c r="M1771" s="169" t="s">
        <v>368</v>
      </c>
      <c r="N1771" s="169" t="s">
        <v>11275</v>
      </c>
    </row>
    <row r="1772" spans="1:14" s="7" customFormat="1" ht="45" x14ac:dyDescent="0.25">
      <c r="A1772" s="9" t="s">
        <v>8523</v>
      </c>
      <c r="B1772" s="127" t="s">
        <v>141</v>
      </c>
      <c r="C1772" s="124" t="s">
        <v>8524</v>
      </c>
      <c r="D1772" s="125">
        <v>13.5</v>
      </c>
      <c r="E1772" s="10"/>
      <c r="F1772" s="11">
        <f>D1772*E1772</f>
        <v>0</v>
      </c>
      <c r="G1772" s="168" t="s">
        <v>480</v>
      </c>
      <c r="H1772" s="169" t="s">
        <v>483</v>
      </c>
      <c r="I1772" s="169" t="s">
        <v>11171</v>
      </c>
      <c r="J1772" s="169" t="s">
        <v>11243</v>
      </c>
      <c r="K1772" s="169" t="s">
        <v>335</v>
      </c>
      <c r="L1772" s="169" t="s">
        <v>4046</v>
      </c>
      <c r="M1772" s="169" t="s">
        <v>408</v>
      </c>
      <c r="N1772" s="169" t="s">
        <v>11277</v>
      </c>
    </row>
    <row r="1773" spans="1:14" s="7" customFormat="1" ht="45" x14ac:dyDescent="0.25">
      <c r="A1773" s="9" t="s">
        <v>8523</v>
      </c>
      <c r="B1773" s="127" t="s">
        <v>142</v>
      </c>
      <c r="C1773" s="124" t="s">
        <v>8525</v>
      </c>
      <c r="D1773" s="125">
        <v>81</v>
      </c>
      <c r="E1773" s="10"/>
      <c r="F1773" s="11">
        <f>D1773*E1773</f>
        <v>0</v>
      </c>
      <c r="G1773" s="168" t="s">
        <v>480</v>
      </c>
      <c r="H1773" s="169" t="s">
        <v>483</v>
      </c>
      <c r="I1773" s="169" t="s">
        <v>11171</v>
      </c>
      <c r="J1773" s="169" t="s">
        <v>11243</v>
      </c>
      <c r="K1773" s="169" t="s">
        <v>335</v>
      </c>
      <c r="L1773" s="169" t="s">
        <v>4046</v>
      </c>
      <c r="M1773" s="169" t="s">
        <v>408</v>
      </c>
      <c r="N1773" s="169" t="s">
        <v>11277</v>
      </c>
    </row>
    <row r="1774" spans="1:14" s="7" customFormat="1" ht="45" x14ac:dyDescent="0.25">
      <c r="A1774" s="9" t="s">
        <v>12641</v>
      </c>
      <c r="B1774" s="127" t="s">
        <v>141</v>
      </c>
      <c r="C1774" s="124" t="s">
        <v>8521</v>
      </c>
      <c r="D1774" s="125">
        <v>14.5</v>
      </c>
      <c r="E1774" s="10"/>
      <c r="F1774" s="11">
        <f>D1774*E1774</f>
        <v>0</v>
      </c>
      <c r="G1774" s="168" t="s">
        <v>7384</v>
      </c>
      <c r="H1774" s="169" t="s">
        <v>483</v>
      </c>
      <c r="I1774" s="169" t="s">
        <v>11171</v>
      </c>
      <c r="J1774" s="169" t="s">
        <v>11243</v>
      </c>
      <c r="K1774" s="169" t="s">
        <v>335</v>
      </c>
      <c r="L1774" s="169" t="s">
        <v>399</v>
      </c>
      <c r="M1774" s="169" t="s">
        <v>359</v>
      </c>
      <c r="N1774" s="169" t="s">
        <v>11276</v>
      </c>
    </row>
    <row r="1775" spans="1:14" s="7" customFormat="1" ht="45" x14ac:dyDescent="0.25">
      <c r="A1775" s="9" t="s">
        <v>12642</v>
      </c>
      <c r="B1775" s="127" t="s">
        <v>142</v>
      </c>
      <c r="C1775" s="124" t="s">
        <v>8522</v>
      </c>
      <c r="D1775" s="125">
        <v>87</v>
      </c>
      <c r="E1775" s="10"/>
      <c r="F1775" s="11">
        <f>D1775*E1775</f>
        <v>0</v>
      </c>
      <c r="G1775" s="168" t="s">
        <v>7384</v>
      </c>
      <c r="H1775" s="169" t="s">
        <v>483</v>
      </c>
      <c r="I1775" s="169" t="s">
        <v>11171</v>
      </c>
      <c r="J1775" s="169" t="s">
        <v>11243</v>
      </c>
      <c r="K1775" s="169" t="s">
        <v>335</v>
      </c>
      <c r="L1775" s="169" t="s">
        <v>399</v>
      </c>
      <c r="M1775" s="169" t="s">
        <v>359</v>
      </c>
      <c r="N1775" s="169" t="s">
        <v>11276</v>
      </c>
    </row>
    <row r="1776" spans="1:14" s="7" customFormat="1" ht="45" x14ac:dyDescent="0.25">
      <c r="A1776" s="9" t="s">
        <v>12643</v>
      </c>
      <c r="B1776" s="127" t="s">
        <v>141</v>
      </c>
      <c r="C1776" s="124" t="s">
        <v>10810</v>
      </c>
      <c r="D1776" s="125">
        <v>18.5</v>
      </c>
      <c r="E1776" s="10"/>
      <c r="F1776" s="11">
        <f>D1776*E1776</f>
        <v>0</v>
      </c>
      <c r="G1776" s="168" t="s">
        <v>481</v>
      </c>
      <c r="H1776" s="169" t="s">
        <v>483</v>
      </c>
      <c r="I1776" s="169" t="s">
        <v>11660</v>
      </c>
      <c r="J1776" s="169" t="s">
        <v>11710</v>
      </c>
      <c r="K1776" s="169" t="s">
        <v>335</v>
      </c>
      <c r="L1776" s="169" t="s">
        <v>440</v>
      </c>
      <c r="M1776" s="169" t="s">
        <v>344</v>
      </c>
      <c r="N1776" s="169" t="s">
        <v>11758</v>
      </c>
    </row>
    <row r="1777" spans="1:14" s="7" customFormat="1" ht="45" x14ac:dyDescent="0.25">
      <c r="A1777" s="9" t="s">
        <v>12644</v>
      </c>
      <c r="B1777" s="127" t="s">
        <v>142</v>
      </c>
      <c r="C1777" s="124" t="s">
        <v>10812</v>
      </c>
      <c r="D1777" s="125">
        <v>111</v>
      </c>
      <c r="E1777" s="10"/>
      <c r="F1777" s="11">
        <f>D1777*E1777</f>
        <v>0</v>
      </c>
      <c r="G1777" s="168" t="s">
        <v>481</v>
      </c>
      <c r="H1777" s="169" t="s">
        <v>483</v>
      </c>
      <c r="I1777" s="169" t="s">
        <v>11660</v>
      </c>
      <c r="J1777" s="169" t="s">
        <v>11710</v>
      </c>
      <c r="K1777" s="169" t="s">
        <v>335</v>
      </c>
      <c r="L1777" s="169" t="s">
        <v>440</v>
      </c>
      <c r="M1777" s="169" t="s">
        <v>344</v>
      </c>
      <c r="N1777" s="169" t="s">
        <v>11758</v>
      </c>
    </row>
    <row r="1778" spans="1:14" s="7" customFormat="1" ht="45" x14ac:dyDescent="0.25">
      <c r="A1778" s="9" t="s">
        <v>12645</v>
      </c>
      <c r="B1778" s="127" t="s">
        <v>143</v>
      </c>
      <c r="C1778" s="124" t="s">
        <v>10811</v>
      </c>
      <c r="D1778" s="125">
        <v>55</v>
      </c>
      <c r="E1778" s="10"/>
      <c r="F1778" s="11">
        <f>D1778*E1778</f>
        <v>0</v>
      </c>
      <c r="G1778" s="168" t="s">
        <v>482</v>
      </c>
      <c r="H1778" s="169" t="s">
        <v>483</v>
      </c>
      <c r="I1778" s="169" t="s">
        <v>11660</v>
      </c>
      <c r="J1778" s="169" t="s">
        <v>11710</v>
      </c>
      <c r="K1778" s="169" t="s">
        <v>335</v>
      </c>
      <c r="L1778" s="169" t="s">
        <v>440</v>
      </c>
      <c r="M1778" s="169" t="s">
        <v>344</v>
      </c>
      <c r="N1778" s="169" t="s">
        <v>11758</v>
      </c>
    </row>
    <row r="1779" spans="1:14" s="7" customFormat="1" x14ac:dyDescent="0.25">
      <c r="A1779" s="9" t="s">
        <v>9971</v>
      </c>
      <c r="B1779" s="127" t="s">
        <v>141</v>
      </c>
      <c r="C1779" s="124" t="s">
        <v>9972</v>
      </c>
      <c r="D1779" s="125">
        <v>7.25</v>
      </c>
      <c r="E1779" s="10"/>
      <c r="F1779" s="11">
        <f>D1779*E1779</f>
        <v>0</v>
      </c>
      <c r="G1779" s="168" t="s">
        <v>478</v>
      </c>
      <c r="H1779" s="169" t="s">
        <v>483</v>
      </c>
      <c r="I1779" s="169" t="s">
        <v>11345</v>
      </c>
      <c r="J1779" s="169" t="s">
        <v>11539</v>
      </c>
      <c r="K1779" s="169" t="s">
        <v>335</v>
      </c>
      <c r="L1779" s="169" t="s">
        <v>403</v>
      </c>
      <c r="M1779" s="169" t="s">
        <v>361</v>
      </c>
      <c r="N1779" s="169" t="s">
        <v>11568</v>
      </c>
    </row>
    <row r="1780" spans="1:14" s="7" customFormat="1" x14ac:dyDescent="0.25">
      <c r="A1780" s="9" t="s">
        <v>9971</v>
      </c>
      <c r="B1780" s="127" t="s">
        <v>142</v>
      </c>
      <c r="C1780" s="124" t="s">
        <v>9973</v>
      </c>
      <c r="D1780" s="125">
        <v>43.5</v>
      </c>
      <c r="E1780" s="10"/>
      <c r="F1780" s="11">
        <f>D1780*E1780</f>
        <v>0</v>
      </c>
      <c r="G1780" s="168" t="s">
        <v>478</v>
      </c>
      <c r="H1780" s="169" t="s">
        <v>483</v>
      </c>
      <c r="I1780" s="169" t="s">
        <v>11345</v>
      </c>
      <c r="J1780" s="169" t="s">
        <v>11539</v>
      </c>
      <c r="K1780" s="169" t="s">
        <v>335</v>
      </c>
      <c r="L1780" s="169" t="s">
        <v>403</v>
      </c>
      <c r="M1780" s="169" t="s">
        <v>361</v>
      </c>
      <c r="N1780" s="169" t="s">
        <v>11568</v>
      </c>
    </row>
    <row r="1781" spans="1:14" s="7" customFormat="1" ht="30" x14ac:dyDescent="0.25">
      <c r="A1781" s="9" t="s">
        <v>8526</v>
      </c>
      <c r="B1781" s="127" t="s">
        <v>141</v>
      </c>
      <c r="C1781" s="124" t="s">
        <v>8527</v>
      </c>
      <c r="D1781" s="125">
        <v>6</v>
      </c>
      <c r="E1781" s="10"/>
      <c r="F1781" s="11">
        <f>D1781*E1781</f>
        <v>0</v>
      </c>
      <c r="G1781" s="168" t="s">
        <v>11170</v>
      </c>
      <c r="H1781" s="169" t="s">
        <v>483</v>
      </c>
      <c r="I1781" s="169" t="s">
        <v>11171</v>
      </c>
      <c r="J1781" s="169" t="s">
        <v>11243</v>
      </c>
      <c r="K1781" s="169" t="s">
        <v>335</v>
      </c>
      <c r="L1781" s="169" t="s">
        <v>403</v>
      </c>
      <c r="M1781" s="169" t="s">
        <v>337</v>
      </c>
      <c r="N1781" s="169" t="s">
        <v>11278</v>
      </c>
    </row>
    <row r="1782" spans="1:14" s="7" customFormat="1" ht="30" x14ac:dyDescent="0.25">
      <c r="A1782" s="9" t="s">
        <v>8526</v>
      </c>
      <c r="B1782" s="127" t="s">
        <v>4692</v>
      </c>
      <c r="C1782" s="124" t="s">
        <v>8528</v>
      </c>
      <c r="D1782" s="125">
        <v>48</v>
      </c>
      <c r="E1782" s="10"/>
      <c r="F1782" s="11">
        <f>D1782*E1782</f>
        <v>0</v>
      </c>
      <c r="G1782" s="168" t="s">
        <v>11170</v>
      </c>
      <c r="H1782" s="169" t="s">
        <v>483</v>
      </c>
      <c r="I1782" s="169" t="s">
        <v>11171</v>
      </c>
      <c r="J1782" s="169" t="s">
        <v>11243</v>
      </c>
      <c r="K1782" s="169" t="s">
        <v>335</v>
      </c>
      <c r="L1782" s="169" t="s">
        <v>403</v>
      </c>
      <c r="M1782" s="169" t="s">
        <v>337</v>
      </c>
      <c r="N1782" s="169" t="s">
        <v>11278</v>
      </c>
    </row>
    <row r="1783" spans="1:14" s="7" customFormat="1" ht="30" x14ac:dyDescent="0.25">
      <c r="A1783" s="9" t="s">
        <v>8529</v>
      </c>
      <c r="B1783" s="127" t="s">
        <v>141</v>
      </c>
      <c r="C1783" s="124" t="s">
        <v>8530</v>
      </c>
      <c r="D1783" s="125">
        <v>13.5</v>
      </c>
      <c r="E1783" s="10"/>
      <c r="F1783" s="11">
        <f>D1783*E1783</f>
        <v>0</v>
      </c>
      <c r="G1783" s="168" t="s">
        <v>477</v>
      </c>
      <c r="H1783" s="169" t="s">
        <v>337</v>
      </c>
      <c r="I1783" s="169" t="s">
        <v>11171</v>
      </c>
      <c r="J1783" s="169" t="s">
        <v>11243</v>
      </c>
      <c r="K1783" s="169" t="s">
        <v>335</v>
      </c>
      <c r="L1783" s="169" t="s">
        <v>1086</v>
      </c>
      <c r="M1783" s="169" t="s">
        <v>400</v>
      </c>
      <c r="N1783" s="169" t="s">
        <v>11279</v>
      </c>
    </row>
    <row r="1784" spans="1:14" s="7" customFormat="1" ht="30" x14ac:dyDescent="0.25">
      <c r="A1784" s="9" t="s">
        <v>8529</v>
      </c>
      <c r="B1784" s="127" t="s">
        <v>142</v>
      </c>
      <c r="C1784" s="124" t="s">
        <v>8531</v>
      </c>
      <c r="D1784" s="125">
        <v>81</v>
      </c>
      <c r="E1784" s="10"/>
      <c r="F1784" s="11">
        <f>D1784*E1784</f>
        <v>0</v>
      </c>
      <c r="G1784" s="168" t="s">
        <v>477</v>
      </c>
      <c r="H1784" s="169" t="s">
        <v>337</v>
      </c>
      <c r="I1784" s="169" t="s">
        <v>11171</v>
      </c>
      <c r="J1784" s="169" t="s">
        <v>11243</v>
      </c>
      <c r="K1784" s="169" t="s">
        <v>335</v>
      </c>
      <c r="L1784" s="169" t="s">
        <v>1086</v>
      </c>
      <c r="M1784" s="169" t="s">
        <v>400</v>
      </c>
      <c r="N1784" s="169" t="s">
        <v>11279</v>
      </c>
    </row>
    <row r="1785" spans="1:14" s="7" customFormat="1" ht="30" x14ac:dyDescent="0.25">
      <c r="A1785" s="9" t="s">
        <v>8206</v>
      </c>
      <c r="B1785" s="127" t="s">
        <v>141</v>
      </c>
      <c r="C1785" s="124" t="s">
        <v>8207</v>
      </c>
      <c r="D1785" s="125">
        <v>10.5</v>
      </c>
      <c r="E1785" s="10"/>
      <c r="F1785" s="11">
        <f>D1785*E1785</f>
        <v>0</v>
      </c>
      <c r="G1785" s="168" t="s">
        <v>478</v>
      </c>
      <c r="H1785" s="169" t="s">
        <v>483</v>
      </c>
      <c r="I1785" s="169" t="s">
        <v>11171</v>
      </c>
      <c r="J1785" s="169" t="s">
        <v>11198</v>
      </c>
      <c r="K1785" s="169" t="s">
        <v>335</v>
      </c>
      <c r="L1785" s="169" t="s">
        <v>403</v>
      </c>
      <c r="M1785" s="169" t="s">
        <v>400</v>
      </c>
      <c r="N1785" s="169" t="s">
        <v>11209</v>
      </c>
    </row>
    <row r="1786" spans="1:14" s="7" customFormat="1" ht="30" x14ac:dyDescent="0.25">
      <c r="A1786" s="9" t="s">
        <v>8206</v>
      </c>
      <c r="B1786" s="127" t="s">
        <v>142</v>
      </c>
      <c r="C1786" s="124" t="s">
        <v>8208</v>
      </c>
      <c r="D1786" s="125">
        <v>63</v>
      </c>
      <c r="E1786" s="10"/>
      <c r="F1786" s="11">
        <f>D1786*E1786</f>
        <v>0</v>
      </c>
      <c r="G1786" s="168" t="s">
        <v>478</v>
      </c>
      <c r="H1786" s="169" t="s">
        <v>483</v>
      </c>
      <c r="I1786" s="169" t="s">
        <v>11171</v>
      </c>
      <c r="J1786" s="169" t="s">
        <v>11198</v>
      </c>
      <c r="K1786" s="169" t="s">
        <v>335</v>
      </c>
      <c r="L1786" s="169" t="s">
        <v>403</v>
      </c>
      <c r="M1786" s="169" t="s">
        <v>400</v>
      </c>
      <c r="N1786" s="169" t="s">
        <v>11209</v>
      </c>
    </row>
    <row r="1787" spans="1:14" s="7" customFormat="1" ht="45" x14ac:dyDescent="0.25">
      <c r="A1787" s="9" t="s">
        <v>12646</v>
      </c>
      <c r="B1787" s="127" t="s">
        <v>141</v>
      </c>
      <c r="C1787" s="124" t="s">
        <v>8906</v>
      </c>
      <c r="D1787" s="125">
        <v>10.5</v>
      </c>
      <c r="E1787" s="10"/>
      <c r="F1787" s="11">
        <f>D1787*E1787</f>
        <v>0</v>
      </c>
      <c r="G1787" s="168" t="s">
        <v>479</v>
      </c>
      <c r="H1787" s="169" t="s">
        <v>483</v>
      </c>
      <c r="I1787" s="169" t="s">
        <v>11345</v>
      </c>
      <c r="J1787" s="169" t="s">
        <v>8860</v>
      </c>
      <c r="K1787" s="169" t="s">
        <v>335</v>
      </c>
      <c r="L1787" s="169" t="s">
        <v>367</v>
      </c>
      <c r="M1787" s="169" t="s">
        <v>400</v>
      </c>
      <c r="N1787" s="169" t="s">
        <v>11357</v>
      </c>
    </row>
    <row r="1788" spans="1:14" s="7" customFormat="1" ht="45" x14ac:dyDescent="0.25">
      <c r="A1788" s="9" t="s">
        <v>12647</v>
      </c>
      <c r="B1788" s="127" t="s">
        <v>142</v>
      </c>
      <c r="C1788" s="124" t="s">
        <v>8907</v>
      </c>
      <c r="D1788" s="125">
        <v>63</v>
      </c>
      <c r="E1788" s="10"/>
      <c r="F1788" s="11">
        <f>D1788*E1788</f>
        <v>0</v>
      </c>
      <c r="G1788" s="168" t="s">
        <v>479</v>
      </c>
      <c r="H1788" s="169" t="s">
        <v>483</v>
      </c>
      <c r="I1788" s="169" t="s">
        <v>11345</v>
      </c>
      <c r="J1788" s="169" t="s">
        <v>8860</v>
      </c>
      <c r="K1788" s="169" t="s">
        <v>335</v>
      </c>
      <c r="L1788" s="169" t="s">
        <v>367</v>
      </c>
      <c r="M1788" s="169" t="s">
        <v>400</v>
      </c>
      <c r="N1788" s="169" t="s">
        <v>11357</v>
      </c>
    </row>
    <row r="1789" spans="1:14" s="7" customFormat="1" x14ac:dyDescent="0.25">
      <c r="A1789" s="9" t="s">
        <v>8908</v>
      </c>
      <c r="B1789" s="127" t="s">
        <v>142</v>
      </c>
      <c r="C1789" s="124" t="s">
        <v>8910</v>
      </c>
      <c r="D1789" s="125">
        <v>63</v>
      </c>
      <c r="E1789" s="10"/>
      <c r="F1789" s="11">
        <f>D1789*E1789</f>
        <v>0</v>
      </c>
      <c r="G1789" s="168" t="s">
        <v>478</v>
      </c>
      <c r="H1789" s="169" t="s">
        <v>483</v>
      </c>
      <c r="I1789" s="169" t="s">
        <v>11345</v>
      </c>
      <c r="J1789" s="169" t="s">
        <v>8860</v>
      </c>
      <c r="K1789" s="169" t="s">
        <v>335</v>
      </c>
      <c r="L1789" s="169" t="s">
        <v>399</v>
      </c>
      <c r="M1789" s="169" t="s">
        <v>400</v>
      </c>
      <c r="N1789" s="169" t="s">
        <v>11358</v>
      </c>
    </row>
    <row r="1790" spans="1:14" s="7" customFormat="1" ht="45" x14ac:dyDescent="0.25">
      <c r="A1790" s="9" t="s">
        <v>12648</v>
      </c>
      <c r="B1790" s="127" t="s">
        <v>141</v>
      </c>
      <c r="C1790" s="124" t="s">
        <v>8909</v>
      </c>
      <c r="D1790" s="125">
        <v>10.5</v>
      </c>
      <c r="E1790" s="10"/>
      <c r="F1790" s="11">
        <f>D1790*E1790</f>
        <v>0</v>
      </c>
      <c r="G1790" s="168" t="s">
        <v>479</v>
      </c>
      <c r="H1790" s="169" t="s">
        <v>483</v>
      </c>
      <c r="I1790" s="169" t="s">
        <v>11345</v>
      </c>
      <c r="J1790" s="169" t="s">
        <v>8860</v>
      </c>
      <c r="K1790" s="169" t="s">
        <v>335</v>
      </c>
      <c r="L1790" s="169" t="s">
        <v>399</v>
      </c>
      <c r="M1790" s="169" t="s">
        <v>400</v>
      </c>
      <c r="N1790" s="169" t="s">
        <v>11358</v>
      </c>
    </row>
    <row r="1791" spans="1:14" s="7" customFormat="1" ht="45" x14ac:dyDescent="0.25">
      <c r="A1791" s="9" t="s">
        <v>12649</v>
      </c>
      <c r="B1791" s="127" t="s">
        <v>142</v>
      </c>
      <c r="C1791" s="124" t="s">
        <v>8911</v>
      </c>
      <c r="D1791" s="125">
        <v>63</v>
      </c>
      <c r="E1791" s="10"/>
      <c r="F1791" s="11">
        <f>D1791*E1791</f>
        <v>0</v>
      </c>
      <c r="G1791" s="168" t="s">
        <v>479</v>
      </c>
      <c r="H1791" s="169" t="s">
        <v>483</v>
      </c>
      <c r="I1791" s="169" t="s">
        <v>11345</v>
      </c>
      <c r="J1791" s="169" t="s">
        <v>8860</v>
      </c>
      <c r="K1791" s="169" t="s">
        <v>335</v>
      </c>
      <c r="L1791" s="169" t="s">
        <v>399</v>
      </c>
      <c r="M1791" s="169" t="s">
        <v>400</v>
      </c>
      <c r="N1791" s="169" t="s">
        <v>11358</v>
      </c>
    </row>
    <row r="1792" spans="1:14" s="7" customFormat="1" ht="30" x14ac:dyDescent="0.25">
      <c r="A1792" s="9" t="s">
        <v>10280</v>
      </c>
      <c r="B1792" s="127" t="s">
        <v>141</v>
      </c>
      <c r="C1792" s="124" t="s">
        <v>10281</v>
      </c>
      <c r="D1792" s="125">
        <v>9</v>
      </c>
      <c r="E1792" s="10"/>
      <c r="F1792" s="11">
        <f>D1792*E1792</f>
        <v>0</v>
      </c>
      <c r="G1792" s="168" t="s">
        <v>477</v>
      </c>
      <c r="H1792" s="169" t="s">
        <v>337</v>
      </c>
      <c r="I1792" s="169" t="s">
        <v>11345</v>
      </c>
      <c r="J1792" s="169" t="s">
        <v>10252</v>
      </c>
      <c r="K1792" s="169" t="s">
        <v>335</v>
      </c>
      <c r="L1792" s="169" t="s">
        <v>1421</v>
      </c>
      <c r="M1792" s="169" t="s">
        <v>337</v>
      </c>
      <c r="N1792" s="169" t="s">
        <v>11649</v>
      </c>
    </row>
    <row r="1793" spans="1:14" s="7" customFormat="1" ht="30" x14ac:dyDescent="0.25">
      <c r="A1793" s="9" t="s">
        <v>10280</v>
      </c>
      <c r="B1793" s="127" t="s">
        <v>142</v>
      </c>
      <c r="C1793" s="124" t="s">
        <v>10282</v>
      </c>
      <c r="D1793" s="125">
        <v>54</v>
      </c>
      <c r="E1793" s="10"/>
      <c r="F1793" s="11">
        <f>D1793*E1793</f>
        <v>0</v>
      </c>
      <c r="G1793" s="168" t="s">
        <v>477</v>
      </c>
      <c r="H1793" s="169" t="s">
        <v>337</v>
      </c>
      <c r="I1793" s="169" t="s">
        <v>11345</v>
      </c>
      <c r="J1793" s="169" t="s">
        <v>10252</v>
      </c>
      <c r="K1793" s="169" t="s">
        <v>335</v>
      </c>
      <c r="L1793" s="169" t="s">
        <v>1421</v>
      </c>
      <c r="M1793" s="169" t="s">
        <v>337</v>
      </c>
      <c r="N1793" s="169" t="s">
        <v>11649</v>
      </c>
    </row>
    <row r="1794" spans="1:14" s="7" customFormat="1" ht="30" x14ac:dyDescent="0.25">
      <c r="A1794" s="9" t="s">
        <v>10813</v>
      </c>
      <c r="B1794" s="127" t="s">
        <v>141</v>
      </c>
      <c r="C1794" s="124" t="s">
        <v>10814</v>
      </c>
      <c r="D1794" s="125">
        <v>13.5</v>
      </c>
      <c r="E1794" s="10"/>
      <c r="F1794" s="11">
        <f>D1794*E1794</f>
        <v>0</v>
      </c>
      <c r="G1794" s="168" t="s">
        <v>477</v>
      </c>
      <c r="H1794" s="169" t="s">
        <v>337</v>
      </c>
      <c r="I1794" s="169" t="s">
        <v>11660</v>
      </c>
      <c r="J1794" s="169" t="s">
        <v>11710</v>
      </c>
      <c r="K1794" s="169" t="s">
        <v>335</v>
      </c>
      <c r="L1794" s="169" t="s">
        <v>427</v>
      </c>
      <c r="M1794" s="169" t="s">
        <v>344</v>
      </c>
      <c r="N1794" s="169" t="s">
        <v>11759</v>
      </c>
    </row>
    <row r="1795" spans="1:14" s="7" customFormat="1" ht="30" x14ac:dyDescent="0.25">
      <c r="A1795" s="9" t="s">
        <v>10813</v>
      </c>
      <c r="B1795" s="127" t="s">
        <v>142</v>
      </c>
      <c r="C1795" s="124" t="s">
        <v>10815</v>
      </c>
      <c r="D1795" s="125">
        <v>81</v>
      </c>
      <c r="E1795" s="10"/>
      <c r="F1795" s="11">
        <f>D1795*E1795</f>
        <v>0</v>
      </c>
      <c r="G1795" s="168" t="s">
        <v>477</v>
      </c>
      <c r="H1795" s="169" t="s">
        <v>337</v>
      </c>
      <c r="I1795" s="169" t="s">
        <v>11660</v>
      </c>
      <c r="J1795" s="169" t="s">
        <v>11710</v>
      </c>
      <c r="K1795" s="169" t="s">
        <v>335</v>
      </c>
      <c r="L1795" s="169" t="s">
        <v>427</v>
      </c>
      <c r="M1795" s="169" t="s">
        <v>344</v>
      </c>
      <c r="N1795" s="169" t="s">
        <v>11759</v>
      </c>
    </row>
    <row r="1796" spans="1:14" s="7" customFormat="1" ht="30" x14ac:dyDescent="0.25">
      <c r="A1796" s="9" t="s">
        <v>8762</v>
      </c>
      <c r="B1796" s="127" t="s">
        <v>141</v>
      </c>
      <c r="C1796" s="124" t="s">
        <v>8763</v>
      </c>
      <c r="D1796" s="125">
        <v>8.25</v>
      </c>
      <c r="E1796" s="10"/>
      <c r="F1796" s="11">
        <f>D1796*E1796</f>
        <v>0</v>
      </c>
      <c r="G1796" s="168" t="s">
        <v>477</v>
      </c>
      <c r="H1796" s="169" t="s">
        <v>337</v>
      </c>
      <c r="I1796" s="169" t="s">
        <v>11171</v>
      </c>
      <c r="J1796" s="169" t="s">
        <v>11298</v>
      </c>
      <c r="K1796" s="169" t="s">
        <v>335</v>
      </c>
      <c r="L1796" s="169" t="s">
        <v>403</v>
      </c>
      <c r="M1796" s="169" t="s">
        <v>341</v>
      </c>
      <c r="N1796" s="169" t="s">
        <v>11323</v>
      </c>
    </row>
    <row r="1797" spans="1:14" s="7" customFormat="1" ht="30" x14ac:dyDescent="0.25">
      <c r="A1797" s="9" t="s">
        <v>8762</v>
      </c>
      <c r="B1797" s="127" t="s">
        <v>142</v>
      </c>
      <c r="C1797" s="124" t="s">
        <v>8764</v>
      </c>
      <c r="D1797" s="125">
        <v>49.5</v>
      </c>
      <c r="E1797" s="10"/>
      <c r="F1797" s="11">
        <f>D1797*E1797</f>
        <v>0</v>
      </c>
      <c r="G1797" s="168" t="s">
        <v>477</v>
      </c>
      <c r="H1797" s="169" t="s">
        <v>337</v>
      </c>
      <c r="I1797" s="169" t="s">
        <v>11171</v>
      </c>
      <c r="J1797" s="169" t="s">
        <v>11298</v>
      </c>
      <c r="K1797" s="169" t="s">
        <v>335</v>
      </c>
      <c r="L1797" s="169" t="s">
        <v>403</v>
      </c>
      <c r="M1797" s="169" t="s">
        <v>341</v>
      </c>
      <c r="N1797" s="169" t="s">
        <v>11323</v>
      </c>
    </row>
    <row r="1798" spans="1:14" s="7" customFormat="1" ht="45" x14ac:dyDescent="0.25">
      <c r="A1798" s="9" t="s">
        <v>12650</v>
      </c>
      <c r="B1798" s="127" t="s">
        <v>141</v>
      </c>
      <c r="C1798" s="124" t="s">
        <v>10437</v>
      </c>
      <c r="D1798" s="125">
        <v>10.5</v>
      </c>
      <c r="E1798" s="10"/>
      <c r="F1798" s="11">
        <f>D1798*E1798</f>
        <v>0</v>
      </c>
      <c r="G1798" s="168" t="s">
        <v>479</v>
      </c>
      <c r="H1798" s="169" t="s">
        <v>483</v>
      </c>
      <c r="I1798" s="169" t="s">
        <v>11660</v>
      </c>
      <c r="J1798" s="169" t="s">
        <v>3641</v>
      </c>
      <c r="K1798" s="169" t="s">
        <v>335</v>
      </c>
      <c r="L1798" s="169" t="s">
        <v>11436</v>
      </c>
      <c r="M1798" s="169" t="s">
        <v>363</v>
      </c>
      <c r="N1798" s="169" t="s">
        <v>11678</v>
      </c>
    </row>
    <row r="1799" spans="1:14" s="7" customFormat="1" ht="45" x14ac:dyDescent="0.25">
      <c r="A1799" s="9" t="s">
        <v>12651</v>
      </c>
      <c r="B1799" s="127" t="s">
        <v>142</v>
      </c>
      <c r="C1799" s="124" t="s">
        <v>10438</v>
      </c>
      <c r="D1799" s="125">
        <v>63</v>
      </c>
      <c r="E1799" s="10"/>
      <c r="F1799" s="11">
        <f>D1799*E1799</f>
        <v>0</v>
      </c>
      <c r="G1799" s="168" t="s">
        <v>479</v>
      </c>
      <c r="H1799" s="169" t="s">
        <v>483</v>
      </c>
      <c r="I1799" s="169" t="s">
        <v>11660</v>
      </c>
      <c r="J1799" s="169" t="s">
        <v>3641</v>
      </c>
      <c r="K1799" s="169" t="s">
        <v>335</v>
      </c>
      <c r="L1799" s="169" t="s">
        <v>11436</v>
      </c>
      <c r="M1799" s="169" t="s">
        <v>363</v>
      </c>
      <c r="N1799" s="169" t="s">
        <v>11678</v>
      </c>
    </row>
    <row r="1800" spans="1:14" s="7" customFormat="1" ht="30" x14ac:dyDescent="0.25">
      <c r="A1800" s="9" t="s">
        <v>10941</v>
      </c>
      <c r="B1800" s="127" t="s">
        <v>141</v>
      </c>
      <c r="C1800" s="124" t="s">
        <v>10942</v>
      </c>
      <c r="D1800" s="125">
        <v>6.5</v>
      </c>
      <c r="E1800" s="10"/>
      <c r="F1800" s="11">
        <f>D1800*E1800</f>
        <v>0</v>
      </c>
      <c r="G1800" s="168" t="s">
        <v>11169</v>
      </c>
      <c r="H1800" s="169" t="s">
        <v>483</v>
      </c>
      <c r="I1800" s="169" t="s">
        <v>11660</v>
      </c>
      <c r="J1800" s="169" t="s">
        <v>11710</v>
      </c>
      <c r="K1800" s="169" t="s">
        <v>474</v>
      </c>
      <c r="L1800" s="169">
        <v>0</v>
      </c>
      <c r="M1800" s="169">
        <v>0</v>
      </c>
      <c r="N1800" s="169" t="s">
        <v>11760</v>
      </c>
    </row>
    <row r="1801" spans="1:14" s="7" customFormat="1" ht="30" x14ac:dyDescent="0.25">
      <c r="A1801" s="9" t="s">
        <v>10943</v>
      </c>
      <c r="B1801" s="127" t="s">
        <v>141</v>
      </c>
      <c r="C1801" s="124" t="s">
        <v>10944</v>
      </c>
      <c r="D1801" s="125">
        <v>6.5</v>
      </c>
      <c r="E1801" s="10"/>
      <c r="F1801" s="11">
        <f>D1801*E1801</f>
        <v>0</v>
      </c>
      <c r="G1801" s="168" t="s">
        <v>11169</v>
      </c>
      <c r="H1801" s="169" t="s">
        <v>483</v>
      </c>
      <c r="I1801" s="169" t="s">
        <v>11660</v>
      </c>
      <c r="J1801" s="169" t="s">
        <v>11710</v>
      </c>
      <c r="K1801" s="169" t="s">
        <v>474</v>
      </c>
      <c r="L1801" s="169">
        <v>0</v>
      </c>
      <c r="M1801" s="169">
        <v>0</v>
      </c>
      <c r="N1801" s="169" t="s">
        <v>11760</v>
      </c>
    </row>
    <row r="1802" spans="1:14" s="7" customFormat="1" ht="30" x14ac:dyDescent="0.25">
      <c r="A1802" s="9" t="s">
        <v>10945</v>
      </c>
      <c r="B1802" s="127" t="s">
        <v>141</v>
      </c>
      <c r="C1802" s="124" t="s">
        <v>10946</v>
      </c>
      <c r="D1802" s="125">
        <v>6.5</v>
      </c>
      <c r="E1802" s="10"/>
      <c r="F1802" s="11">
        <f>D1802*E1802</f>
        <v>0</v>
      </c>
      <c r="G1802" s="168" t="s">
        <v>11169</v>
      </c>
      <c r="H1802" s="169" t="s">
        <v>483</v>
      </c>
      <c r="I1802" s="169" t="s">
        <v>11660</v>
      </c>
      <c r="J1802" s="169" t="s">
        <v>11710</v>
      </c>
      <c r="K1802" s="169" t="s">
        <v>474</v>
      </c>
      <c r="L1802" s="169">
        <v>0</v>
      </c>
      <c r="M1802" s="169">
        <v>0</v>
      </c>
      <c r="N1802" s="169" t="s">
        <v>11760</v>
      </c>
    </row>
    <row r="1803" spans="1:14" s="7" customFormat="1" ht="30" x14ac:dyDescent="0.25">
      <c r="A1803" s="9" t="s">
        <v>10945</v>
      </c>
      <c r="B1803" s="127" t="s">
        <v>8002</v>
      </c>
      <c r="C1803" s="124" t="s">
        <v>10947</v>
      </c>
      <c r="D1803" s="125">
        <v>8.75</v>
      </c>
      <c r="E1803" s="10"/>
      <c r="F1803" s="11">
        <f>D1803*E1803</f>
        <v>0</v>
      </c>
      <c r="G1803" s="168" t="s">
        <v>11169</v>
      </c>
      <c r="H1803" s="169" t="s">
        <v>483</v>
      </c>
      <c r="I1803" s="169" t="s">
        <v>11660</v>
      </c>
      <c r="J1803" s="169" t="s">
        <v>11710</v>
      </c>
      <c r="K1803" s="169" t="s">
        <v>474</v>
      </c>
      <c r="L1803" s="169"/>
      <c r="M1803" s="169"/>
      <c r="N1803" s="169" t="s">
        <v>11760</v>
      </c>
    </row>
    <row r="1804" spans="1:14" s="7" customFormat="1" ht="30" x14ac:dyDescent="0.25">
      <c r="A1804" s="9" t="s">
        <v>10945</v>
      </c>
      <c r="B1804" s="127" t="s">
        <v>3024</v>
      </c>
      <c r="C1804" s="124" t="s">
        <v>10948</v>
      </c>
      <c r="D1804" s="125">
        <v>6.5</v>
      </c>
      <c r="E1804" s="10"/>
      <c r="F1804" s="11">
        <f>D1804*E1804</f>
        <v>0</v>
      </c>
      <c r="G1804" s="168" t="s">
        <v>11169</v>
      </c>
      <c r="H1804" s="169" t="s">
        <v>483</v>
      </c>
      <c r="I1804" s="169" t="s">
        <v>11660</v>
      </c>
      <c r="J1804" s="169" t="s">
        <v>11710</v>
      </c>
      <c r="K1804" s="169" t="s">
        <v>474</v>
      </c>
      <c r="L1804" s="169"/>
      <c r="M1804" s="169"/>
      <c r="N1804" s="169" t="s">
        <v>11760</v>
      </c>
    </row>
    <row r="1805" spans="1:14" s="7" customFormat="1" ht="30" x14ac:dyDescent="0.25">
      <c r="A1805" s="9" t="s">
        <v>10816</v>
      </c>
      <c r="B1805" s="127" t="s">
        <v>142</v>
      </c>
      <c r="C1805" s="124" t="s">
        <v>10818</v>
      </c>
      <c r="D1805" s="125">
        <v>39</v>
      </c>
      <c r="E1805" s="10"/>
      <c r="F1805" s="11">
        <f>D1805*E1805</f>
        <v>0</v>
      </c>
      <c r="G1805" s="168" t="s">
        <v>11169</v>
      </c>
      <c r="H1805" s="169" t="s">
        <v>483</v>
      </c>
      <c r="I1805" s="169" t="s">
        <v>11660</v>
      </c>
      <c r="J1805" s="169" t="s">
        <v>11710</v>
      </c>
      <c r="K1805" s="169" t="s">
        <v>335</v>
      </c>
      <c r="L1805" s="169" t="s">
        <v>4053</v>
      </c>
      <c r="M1805" s="169">
        <v>0</v>
      </c>
      <c r="N1805" s="169" t="s">
        <v>11760</v>
      </c>
    </row>
    <row r="1806" spans="1:14" s="7" customFormat="1" ht="45" x14ac:dyDescent="0.25">
      <c r="A1806" s="9" t="s">
        <v>12652</v>
      </c>
      <c r="B1806" s="127" t="s">
        <v>141</v>
      </c>
      <c r="C1806" s="124" t="s">
        <v>10817</v>
      </c>
      <c r="D1806" s="125">
        <v>6.5</v>
      </c>
      <c r="E1806" s="10"/>
      <c r="F1806" s="11">
        <f>D1806*E1806</f>
        <v>0</v>
      </c>
      <c r="G1806" s="168" t="s">
        <v>11169</v>
      </c>
      <c r="H1806" s="169" t="s">
        <v>483</v>
      </c>
      <c r="I1806" s="169" t="s">
        <v>11660</v>
      </c>
      <c r="J1806" s="169" t="s">
        <v>11710</v>
      </c>
      <c r="K1806" s="169" t="s">
        <v>335</v>
      </c>
      <c r="L1806" s="169" t="s">
        <v>4053</v>
      </c>
      <c r="M1806" s="169">
        <v>0</v>
      </c>
      <c r="N1806" s="169" t="s">
        <v>11760</v>
      </c>
    </row>
    <row r="1807" spans="1:14" s="7" customFormat="1" ht="30" x14ac:dyDescent="0.25">
      <c r="A1807" s="9" t="s">
        <v>10819</v>
      </c>
      <c r="B1807" s="127" t="s">
        <v>142</v>
      </c>
      <c r="C1807" s="124" t="s">
        <v>10821</v>
      </c>
      <c r="D1807" s="125">
        <v>39</v>
      </c>
      <c r="E1807" s="10"/>
      <c r="F1807" s="11">
        <f>D1807*E1807</f>
        <v>0</v>
      </c>
      <c r="G1807" s="168" t="s">
        <v>11169</v>
      </c>
      <c r="H1807" s="169" t="s">
        <v>483</v>
      </c>
      <c r="I1807" s="169" t="s">
        <v>11660</v>
      </c>
      <c r="J1807" s="169" t="s">
        <v>11710</v>
      </c>
      <c r="K1807" s="169" t="s">
        <v>335</v>
      </c>
      <c r="L1807" s="169" t="s">
        <v>493</v>
      </c>
      <c r="M1807" s="169">
        <v>0</v>
      </c>
      <c r="N1807" s="169" t="s">
        <v>11760</v>
      </c>
    </row>
    <row r="1808" spans="1:14" s="7" customFormat="1" ht="45" x14ac:dyDescent="0.25">
      <c r="A1808" s="9" t="s">
        <v>12653</v>
      </c>
      <c r="B1808" s="127" t="s">
        <v>141</v>
      </c>
      <c r="C1808" s="124" t="s">
        <v>10820</v>
      </c>
      <c r="D1808" s="125">
        <v>6.5</v>
      </c>
      <c r="E1808" s="10"/>
      <c r="F1808" s="11">
        <f>D1808*E1808</f>
        <v>0</v>
      </c>
      <c r="G1808" s="168" t="s">
        <v>11169</v>
      </c>
      <c r="H1808" s="169" t="s">
        <v>483</v>
      </c>
      <c r="I1808" s="169" t="s">
        <v>11660</v>
      </c>
      <c r="J1808" s="169" t="s">
        <v>11710</v>
      </c>
      <c r="K1808" s="169" t="s">
        <v>335</v>
      </c>
      <c r="L1808" s="169" t="s">
        <v>493</v>
      </c>
      <c r="M1808" s="169">
        <v>0</v>
      </c>
      <c r="N1808" s="169" t="s">
        <v>11760</v>
      </c>
    </row>
    <row r="1809" spans="1:14" s="7" customFormat="1" ht="30" x14ac:dyDescent="0.25">
      <c r="A1809" s="9" t="s">
        <v>10822</v>
      </c>
      <c r="B1809" s="127" t="s">
        <v>142</v>
      </c>
      <c r="C1809" s="124" t="s">
        <v>10826</v>
      </c>
      <c r="D1809" s="125">
        <v>39</v>
      </c>
      <c r="E1809" s="10"/>
      <c r="F1809" s="11">
        <f>D1809*E1809</f>
        <v>0</v>
      </c>
      <c r="G1809" s="168" t="s">
        <v>11169</v>
      </c>
      <c r="H1809" s="169" t="s">
        <v>483</v>
      </c>
      <c r="I1809" s="169" t="s">
        <v>11660</v>
      </c>
      <c r="J1809" s="169" t="s">
        <v>11710</v>
      </c>
      <c r="K1809" s="169" t="s">
        <v>335</v>
      </c>
      <c r="L1809" s="169" t="s">
        <v>4223</v>
      </c>
      <c r="M1809" s="169">
        <v>0</v>
      </c>
      <c r="N1809" s="169" t="s">
        <v>11760</v>
      </c>
    </row>
    <row r="1810" spans="1:14" s="7" customFormat="1" ht="45" x14ac:dyDescent="0.25">
      <c r="A1810" s="9" t="s">
        <v>12654</v>
      </c>
      <c r="B1810" s="127" t="s">
        <v>141</v>
      </c>
      <c r="C1810" s="124" t="s">
        <v>10823</v>
      </c>
      <c r="D1810" s="125">
        <v>6.5</v>
      </c>
      <c r="E1810" s="10"/>
      <c r="F1810" s="11">
        <f>D1810*E1810</f>
        <v>0</v>
      </c>
      <c r="G1810" s="168" t="s">
        <v>11169</v>
      </c>
      <c r="H1810" s="169" t="s">
        <v>483</v>
      </c>
      <c r="I1810" s="169" t="s">
        <v>11660</v>
      </c>
      <c r="J1810" s="169" t="s">
        <v>11710</v>
      </c>
      <c r="K1810" s="169" t="s">
        <v>335</v>
      </c>
      <c r="L1810" s="169" t="s">
        <v>4223</v>
      </c>
      <c r="M1810" s="169">
        <v>0</v>
      </c>
      <c r="N1810" s="169" t="s">
        <v>11760</v>
      </c>
    </row>
    <row r="1811" spans="1:14" s="7" customFormat="1" ht="45" x14ac:dyDescent="0.25">
      <c r="A1811" s="9" t="s">
        <v>12655</v>
      </c>
      <c r="B1811" s="127" t="s">
        <v>3024</v>
      </c>
      <c r="C1811" s="124" t="s">
        <v>10825</v>
      </c>
      <c r="D1811" s="125">
        <v>6.5</v>
      </c>
      <c r="E1811" s="10"/>
      <c r="F1811" s="11">
        <f>D1811*E1811</f>
        <v>0</v>
      </c>
      <c r="G1811" s="168" t="s">
        <v>11169</v>
      </c>
      <c r="H1811" s="169" t="s">
        <v>483</v>
      </c>
      <c r="I1811" s="169" t="s">
        <v>11660</v>
      </c>
      <c r="J1811" s="169" t="s">
        <v>11710</v>
      </c>
      <c r="K1811" s="169" t="s">
        <v>335</v>
      </c>
      <c r="L1811" s="169" t="s">
        <v>4223</v>
      </c>
      <c r="M1811" s="169"/>
      <c r="N1811" s="169" t="s">
        <v>11760</v>
      </c>
    </row>
    <row r="1812" spans="1:14" s="7" customFormat="1" ht="45" x14ac:dyDescent="0.25">
      <c r="A1812" s="9" t="s">
        <v>12656</v>
      </c>
      <c r="B1812" s="127" t="s">
        <v>8002</v>
      </c>
      <c r="C1812" s="124" t="s">
        <v>10824</v>
      </c>
      <c r="D1812" s="125">
        <v>8.75</v>
      </c>
      <c r="E1812" s="10"/>
      <c r="F1812" s="11">
        <f>D1812*E1812</f>
        <v>0</v>
      </c>
      <c r="G1812" s="168" t="s">
        <v>11169</v>
      </c>
      <c r="H1812" s="169" t="s">
        <v>483</v>
      </c>
      <c r="I1812" s="169" t="s">
        <v>11660</v>
      </c>
      <c r="J1812" s="169" t="s">
        <v>11710</v>
      </c>
      <c r="K1812" s="169" t="s">
        <v>335</v>
      </c>
      <c r="L1812" s="169" t="s">
        <v>4223</v>
      </c>
      <c r="M1812" s="169"/>
      <c r="N1812" s="169" t="s">
        <v>11760</v>
      </c>
    </row>
    <row r="1813" spans="1:14" s="7" customFormat="1" ht="45" x14ac:dyDescent="0.25">
      <c r="A1813" s="9" t="s">
        <v>8209</v>
      </c>
      <c r="B1813" s="127" t="s">
        <v>141</v>
      </c>
      <c r="C1813" s="124" t="s">
        <v>8210</v>
      </c>
      <c r="D1813" s="125">
        <v>13.5</v>
      </c>
      <c r="E1813" s="10"/>
      <c r="F1813" s="11">
        <f>D1813*E1813</f>
        <v>0</v>
      </c>
      <c r="G1813" s="168" t="s">
        <v>480</v>
      </c>
      <c r="H1813" s="169" t="s">
        <v>483</v>
      </c>
      <c r="I1813" s="169" t="s">
        <v>11171</v>
      </c>
      <c r="J1813" s="169" t="s">
        <v>11198</v>
      </c>
      <c r="K1813" s="169" t="s">
        <v>335</v>
      </c>
      <c r="L1813" s="169" t="s">
        <v>367</v>
      </c>
      <c r="M1813" s="169" t="s">
        <v>445</v>
      </c>
      <c r="N1813" s="169" t="s">
        <v>11210</v>
      </c>
    </row>
    <row r="1814" spans="1:14" s="7" customFormat="1" ht="45" x14ac:dyDescent="0.25">
      <c r="A1814" s="9" t="s">
        <v>8209</v>
      </c>
      <c r="B1814" s="127" t="s">
        <v>142</v>
      </c>
      <c r="C1814" s="124" t="s">
        <v>8211</v>
      </c>
      <c r="D1814" s="125">
        <v>81</v>
      </c>
      <c r="E1814" s="10"/>
      <c r="F1814" s="11">
        <f>D1814*E1814</f>
        <v>0</v>
      </c>
      <c r="G1814" s="168" t="s">
        <v>480</v>
      </c>
      <c r="H1814" s="169" t="s">
        <v>483</v>
      </c>
      <c r="I1814" s="169" t="s">
        <v>11171</v>
      </c>
      <c r="J1814" s="169" t="s">
        <v>11198</v>
      </c>
      <c r="K1814" s="169" t="s">
        <v>335</v>
      </c>
      <c r="L1814" s="169" t="s">
        <v>367</v>
      </c>
      <c r="M1814" s="169" t="s">
        <v>445</v>
      </c>
      <c r="N1814" s="169" t="s">
        <v>11210</v>
      </c>
    </row>
    <row r="1815" spans="1:14" s="7" customFormat="1" x14ac:dyDescent="0.25">
      <c r="A1815" s="9" t="s">
        <v>9392</v>
      </c>
      <c r="B1815" s="127" t="s">
        <v>142</v>
      </c>
      <c r="C1815" s="124" t="s">
        <v>9394</v>
      </c>
      <c r="D1815" s="125">
        <v>39</v>
      </c>
      <c r="E1815" s="10"/>
      <c r="F1815" s="11">
        <f>D1815*E1815</f>
        <v>0</v>
      </c>
      <c r="G1815" s="168" t="s">
        <v>11169</v>
      </c>
      <c r="H1815" s="169" t="s">
        <v>483</v>
      </c>
      <c r="I1815" s="169" t="s">
        <v>11345</v>
      </c>
      <c r="J1815" s="169" t="s">
        <v>11443</v>
      </c>
      <c r="K1815" s="169" t="s">
        <v>335</v>
      </c>
      <c r="L1815" s="169" t="s">
        <v>813</v>
      </c>
      <c r="M1815" s="169">
        <v>0</v>
      </c>
      <c r="N1815" s="169" t="s">
        <v>11447</v>
      </c>
    </row>
    <row r="1816" spans="1:14" s="7" customFormat="1" ht="45" x14ac:dyDescent="0.25">
      <c r="A1816" s="9" t="s">
        <v>12657</v>
      </c>
      <c r="B1816" s="127" t="s">
        <v>141</v>
      </c>
      <c r="C1816" s="124" t="s">
        <v>9393</v>
      </c>
      <c r="D1816" s="125">
        <v>6.5</v>
      </c>
      <c r="E1816" s="10"/>
      <c r="F1816" s="11">
        <f>D1816*E1816</f>
        <v>0</v>
      </c>
      <c r="G1816" s="168" t="s">
        <v>11169</v>
      </c>
      <c r="H1816" s="169" t="s">
        <v>483</v>
      </c>
      <c r="I1816" s="169" t="s">
        <v>11345</v>
      </c>
      <c r="J1816" s="169" t="s">
        <v>11443</v>
      </c>
      <c r="K1816" s="169" t="s">
        <v>335</v>
      </c>
      <c r="L1816" s="169" t="s">
        <v>813</v>
      </c>
      <c r="M1816" s="169">
        <v>0</v>
      </c>
      <c r="N1816" s="169" t="s">
        <v>11447</v>
      </c>
    </row>
    <row r="1817" spans="1:14" s="7" customFormat="1" x14ac:dyDescent="0.25">
      <c r="A1817" s="9" t="s">
        <v>9395</v>
      </c>
      <c r="B1817" s="127" t="s">
        <v>142</v>
      </c>
      <c r="C1817" s="124" t="s">
        <v>9397</v>
      </c>
      <c r="D1817" s="125">
        <v>39</v>
      </c>
      <c r="E1817" s="10"/>
      <c r="F1817" s="11">
        <f>D1817*E1817</f>
        <v>0</v>
      </c>
      <c r="G1817" s="168" t="s">
        <v>11169</v>
      </c>
      <c r="H1817" s="169" t="s">
        <v>483</v>
      </c>
      <c r="I1817" s="169" t="s">
        <v>11345</v>
      </c>
      <c r="J1817" s="169" t="s">
        <v>11443</v>
      </c>
      <c r="K1817" s="169" t="s">
        <v>335</v>
      </c>
      <c r="L1817" s="169" t="s">
        <v>4223</v>
      </c>
      <c r="M1817" s="169">
        <v>0</v>
      </c>
      <c r="N1817" s="169" t="s">
        <v>11447</v>
      </c>
    </row>
    <row r="1818" spans="1:14" s="7" customFormat="1" ht="45" x14ac:dyDescent="0.25">
      <c r="A1818" s="9" t="s">
        <v>12658</v>
      </c>
      <c r="B1818" s="127" t="s">
        <v>141</v>
      </c>
      <c r="C1818" s="124" t="s">
        <v>9396</v>
      </c>
      <c r="D1818" s="125">
        <v>6.5</v>
      </c>
      <c r="E1818" s="10"/>
      <c r="F1818" s="11">
        <f>D1818*E1818</f>
        <v>0</v>
      </c>
      <c r="G1818" s="168" t="s">
        <v>11169</v>
      </c>
      <c r="H1818" s="169" t="s">
        <v>483</v>
      </c>
      <c r="I1818" s="169" t="s">
        <v>11345</v>
      </c>
      <c r="J1818" s="169" t="s">
        <v>11443</v>
      </c>
      <c r="K1818" s="169" t="s">
        <v>335</v>
      </c>
      <c r="L1818" s="169" t="s">
        <v>4223</v>
      </c>
      <c r="M1818" s="169">
        <v>0</v>
      </c>
      <c r="N1818" s="169" t="s">
        <v>11447</v>
      </c>
    </row>
    <row r="1819" spans="1:14" s="7" customFormat="1" x14ac:dyDescent="0.25">
      <c r="A1819" s="9" t="s">
        <v>9398</v>
      </c>
      <c r="B1819" s="127" t="s">
        <v>142</v>
      </c>
      <c r="C1819" s="124" t="s">
        <v>9402</v>
      </c>
      <c r="D1819" s="125">
        <v>39</v>
      </c>
      <c r="E1819" s="10"/>
      <c r="F1819" s="11">
        <f>D1819*E1819</f>
        <v>0</v>
      </c>
      <c r="G1819" s="168" t="s">
        <v>11169</v>
      </c>
      <c r="H1819" s="169" t="s">
        <v>483</v>
      </c>
      <c r="I1819" s="169" t="s">
        <v>11345</v>
      </c>
      <c r="J1819" s="169" t="s">
        <v>11443</v>
      </c>
      <c r="K1819" s="169" t="s">
        <v>335</v>
      </c>
      <c r="L1819" s="169" t="s">
        <v>4053</v>
      </c>
      <c r="M1819" s="169">
        <v>0</v>
      </c>
      <c r="N1819" s="169" t="s">
        <v>11447</v>
      </c>
    </row>
    <row r="1820" spans="1:14" s="7" customFormat="1" ht="45" x14ac:dyDescent="0.25">
      <c r="A1820" s="9" t="s">
        <v>12659</v>
      </c>
      <c r="B1820" s="127" t="s">
        <v>141</v>
      </c>
      <c r="C1820" s="124" t="s">
        <v>9399</v>
      </c>
      <c r="D1820" s="125">
        <v>6.5</v>
      </c>
      <c r="E1820" s="10"/>
      <c r="F1820" s="11">
        <f>D1820*E1820</f>
        <v>0</v>
      </c>
      <c r="G1820" s="168" t="s">
        <v>11169</v>
      </c>
      <c r="H1820" s="169" t="s">
        <v>483</v>
      </c>
      <c r="I1820" s="169" t="s">
        <v>11345</v>
      </c>
      <c r="J1820" s="169" t="s">
        <v>11443</v>
      </c>
      <c r="K1820" s="169" t="s">
        <v>335</v>
      </c>
      <c r="L1820" s="169" t="s">
        <v>4053</v>
      </c>
      <c r="M1820" s="169">
        <v>0</v>
      </c>
      <c r="N1820" s="169" t="s">
        <v>11447</v>
      </c>
    </row>
    <row r="1821" spans="1:14" s="7" customFormat="1" ht="45" x14ac:dyDescent="0.25">
      <c r="A1821" s="9" t="s">
        <v>12660</v>
      </c>
      <c r="B1821" s="127" t="s">
        <v>3024</v>
      </c>
      <c r="C1821" s="124" t="s">
        <v>9401</v>
      </c>
      <c r="D1821" s="125">
        <v>6.5</v>
      </c>
      <c r="E1821" s="10"/>
      <c r="F1821" s="11">
        <f>D1821*E1821</f>
        <v>0</v>
      </c>
      <c r="G1821" s="168" t="s">
        <v>11169</v>
      </c>
      <c r="H1821" s="169" t="s">
        <v>483</v>
      </c>
      <c r="I1821" s="169" t="s">
        <v>11345</v>
      </c>
      <c r="J1821" s="169" t="s">
        <v>11443</v>
      </c>
      <c r="K1821" s="169" t="s">
        <v>335</v>
      </c>
      <c r="L1821" s="169" t="s">
        <v>4053</v>
      </c>
      <c r="M1821" s="169"/>
      <c r="N1821" s="169" t="s">
        <v>11447</v>
      </c>
    </row>
    <row r="1822" spans="1:14" s="7" customFormat="1" ht="45" x14ac:dyDescent="0.25">
      <c r="A1822" s="9" t="s">
        <v>12661</v>
      </c>
      <c r="B1822" s="127" t="s">
        <v>8002</v>
      </c>
      <c r="C1822" s="124" t="s">
        <v>9400</v>
      </c>
      <c r="D1822" s="125">
        <v>8.75</v>
      </c>
      <c r="E1822" s="10"/>
      <c r="F1822" s="11">
        <f>D1822*E1822</f>
        <v>0</v>
      </c>
      <c r="G1822" s="168" t="s">
        <v>11169</v>
      </c>
      <c r="H1822" s="169" t="s">
        <v>483</v>
      </c>
      <c r="I1822" s="169" t="s">
        <v>11345</v>
      </c>
      <c r="J1822" s="169" t="s">
        <v>11443</v>
      </c>
      <c r="K1822" s="169" t="s">
        <v>335</v>
      </c>
      <c r="L1822" s="169" t="s">
        <v>4053</v>
      </c>
      <c r="M1822" s="169"/>
      <c r="N1822" s="169" t="s">
        <v>11447</v>
      </c>
    </row>
    <row r="1823" spans="1:14" s="7" customFormat="1" ht="30" x14ac:dyDescent="0.25">
      <c r="A1823" s="9" t="s">
        <v>10283</v>
      </c>
      <c r="B1823" s="127" t="s">
        <v>3024</v>
      </c>
      <c r="C1823" s="124" t="s">
        <v>10285</v>
      </c>
      <c r="D1823" s="125">
        <v>7.75</v>
      </c>
      <c r="E1823" s="10"/>
      <c r="F1823" s="11">
        <f>D1823*E1823</f>
        <v>0</v>
      </c>
      <c r="G1823" s="168" t="s">
        <v>7380</v>
      </c>
      <c r="H1823" s="169" t="s">
        <v>483</v>
      </c>
      <c r="I1823" s="169" t="s">
        <v>11345</v>
      </c>
      <c r="J1823" s="169" t="s">
        <v>10252</v>
      </c>
      <c r="K1823" s="169" t="s">
        <v>335</v>
      </c>
      <c r="L1823" s="169" t="s">
        <v>1011</v>
      </c>
      <c r="M1823" s="169"/>
      <c r="N1823" s="169" t="s">
        <v>11650</v>
      </c>
    </row>
    <row r="1824" spans="1:14" s="7" customFormat="1" ht="45" x14ac:dyDescent="0.25">
      <c r="A1824" s="9" t="s">
        <v>12662</v>
      </c>
      <c r="B1824" s="127" t="s">
        <v>141</v>
      </c>
      <c r="C1824" s="124" t="s">
        <v>10284</v>
      </c>
      <c r="D1824" s="125">
        <v>7.75</v>
      </c>
      <c r="E1824" s="10"/>
      <c r="F1824" s="11">
        <f>D1824*E1824</f>
        <v>0</v>
      </c>
      <c r="G1824" s="168" t="s">
        <v>7380</v>
      </c>
      <c r="H1824" s="169" t="s">
        <v>483</v>
      </c>
      <c r="I1824" s="169" t="s">
        <v>11345</v>
      </c>
      <c r="J1824" s="169" t="s">
        <v>10252</v>
      </c>
      <c r="K1824" s="169" t="s">
        <v>335</v>
      </c>
      <c r="L1824" s="169" t="s">
        <v>1011</v>
      </c>
      <c r="M1824" s="169">
        <v>0</v>
      </c>
      <c r="N1824" s="169" t="s">
        <v>11650</v>
      </c>
    </row>
    <row r="1825" spans="1:14" s="7" customFormat="1" ht="45" x14ac:dyDescent="0.25">
      <c r="A1825" s="9" t="s">
        <v>12663</v>
      </c>
      <c r="B1825" s="127" t="s">
        <v>142</v>
      </c>
      <c r="C1825" s="124" t="s">
        <v>10286</v>
      </c>
      <c r="D1825" s="125">
        <v>46.5</v>
      </c>
      <c r="E1825" s="10"/>
      <c r="F1825" s="11">
        <f>D1825*E1825</f>
        <v>0</v>
      </c>
      <c r="G1825" s="168" t="s">
        <v>7380</v>
      </c>
      <c r="H1825" s="169" t="s">
        <v>483</v>
      </c>
      <c r="I1825" s="169" t="s">
        <v>11345</v>
      </c>
      <c r="J1825" s="169" t="s">
        <v>10252</v>
      </c>
      <c r="K1825" s="169" t="s">
        <v>335</v>
      </c>
      <c r="L1825" s="169" t="s">
        <v>1011</v>
      </c>
      <c r="M1825" s="169">
        <v>0</v>
      </c>
      <c r="N1825" s="169" t="s">
        <v>11650</v>
      </c>
    </row>
    <row r="1826" spans="1:14" s="7" customFormat="1" x14ac:dyDescent="0.25">
      <c r="A1826" s="9" t="s">
        <v>10287</v>
      </c>
      <c r="B1826" s="127" t="s">
        <v>141</v>
      </c>
      <c r="C1826" s="124" t="s">
        <v>10288</v>
      </c>
      <c r="D1826" s="125">
        <v>7.75</v>
      </c>
      <c r="E1826" s="10"/>
      <c r="F1826" s="11">
        <f>D1826*E1826</f>
        <v>0</v>
      </c>
      <c r="G1826" s="168" t="s">
        <v>7380</v>
      </c>
      <c r="H1826" s="169" t="s">
        <v>483</v>
      </c>
      <c r="I1826" s="169" t="s">
        <v>11345</v>
      </c>
      <c r="J1826" s="169" t="s">
        <v>10252</v>
      </c>
      <c r="K1826" s="169" t="s">
        <v>335</v>
      </c>
      <c r="L1826" s="169" t="s">
        <v>475</v>
      </c>
      <c r="M1826" s="169">
        <v>0</v>
      </c>
      <c r="N1826" s="169" t="s">
        <v>11650</v>
      </c>
    </row>
    <row r="1827" spans="1:14" s="7" customFormat="1" ht="30" x14ac:dyDescent="0.25">
      <c r="A1827" s="9" t="s">
        <v>10287</v>
      </c>
      <c r="B1827" s="127" t="s">
        <v>3024</v>
      </c>
      <c r="C1827" s="124" t="s">
        <v>10289</v>
      </c>
      <c r="D1827" s="125">
        <v>7.75</v>
      </c>
      <c r="E1827" s="10"/>
      <c r="F1827" s="11">
        <f>D1827*E1827</f>
        <v>0</v>
      </c>
      <c r="G1827" s="168" t="s">
        <v>7380</v>
      </c>
      <c r="H1827" s="169" t="s">
        <v>483</v>
      </c>
      <c r="I1827" s="169" t="s">
        <v>11345</v>
      </c>
      <c r="J1827" s="169" t="s">
        <v>10252</v>
      </c>
      <c r="K1827" s="169" t="s">
        <v>335</v>
      </c>
      <c r="L1827" s="169" t="s">
        <v>475</v>
      </c>
      <c r="M1827" s="169"/>
      <c r="N1827" s="169" t="s">
        <v>11650</v>
      </c>
    </row>
    <row r="1828" spans="1:14" s="7" customFormat="1" x14ac:dyDescent="0.25">
      <c r="A1828" s="9" t="s">
        <v>10287</v>
      </c>
      <c r="B1828" s="127" t="s">
        <v>142</v>
      </c>
      <c r="C1828" s="124" t="s">
        <v>10290</v>
      </c>
      <c r="D1828" s="125">
        <v>46.5</v>
      </c>
      <c r="E1828" s="10"/>
      <c r="F1828" s="11">
        <f>D1828*E1828</f>
        <v>0</v>
      </c>
      <c r="G1828" s="168" t="s">
        <v>7380</v>
      </c>
      <c r="H1828" s="169" t="s">
        <v>483</v>
      </c>
      <c r="I1828" s="169" t="s">
        <v>11345</v>
      </c>
      <c r="J1828" s="169" t="s">
        <v>10252</v>
      </c>
      <c r="K1828" s="169" t="s">
        <v>335</v>
      </c>
      <c r="L1828" s="169" t="s">
        <v>475</v>
      </c>
      <c r="M1828" s="169">
        <v>0</v>
      </c>
      <c r="N1828" s="169" t="s">
        <v>11650</v>
      </c>
    </row>
    <row r="1829" spans="1:14" s="7" customFormat="1" ht="45" x14ac:dyDescent="0.25">
      <c r="A1829" s="9" t="s">
        <v>10134</v>
      </c>
      <c r="B1829" s="127" t="s">
        <v>141</v>
      </c>
      <c r="C1829" s="124" t="s">
        <v>10135</v>
      </c>
      <c r="D1829" s="125">
        <v>13.5</v>
      </c>
      <c r="E1829" s="10"/>
      <c r="F1829" s="11">
        <f>D1829*E1829</f>
        <v>0</v>
      </c>
      <c r="G1829" s="168" t="s">
        <v>480</v>
      </c>
      <c r="H1829" s="169" t="s">
        <v>483</v>
      </c>
      <c r="I1829" s="169" t="s">
        <v>11345</v>
      </c>
      <c r="J1829" s="169" t="s">
        <v>1552</v>
      </c>
      <c r="K1829" s="169" t="s">
        <v>335</v>
      </c>
      <c r="L1829" s="169" t="s">
        <v>4038</v>
      </c>
      <c r="M1829" s="169" t="s">
        <v>451</v>
      </c>
      <c r="N1829" s="169" t="s">
        <v>11609</v>
      </c>
    </row>
    <row r="1830" spans="1:14" s="7" customFormat="1" ht="45" x14ac:dyDescent="0.25">
      <c r="A1830" s="9" t="s">
        <v>10134</v>
      </c>
      <c r="B1830" s="127" t="s">
        <v>142</v>
      </c>
      <c r="C1830" s="124" t="s">
        <v>10136</v>
      </c>
      <c r="D1830" s="125">
        <v>81</v>
      </c>
      <c r="E1830" s="10"/>
      <c r="F1830" s="11">
        <f>D1830*E1830</f>
        <v>0</v>
      </c>
      <c r="G1830" s="168" t="s">
        <v>480</v>
      </c>
      <c r="H1830" s="169" t="s">
        <v>483</v>
      </c>
      <c r="I1830" s="169" t="s">
        <v>11345</v>
      </c>
      <c r="J1830" s="169" t="s">
        <v>1552</v>
      </c>
      <c r="K1830" s="169" t="s">
        <v>335</v>
      </c>
      <c r="L1830" s="169" t="s">
        <v>4038</v>
      </c>
      <c r="M1830" s="169" t="s">
        <v>451</v>
      </c>
      <c r="N1830" s="169" t="s">
        <v>11609</v>
      </c>
    </row>
    <row r="1831" spans="1:14" s="7" customFormat="1" ht="30" x14ac:dyDescent="0.25">
      <c r="A1831" s="9" t="s">
        <v>10084</v>
      </c>
      <c r="B1831" s="127" t="s">
        <v>141</v>
      </c>
      <c r="C1831" s="124" t="s">
        <v>10085</v>
      </c>
      <c r="D1831" s="125">
        <v>13.5</v>
      </c>
      <c r="E1831" s="10"/>
      <c r="F1831" s="11">
        <f>D1831*E1831</f>
        <v>0</v>
      </c>
      <c r="G1831" s="168" t="s">
        <v>477</v>
      </c>
      <c r="H1831" s="169" t="s">
        <v>337</v>
      </c>
      <c r="I1831" s="169" t="s">
        <v>11345</v>
      </c>
      <c r="J1831" s="169" t="s">
        <v>10060</v>
      </c>
      <c r="K1831" s="169" t="s">
        <v>335</v>
      </c>
      <c r="L1831" s="169" t="s">
        <v>493</v>
      </c>
      <c r="M1831" s="169" t="s">
        <v>344</v>
      </c>
      <c r="N1831" s="169" t="s">
        <v>11599</v>
      </c>
    </row>
    <row r="1832" spans="1:14" s="7" customFormat="1" ht="30" x14ac:dyDescent="0.25">
      <c r="A1832" s="9" t="s">
        <v>10084</v>
      </c>
      <c r="B1832" s="127" t="s">
        <v>142</v>
      </c>
      <c r="C1832" s="124" t="s">
        <v>10086</v>
      </c>
      <c r="D1832" s="125">
        <v>81</v>
      </c>
      <c r="E1832" s="10"/>
      <c r="F1832" s="11">
        <f>D1832*E1832</f>
        <v>0</v>
      </c>
      <c r="G1832" s="168" t="s">
        <v>477</v>
      </c>
      <c r="H1832" s="169" t="s">
        <v>337</v>
      </c>
      <c r="I1832" s="169" t="s">
        <v>11345</v>
      </c>
      <c r="J1832" s="169" t="s">
        <v>10060</v>
      </c>
      <c r="K1832" s="169" t="s">
        <v>335</v>
      </c>
      <c r="L1832" s="169" t="s">
        <v>493</v>
      </c>
      <c r="M1832" s="169" t="s">
        <v>344</v>
      </c>
      <c r="N1832" s="169" t="s">
        <v>11599</v>
      </c>
    </row>
    <row r="1833" spans="1:14" s="7" customFormat="1" ht="30" x14ac:dyDescent="0.25">
      <c r="A1833" s="9" t="s">
        <v>9744</v>
      </c>
      <c r="B1833" s="127" t="s">
        <v>141</v>
      </c>
      <c r="C1833" s="124" t="s">
        <v>9745</v>
      </c>
      <c r="D1833" s="125">
        <v>7.5</v>
      </c>
      <c r="E1833" s="10"/>
      <c r="F1833" s="11">
        <f>D1833*E1833</f>
        <v>0</v>
      </c>
      <c r="G1833" s="168" t="s">
        <v>7382</v>
      </c>
      <c r="H1833" s="169" t="s">
        <v>483</v>
      </c>
      <c r="I1833" s="169" t="s">
        <v>11345</v>
      </c>
      <c r="J1833" s="169" t="s">
        <v>9666</v>
      </c>
      <c r="K1833" s="169" t="s">
        <v>335</v>
      </c>
      <c r="L1833" s="169" t="s">
        <v>403</v>
      </c>
      <c r="M1833" s="169" t="s">
        <v>344</v>
      </c>
      <c r="N1833" s="169" t="s">
        <v>11520</v>
      </c>
    </row>
    <row r="1834" spans="1:14" s="7" customFormat="1" ht="30" x14ac:dyDescent="0.25">
      <c r="A1834" s="9" t="s">
        <v>9744</v>
      </c>
      <c r="B1834" s="127" t="s">
        <v>142</v>
      </c>
      <c r="C1834" s="124" t="s">
        <v>9746</v>
      </c>
      <c r="D1834" s="125">
        <v>45</v>
      </c>
      <c r="E1834" s="10"/>
      <c r="F1834" s="11">
        <f>D1834*E1834</f>
        <v>0</v>
      </c>
      <c r="G1834" s="168" t="s">
        <v>7382</v>
      </c>
      <c r="H1834" s="169" t="s">
        <v>483</v>
      </c>
      <c r="I1834" s="169" t="s">
        <v>11345</v>
      </c>
      <c r="J1834" s="169" t="s">
        <v>9666</v>
      </c>
      <c r="K1834" s="169" t="s">
        <v>335</v>
      </c>
      <c r="L1834" s="169" t="s">
        <v>403</v>
      </c>
      <c r="M1834" s="169" t="s">
        <v>344</v>
      </c>
      <c r="N1834" s="169" t="s">
        <v>11520</v>
      </c>
    </row>
    <row r="1835" spans="1:14" s="7" customFormat="1" x14ac:dyDescent="0.25">
      <c r="A1835" s="9" t="s">
        <v>9191</v>
      </c>
      <c r="B1835" s="127" t="s">
        <v>141</v>
      </c>
      <c r="C1835" s="124" t="s">
        <v>9192</v>
      </c>
      <c r="D1835" s="125">
        <v>8.25</v>
      </c>
      <c r="E1835" s="10"/>
      <c r="F1835" s="11">
        <f>D1835*E1835</f>
        <v>0</v>
      </c>
      <c r="G1835" s="168" t="s">
        <v>478</v>
      </c>
      <c r="H1835" s="169" t="s">
        <v>483</v>
      </c>
      <c r="I1835" s="169" t="s">
        <v>11345</v>
      </c>
      <c r="J1835" s="169" t="s">
        <v>635</v>
      </c>
      <c r="K1835" s="169" t="s">
        <v>335</v>
      </c>
      <c r="L1835" s="169" t="s">
        <v>403</v>
      </c>
      <c r="M1835" s="169" t="s">
        <v>361</v>
      </c>
      <c r="N1835" s="169" t="s">
        <v>11413</v>
      </c>
    </row>
    <row r="1836" spans="1:14" s="7" customFormat="1" x14ac:dyDescent="0.25">
      <c r="A1836" s="9" t="s">
        <v>9191</v>
      </c>
      <c r="B1836" s="127" t="s">
        <v>142</v>
      </c>
      <c r="C1836" s="124" t="s">
        <v>9193</v>
      </c>
      <c r="D1836" s="125">
        <v>49.5</v>
      </c>
      <c r="E1836" s="10"/>
      <c r="F1836" s="11">
        <f>D1836*E1836</f>
        <v>0</v>
      </c>
      <c r="G1836" s="168" t="s">
        <v>478</v>
      </c>
      <c r="H1836" s="169" t="s">
        <v>483</v>
      </c>
      <c r="I1836" s="169" t="s">
        <v>11345</v>
      </c>
      <c r="J1836" s="169" t="s">
        <v>635</v>
      </c>
      <c r="K1836" s="169" t="s">
        <v>335</v>
      </c>
      <c r="L1836" s="169" t="s">
        <v>403</v>
      </c>
      <c r="M1836" s="169" t="s">
        <v>361</v>
      </c>
      <c r="N1836" s="169" t="s">
        <v>11413</v>
      </c>
    </row>
    <row r="1837" spans="1:14" s="7" customFormat="1" ht="30" x14ac:dyDescent="0.25">
      <c r="A1837" s="9" t="s">
        <v>10087</v>
      </c>
      <c r="B1837" s="127" t="s">
        <v>142</v>
      </c>
      <c r="C1837" s="124" t="s">
        <v>10089</v>
      </c>
      <c r="D1837" s="125">
        <v>39</v>
      </c>
      <c r="E1837" s="10"/>
      <c r="F1837" s="11">
        <f>D1837*E1837</f>
        <v>0</v>
      </c>
      <c r="G1837" s="168" t="s">
        <v>11169</v>
      </c>
      <c r="H1837" s="169" t="s">
        <v>483</v>
      </c>
      <c r="I1837" s="169" t="s">
        <v>11345</v>
      </c>
      <c r="J1837" s="169" t="s">
        <v>10060</v>
      </c>
      <c r="K1837" s="169" t="s">
        <v>335</v>
      </c>
      <c r="L1837" s="169" t="s">
        <v>813</v>
      </c>
      <c r="M1837" s="169">
        <v>0</v>
      </c>
      <c r="N1837" s="169" t="s">
        <v>11600</v>
      </c>
    </row>
    <row r="1838" spans="1:14" s="7" customFormat="1" ht="45" x14ac:dyDescent="0.25">
      <c r="A1838" s="9" t="s">
        <v>12664</v>
      </c>
      <c r="B1838" s="127" t="s">
        <v>141</v>
      </c>
      <c r="C1838" s="124" t="s">
        <v>10088</v>
      </c>
      <c r="D1838" s="125">
        <v>6.5</v>
      </c>
      <c r="E1838" s="10"/>
      <c r="F1838" s="11">
        <f>D1838*E1838</f>
        <v>0</v>
      </c>
      <c r="G1838" s="168" t="s">
        <v>11169</v>
      </c>
      <c r="H1838" s="169" t="s">
        <v>483</v>
      </c>
      <c r="I1838" s="169" t="s">
        <v>11345</v>
      </c>
      <c r="J1838" s="169" t="s">
        <v>10060</v>
      </c>
      <c r="K1838" s="169" t="s">
        <v>335</v>
      </c>
      <c r="L1838" s="169" t="s">
        <v>813</v>
      </c>
      <c r="M1838" s="169">
        <v>0</v>
      </c>
      <c r="N1838" s="169" t="s">
        <v>11600</v>
      </c>
    </row>
    <row r="1839" spans="1:14" s="7" customFormat="1" ht="30" x14ac:dyDescent="0.25">
      <c r="A1839" s="9" t="s">
        <v>10090</v>
      </c>
      <c r="B1839" s="127" t="s">
        <v>142</v>
      </c>
      <c r="C1839" s="124" t="s">
        <v>10092</v>
      </c>
      <c r="D1839" s="125">
        <v>39</v>
      </c>
      <c r="E1839" s="10"/>
      <c r="F1839" s="11">
        <f>D1839*E1839</f>
        <v>0</v>
      </c>
      <c r="G1839" s="168" t="s">
        <v>11169</v>
      </c>
      <c r="H1839" s="169" t="s">
        <v>483</v>
      </c>
      <c r="I1839" s="169" t="s">
        <v>11345</v>
      </c>
      <c r="J1839" s="169" t="s">
        <v>10060</v>
      </c>
      <c r="K1839" s="169" t="s">
        <v>335</v>
      </c>
      <c r="L1839" s="169" t="s">
        <v>450</v>
      </c>
      <c r="M1839" s="169">
        <v>0</v>
      </c>
      <c r="N1839" s="169" t="s">
        <v>11600</v>
      </c>
    </row>
    <row r="1840" spans="1:14" s="7" customFormat="1" ht="45" x14ac:dyDescent="0.25">
      <c r="A1840" s="9" t="s">
        <v>12665</v>
      </c>
      <c r="B1840" s="127" t="s">
        <v>141</v>
      </c>
      <c r="C1840" s="124" t="s">
        <v>10091</v>
      </c>
      <c r="D1840" s="125">
        <v>6.5</v>
      </c>
      <c r="E1840" s="10"/>
      <c r="F1840" s="11">
        <f>D1840*E1840</f>
        <v>0</v>
      </c>
      <c r="G1840" s="168" t="s">
        <v>11169</v>
      </c>
      <c r="H1840" s="169" t="s">
        <v>483</v>
      </c>
      <c r="I1840" s="169" t="s">
        <v>11345</v>
      </c>
      <c r="J1840" s="169" t="s">
        <v>10060</v>
      </c>
      <c r="K1840" s="169" t="s">
        <v>335</v>
      </c>
      <c r="L1840" s="169" t="s">
        <v>450</v>
      </c>
      <c r="M1840" s="169">
        <v>0</v>
      </c>
      <c r="N1840" s="169" t="s">
        <v>11600</v>
      </c>
    </row>
    <row r="1841" spans="1:14" s="7" customFormat="1" ht="30" x14ac:dyDescent="0.25">
      <c r="A1841" s="9" t="s">
        <v>10093</v>
      </c>
      <c r="B1841" s="127" t="s">
        <v>142</v>
      </c>
      <c r="C1841" s="124" t="s">
        <v>10097</v>
      </c>
      <c r="D1841" s="125">
        <v>39</v>
      </c>
      <c r="E1841" s="10"/>
      <c r="F1841" s="11">
        <f>D1841*E1841</f>
        <v>0</v>
      </c>
      <c r="G1841" s="168" t="s">
        <v>11169</v>
      </c>
      <c r="H1841" s="169" t="s">
        <v>483</v>
      </c>
      <c r="I1841" s="169" t="s">
        <v>11345</v>
      </c>
      <c r="J1841" s="169" t="s">
        <v>10060</v>
      </c>
      <c r="K1841" s="169" t="s">
        <v>335</v>
      </c>
      <c r="L1841" s="169" t="s">
        <v>4036</v>
      </c>
      <c r="M1841" s="169">
        <v>0</v>
      </c>
      <c r="N1841" s="169" t="s">
        <v>11600</v>
      </c>
    </row>
    <row r="1842" spans="1:14" s="7" customFormat="1" ht="45" x14ac:dyDescent="0.25">
      <c r="A1842" s="9" t="s">
        <v>12666</v>
      </c>
      <c r="B1842" s="127" t="s">
        <v>141</v>
      </c>
      <c r="C1842" s="124" t="s">
        <v>10094</v>
      </c>
      <c r="D1842" s="125">
        <v>6.5</v>
      </c>
      <c r="E1842" s="10"/>
      <c r="F1842" s="11">
        <f>D1842*E1842</f>
        <v>0</v>
      </c>
      <c r="G1842" s="168" t="s">
        <v>11169</v>
      </c>
      <c r="H1842" s="169" t="s">
        <v>483</v>
      </c>
      <c r="I1842" s="169" t="s">
        <v>11345</v>
      </c>
      <c r="J1842" s="169" t="s">
        <v>10060</v>
      </c>
      <c r="K1842" s="169" t="s">
        <v>335</v>
      </c>
      <c r="L1842" s="169" t="s">
        <v>4036</v>
      </c>
      <c r="M1842" s="169">
        <v>0</v>
      </c>
      <c r="N1842" s="169" t="s">
        <v>11600</v>
      </c>
    </row>
    <row r="1843" spans="1:14" s="7" customFormat="1" ht="45" x14ac:dyDescent="0.25">
      <c r="A1843" s="9" t="s">
        <v>12667</v>
      </c>
      <c r="B1843" s="127" t="s">
        <v>3024</v>
      </c>
      <c r="C1843" s="124" t="s">
        <v>10096</v>
      </c>
      <c r="D1843" s="125">
        <v>6.5</v>
      </c>
      <c r="E1843" s="10"/>
      <c r="F1843" s="11">
        <f>D1843*E1843</f>
        <v>0</v>
      </c>
      <c r="G1843" s="168" t="s">
        <v>11169</v>
      </c>
      <c r="H1843" s="169" t="s">
        <v>483</v>
      </c>
      <c r="I1843" s="169" t="s">
        <v>11345</v>
      </c>
      <c r="J1843" s="169" t="s">
        <v>10060</v>
      </c>
      <c r="K1843" s="169" t="s">
        <v>335</v>
      </c>
      <c r="L1843" s="169" t="s">
        <v>4036</v>
      </c>
      <c r="M1843" s="169"/>
      <c r="N1843" s="169" t="s">
        <v>11600</v>
      </c>
    </row>
    <row r="1844" spans="1:14" s="7" customFormat="1" ht="45" x14ac:dyDescent="0.25">
      <c r="A1844" s="9" t="s">
        <v>12668</v>
      </c>
      <c r="B1844" s="127" t="s">
        <v>8002</v>
      </c>
      <c r="C1844" s="124" t="s">
        <v>10095</v>
      </c>
      <c r="D1844" s="125">
        <v>8.75</v>
      </c>
      <c r="E1844" s="10"/>
      <c r="F1844" s="11">
        <f>D1844*E1844</f>
        <v>0</v>
      </c>
      <c r="G1844" s="168" t="s">
        <v>11169</v>
      </c>
      <c r="H1844" s="169" t="s">
        <v>483</v>
      </c>
      <c r="I1844" s="169" t="s">
        <v>11345</v>
      </c>
      <c r="J1844" s="169" t="s">
        <v>10060</v>
      </c>
      <c r="K1844" s="169" t="s">
        <v>335</v>
      </c>
      <c r="L1844" s="169" t="s">
        <v>4036</v>
      </c>
      <c r="M1844" s="169"/>
      <c r="N1844" s="169" t="s">
        <v>11600</v>
      </c>
    </row>
    <row r="1845" spans="1:14" s="7" customFormat="1" x14ac:dyDescent="0.25">
      <c r="A1845" s="9" t="s">
        <v>10827</v>
      </c>
      <c r="B1845" s="127" t="s">
        <v>141</v>
      </c>
      <c r="C1845" s="124" t="s">
        <v>10828</v>
      </c>
      <c r="D1845" s="125">
        <v>8.25</v>
      </c>
      <c r="E1845" s="10"/>
      <c r="F1845" s="11">
        <f>D1845*E1845</f>
        <v>0</v>
      </c>
      <c r="G1845" s="168" t="s">
        <v>477</v>
      </c>
      <c r="H1845" s="169" t="s">
        <v>337</v>
      </c>
      <c r="I1845" s="169" t="s">
        <v>11660</v>
      </c>
      <c r="J1845" s="169" t="s">
        <v>11710</v>
      </c>
      <c r="K1845" s="169" t="s">
        <v>335</v>
      </c>
      <c r="L1845" s="169" t="s">
        <v>7970</v>
      </c>
      <c r="M1845" s="169" t="s">
        <v>341</v>
      </c>
      <c r="N1845" s="169" t="s">
        <v>11761</v>
      </c>
    </row>
    <row r="1846" spans="1:14" s="7" customFormat="1" x14ac:dyDescent="0.25">
      <c r="A1846" s="9" t="s">
        <v>10827</v>
      </c>
      <c r="B1846" s="127" t="s">
        <v>142</v>
      </c>
      <c r="C1846" s="124" t="s">
        <v>10829</v>
      </c>
      <c r="D1846" s="125">
        <v>49.5</v>
      </c>
      <c r="E1846" s="10"/>
      <c r="F1846" s="11">
        <f>D1846*E1846</f>
        <v>0</v>
      </c>
      <c r="G1846" s="168" t="s">
        <v>477</v>
      </c>
      <c r="H1846" s="169" t="s">
        <v>337</v>
      </c>
      <c r="I1846" s="169" t="s">
        <v>11660</v>
      </c>
      <c r="J1846" s="169" t="s">
        <v>11710</v>
      </c>
      <c r="K1846" s="169" t="s">
        <v>335</v>
      </c>
      <c r="L1846" s="169" t="s">
        <v>7970</v>
      </c>
      <c r="M1846" s="169" t="s">
        <v>341</v>
      </c>
      <c r="N1846" s="169" t="s">
        <v>11761</v>
      </c>
    </row>
    <row r="1847" spans="1:14" s="7" customFormat="1" ht="30" x14ac:dyDescent="0.25">
      <c r="A1847" s="9" t="s">
        <v>9427</v>
      </c>
      <c r="B1847" s="127" t="s">
        <v>141</v>
      </c>
      <c r="C1847" s="124" t="s">
        <v>9428</v>
      </c>
      <c r="D1847" s="125">
        <v>7.75</v>
      </c>
      <c r="E1847" s="10"/>
      <c r="F1847" s="11">
        <f>D1847*E1847</f>
        <v>0</v>
      </c>
      <c r="G1847" s="168" t="s">
        <v>7380</v>
      </c>
      <c r="H1847" s="169" t="s">
        <v>483</v>
      </c>
      <c r="I1847" s="169" t="s">
        <v>11345</v>
      </c>
      <c r="J1847" s="169" t="s">
        <v>11443</v>
      </c>
      <c r="K1847" s="169" t="s">
        <v>474</v>
      </c>
      <c r="L1847" s="169" t="s">
        <v>437</v>
      </c>
      <c r="M1847" s="169" t="s">
        <v>400</v>
      </c>
      <c r="N1847" s="169" t="s">
        <v>11449</v>
      </c>
    </row>
    <row r="1848" spans="1:14" s="7" customFormat="1" ht="30" x14ac:dyDescent="0.25">
      <c r="A1848" s="9" t="s">
        <v>9427</v>
      </c>
      <c r="B1848" s="127" t="s">
        <v>142</v>
      </c>
      <c r="C1848" s="124" t="s">
        <v>9429</v>
      </c>
      <c r="D1848" s="125">
        <v>46.5</v>
      </c>
      <c r="E1848" s="10"/>
      <c r="F1848" s="11">
        <f>D1848*E1848</f>
        <v>0</v>
      </c>
      <c r="G1848" s="168" t="s">
        <v>7380</v>
      </c>
      <c r="H1848" s="169" t="s">
        <v>483</v>
      </c>
      <c r="I1848" s="169" t="s">
        <v>11345</v>
      </c>
      <c r="J1848" s="169" t="s">
        <v>11443</v>
      </c>
      <c r="K1848" s="169" t="s">
        <v>474</v>
      </c>
      <c r="L1848" s="169" t="s">
        <v>437</v>
      </c>
      <c r="M1848" s="169" t="s">
        <v>400</v>
      </c>
      <c r="N1848" s="169" t="s">
        <v>11449</v>
      </c>
    </row>
    <row r="1849" spans="1:14" s="7" customFormat="1" ht="30" x14ac:dyDescent="0.25">
      <c r="A1849" s="9" t="s">
        <v>8765</v>
      </c>
      <c r="B1849" s="127" t="s">
        <v>141</v>
      </c>
      <c r="C1849" s="124" t="s">
        <v>8766</v>
      </c>
      <c r="D1849" s="125">
        <v>13</v>
      </c>
      <c r="E1849" s="10"/>
      <c r="F1849" s="11">
        <f>D1849*E1849</f>
        <v>0</v>
      </c>
      <c r="G1849" s="168" t="s">
        <v>7383</v>
      </c>
      <c r="H1849" s="169" t="s">
        <v>483</v>
      </c>
      <c r="I1849" s="169" t="s">
        <v>11171</v>
      </c>
      <c r="J1849" s="169" t="s">
        <v>11298</v>
      </c>
      <c r="K1849" s="169" t="s">
        <v>335</v>
      </c>
      <c r="L1849" s="169" t="s">
        <v>437</v>
      </c>
      <c r="M1849" s="169" t="s">
        <v>353</v>
      </c>
      <c r="N1849" s="169" t="s">
        <v>11324</v>
      </c>
    </row>
    <row r="1850" spans="1:14" s="7" customFormat="1" ht="30" x14ac:dyDescent="0.25">
      <c r="A1850" s="9" t="s">
        <v>8765</v>
      </c>
      <c r="B1850" s="127" t="s">
        <v>4692</v>
      </c>
      <c r="C1850" s="124" t="s">
        <v>8767</v>
      </c>
      <c r="D1850" s="125">
        <v>104</v>
      </c>
      <c r="E1850" s="10"/>
      <c r="F1850" s="11">
        <f>D1850*E1850</f>
        <v>0</v>
      </c>
      <c r="G1850" s="168" t="s">
        <v>7383</v>
      </c>
      <c r="H1850" s="169" t="s">
        <v>483</v>
      </c>
      <c r="I1850" s="169" t="s">
        <v>11171</v>
      </c>
      <c r="J1850" s="169" t="s">
        <v>11298</v>
      </c>
      <c r="K1850" s="169" t="s">
        <v>335</v>
      </c>
      <c r="L1850" s="169" t="s">
        <v>437</v>
      </c>
      <c r="M1850" s="169" t="s">
        <v>353</v>
      </c>
      <c r="N1850" s="169" t="s">
        <v>11324</v>
      </c>
    </row>
    <row r="1851" spans="1:14" s="7" customFormat="1" ht="30" x14ac:dyDescent="0.25">
      <c r="A1851" s="9" t="s">
        <v>9747</v>
      </c>
      <c r="B1851" s="127" t="s">
        <v>141</v>
      </c>
      <c r="C1851" s="124" t="s">
        <v>9748</v>
      </c>
      <c r="D1851" s="125">
        <v>13</v>
      </c>
      <c r="E1851" s="10"/>
      <c r="F1851" s="11">
        <f>D1851*E1851</f>
        <v>0</v>
      </c>
      <c r="G1851" s="168" t="s">
        <v>7383</v>
      </c>
      <c r="H1851" s="169" t="s">
        <v>483</v>
      </c>
      <c r="I1851" s="169" t="s">
        <v>11345</v>
      </c>
      <c r="J1851" s="169" t="s">
        <v>9666</v>
      </c>
      <c r="K1851" s="169" t="s">
        <v>335</v>
      </c>
      <c r="L1851" s="169" t="s">
        <v>4031</v>
      </c>
      <c r="M1851" s="169" t="s">
        <v>445</v>
      </c>
      <c r="N1851" s="169" t="s">
        <v>11521</v>
      </c>
    </row>
    <row r="1852" spans="1:14" s="7" customFormat="1" ht="30" x14ac:dyDescent="0.25">
      <c r="A1852" s="9" t="s">
        <v>9747</v>
      </c>
      <c r="B1852" s="127" t="s">
        <v>4692</v>
      </c>
      <c r="C1852" s="124" t="s">
        <v>9749</v>
      </c>
      <c r="D1852" s="125">
        <v>104</v>
      </c>
      <c r="E1852" s="10"/>
      <c r="F1852" s="11">
        <f>D1852*E1852</f>
        <v>0</v>
      </c>
      <c r="G1852" s="168" t="s">
        <v>7383</v>
      </c>
      <c r="H1852" s="169" t="s">
        <v>483</v>
      </c>
      <c r="I1852" s="169" t="s">
        <v>11345</v>
      </c>
      <c r="J1852" s="169" t="s">
        <v>9666</v>
      </c>
      <c r="K1852" s="169" t="s">
        <v>335</v>
      </c>
      <c r="L1852" s="169" t="s">
        <v>4031</v>
      </c>
      <c r="M1852" s="169" t="s">
        <v>445</v>
      </c>
      <c r="N1852" s="169" t="s">
        <v>11521</v>
      </c>
    </row>
    <row r="1853" spans="1:14" s="7" customFormat="1" x14ac:dyDescent="0.25">
      <c r="A1853" s="9" t="s">
        <v>11120</v>
      </c>
      <c r="B1853" s="127" t="s">
        <v>141</v>
      </c>
      <c r="C1853" s="124" t="s">
        <v>11121</v>
      </c>
      <c r="D1853" s="125">
        <v>8.25</v>
      </c>
      <c r="E1853" s="10"/>
      <c r="F1853" s="11">
        <f>D1853*E1853</f>
        <v>0</v>
      </c>
      <c r="G1853" s="168" t="s">
        <v>478</v>
      </c>
      <c r="H1853" s="169" t="s">
        <v>483</v>
      </c>
      <c r="I1853" s="169" t="s">
        <v>11660</v>
      </c>
      <c r="J1853" s="169" t="s">
        <v>7926</v>
      </c>
      <c r="K1853" s="169" t="s">
        <v>335</v>
      </c>
      <c r="L1853" s="169" t="s">
        <v>403</v>
      </c>
      <c r="M1853" s="169" t="s">
        <v>344</v>
      </c>
      <c r="N1853" s="169" t="s">
        <v>11823</v>
      </c>
    </row>
    <row r="1854" spans="1:14" s="7" customFormat="1" x14ac:dyDescent="0.25">
      <c r="A1854" s="9" t="s">
        <v>11120</v>
      </c>
      <c r="B1854" s="127" t="s">
        <v>142</v>
      </c>
      <c r="C1854" s="124" t="s">
        <v>11122</v>
      </c>
      <c r="D1854" s="125">
        <v>49.5</v>
      </c>
      <c r="E1854" s="172"/>
      <c r="F1854" s="11">
        <f>D1854*E1854</f>
        <v>0</v>
      </c>
      <c r="G1854" s="168" t="s">
        <v>478</v>
      </c>
      <c r="H1854" s="169" t="s">
        <v>483</v>
      </c>
      <c r="I1854" s="169" t="s">
        <v>11660</v>
      </c>
      <c r="J1854" s="169" t="s">
        <v>7926</v>
      </c>
      <c r="K1854" s="169" t="s">
        <v>335</v>
      </c>
      <c r="L1854" s="169" t="s">
        <v>403</v>
      </c>
      <c r="M1854" s="169" t="s">
        <v>344</v>
      </c>
      <c r="N1854" s="169" t="s">
        <v>11823</v>
      </c>
    </row>
    <row r="1855" spans="1:14" s="7" customFormat="1" ht="45" x14ac:dyDescent="0.25">
      <c r="A1855" s="9" t="s">
        <v>12669</v>
      </c>
      <c r="B1855" s="127" t="s">
        <v>141</v>
      </c>
      <c r="C1855" s="124" t="s">
        <v>9403</v>
      </c>
      <c r="D1855" s="125">
        <v>9</v>
      </c>
      <c r="E1855" s="10"/>
      <c r="F1855" s="11">
        <f>D1855*E1855</f>
        <v>0</v>
      </c>
      <c r="G1855" s="168" t="s">
        <v>479</v>
      </c>
      <c r="H1855" s="169" t="s">
        <v>483</v>
      </c>
      <c r="I1855" s="169" t="s">
        <v>11345</v>
      </c>
      <c r="J1855" s="169" t="s">
        <v>11443</v>
      </c>
      <c r="K1855" s="169" t="s">
        <v>335</v>
      </c>
      <c r="L1855" s="169" t="s">
        <v>450</v>
      </c>
      <c r="M1855" s="169" t="s">
        <v>368</v>
      </c>
      <c r="N1855" s="169" t="s">
        <v>11448</v>
      </c>
    </row>
    <row r="1856" spans="1:14" s="7" customFormat="1" ht="45" x14ac:dyDescent="0.25">
      <c r="A1856" s="9" t="s">
        <v>12670</v>
      </c>
      <c r="B1856" s="127" t="s">
        <v>142</v>
      </c>
      <c r="C1856" s="124" t="s">
        <v>9404</v>
      </c>
      <c r="D1856" s="125">
        <v>54</v>
      </c>
      <c r="E1856" s="10"/>
      <c r="F1856" s="11">
        <f>D1856*E1856</f>
        <v>0</v>
      </c>
      <c r="G1856" s="168" t="s">
        <v>479</v>
      </c>
      <c r="H1856" s="169" t="s">
        <v>483</v>
      </c>
      <c r="I1856" s="169" t="s">
        <v>11345</v>
      </c>
      <c r="J1856" s="169" t="s">
        <v>11443</v>
      </c>
      <c r="K1856" s="169" t="s">
        <v>335</v>
      </c>
      <c r="L1856" s="169" t="s">
        <v>450</v>
      </c>
      <c r="M1856" s="169" t="s">
        <v>368</v>
      </c>
      <c r="N1856" s="169" t="s">
        <v>11448</v>
      </c>
    </row>
    <row r="1857" spans="1:14" s="7" customFormat="1" x14ac:dyDescent="0.25">
      <c r="A1857" s="9" t="s">
        <v>9455</v>
      </c>
      <c r="B1857" s="127" t="s">
        <v>141</v>
      </c>
      <c r="C1857" s="124" t="s">
        <v>9456</v>
      </c>
      <c r="D1857" s="125">
        <v>7.25</v>
      </c>
      <c r="E1857" s="10"/>
      <c r="F1857" s="11">
        <f>D1857*E1857</f>
        <v>0</v>
      </c>
      <c r="G1857" s="168" t="s">
        <v>478</v>
      </c>
      <c r="H1857" s="169" t="s">
        <v>483</v>
      </c>
      <c r="I1857" s="169" t="s">
        <v>11345</v>
      </c>
      <c r="J1857" s="169" t="s">
        <v>11450</v>
      </c>
      <c r="K1857" s="169" t="s">
        <v>335</v>
      </c>
      <c r="L1857" s="169" t="s">
        <v>403</v>
      </c>
      <c r="M1857" s="169" t="s">
        <v>341</v>
      </c>
      <c r="N1857" s="169" t="s">
        <v>11456</v>
      </c>
    </row>
    <row r="1858" spans="1:14" s="7" customFormat="1" x14ac:dyDescent="0.25">
      <c r="A1858" s="9" t="s">
        <v>9455</v>
      </c>
      <c r="B1858" s="127" t="s">
        <v>142</v>
      </c>
      <c r="C1858" s="124" t="s">
        <v>9457</v>
      </c>
      <c r="D1858" s="125">
        <v>43.5</v>
      </c>
      <c r="E1858" s="10"/>
      <c r="F1858" s="11">
        <f>D1858*E1858</f>
        <v>0</v>
      </c>
      <c r="G1858" s="168" t="s">
        <v>478</v>
      </c>
      <c r="H1858" s="169" t="s">
        <v>483</v>
      </c>
      <c r="I1858" s="169" t="s">
        <v>11345</v>
      </c>
      <c r="J1858" s="169" t="s">
        <v>11450</v>
      </c>
      <c r="K1858" s="169" t="s">
        <v>335</v>
      </c>
      <c r="L1858" s="169" t="s">
        <v>403</v>
      </c>
      <c r="M1858" s="169" t="s">
        <v>341</v>
      </c>
      <c r="N1858" s="169" t="s">
        <v>11456</v>
      </c>
    </row>
    <row r="1859" spans="1:14" s="7" customFormat="1" ht="30" x14ac:dyDescent="0.25">
      <c r="A1859" s="9" t="s">
        <v>9750</v>
      </c>
      <c r="B1859" s="127" t="s">
        <v>141</v>
      </c>
      <c r="C1859" s="124" t="s">
        <v>9751</v>
      </c>
      <c r="D1859" s="125">
        <v>6</v>
      </c>
      <c r="E1859" s="10"/>
      <c r="F1859" s="11">
        <f>D1859*E1859</f>
        <v>0</v>
      </c>
      <c r="G1859" s="168" t="s">
        <v>11170</v>
      </c>
      <c r="H1859" s="169" t="s">
        <v>483</v>
      </c>
      <c r="I1859" s="169" t="s">
        <v>11345</v>
      </c>
      <c r="J1859" s="169" t="s">
        <v>9666</v>
      </c>
      <c r="K1859" s="169" t="s">
        <v>335</v>
      </c>
      <c r="L1859" s="169" t="s">
        <v>403</v>
      </c>
      <c r="M1859" s="169" t="s">
        <v>384</v>
      </c>
      <c r="N1859" s="169" t="s">
        <v>11522</v>
      </c>
    </row>
    <row r="1860" spans="1:14" s="7" customFormat="1" ht="30" x14ac:dyDescent="0.25">
      <c r="A1860" s="9" t="s">
        <v>9750</v>
      </c>
      <c r="B1860" s="127" t="s">
        <v>4692</v>
      </c>
      <c r="C1860" s="124" t="s">
        <v>9752</v>
      </c>
      <c r="D1860" s="125">
        <v>48</v>
      </c>
      <c r="E1860" s="10"/>
      <c r="F1860" s="11">
        <f>D1860*E1860</f>
        <v>0</v>
      </c>
      <c r="G1860" s="168" t="s">
        <v>11170</v>
      </c>
      <c r="H1860" s="169" t="s">
        <v>483</v>
      </c>
      <c r="I1860" s="169" t="s">
        <v>11345</v>
      </c>
      <c r="J1860" s="169" t="s">
        <v>9666</v>
      </c>
      <c r="K1860" s="169" t="s">
        <v>335</v>
      </c>
      <c r="L1860" s="169" t="s">
        <v>403</v>
      </c>
      <c r="M1860" s="169" t="s">
        <v>384</v>
      </c>
      <c r="N1860" s="169" t="s">
        <v>11522</v>
      </c>
    </row>
    <row r="1861" spans="1:14" s="7" customFormat="1" ht="30" x14ac:dyDescent="0.25">
      <c r="A1861" s="9" t="s">
        <v>9974</v>
      </c>
      <c r="B1861" s="127" t="s">
        <v>3024</v>
      </c>
      <c r="C1861" s="124" t="s">
        <v>9976</v>
      </c>
      <c r="D1861" s="125">
        <v>7.75</v>
      </c>
      <c r="E1861" s="10"/>
      <c r="F1861" s="11">
        <f>D1861*E1861</f>
        <v>0</v>
      </c>
      <c r="G1861" s="168" t="s">
        <v>7379</v>
      </c>
      <c r="H1861" s="169" t="s">
        <v>483</v>
      </c>
      <c r="I1861" s="169" t="s">
        <v>11345</v>
      </c>
      <c r="J1861" s="169" t="s">
        <v>11539</v>
      </c>
      <c r="K1861" s="169" t="s">
        <v>335</v>
      </c>
      <c r="L1861" s="169" t="s">
        <v>1353</v>
      </c>
      <c r="M1861" s="169"/>
      <c r="N1861" s="169" t="s">
        <v>11569</v>
      </c>
    </row>
    <row r="1862" spans="1:14" s="7" customFormat="1" ht="45" x14ac:dyDescent="0.25">
      <c r="A1862" s="9" t="s">
        <v>12671</v>
      </c>
      <c r="B1862" s="127" t="s">
        <v>141</v>
      </c>
      <c r="C1862" s="124" t="s">
        <v>9975</v>
      </c>
      <c r="D1862" s="125">
        <v>7.75</v>
      </c>
      <c r="E1862" s="10"/>
      <c r="F1862" s="11">
        <f>D1862*E1862</f>
        <v>0</v>
      </c>
      <c r="G1862" s="168" t="s">
        <v>7379</v>
      </c>
      <c r="H1862" s="169" t="s">
        <v>483</v>
      </c>
      <c r="I1862" s="169" t="s">
        <v>11345</v>
      </c>
      <c r="J1862" s="169" t="s">
        <v>11539</v>
      </c>
      <c r="K1862" s="169" t="s">
        <v>335</v>
      </c>
      <c r="L1862" s="169" t="s">
        <v>1353</v>
      </c>
      <c r="M1862" s="169">
        <v>0</v>
      </c>
      <c r="N1862" s="169" t="s">
        <v>11569</v>
      </c>
    </row>
    <row r="1863" spans="1:14" s="7" customFormat="1" ht="45" x14ac:dyDescent="0.25">
      <c r="A1863" s="9" t="s">
        <v>12672</v>
      </c>
      <c r="B1863" s="127" t="s">
        <v>142</v>
      </c>
      <c r="C1863" s="124" t="s">
        <v>9977</v>
      </c>
      <c r="D1863" s="125">
        <v>46.5</v>
      </c>
      <c r="E1863" s="10"/>
      <c r="F1863" s="11">
        <f>D1863*E1863</f>
        <v>0</v>
      </c>
      <c r="G1863" s="168" t="s">
        <v>7379</v>
      </c>
      <c r="H1863" s="169" t="s">
        <v>483</v>
      </c>
      <c r="I1863" s="169" t="s">
        <v>11345</v>
      </c>
      <c r="J1863" s="169" t="s">
        <v>11539</v>
      </c>
      <c r="K1863" s="169" t="s">
        <v>335</v>
      </c>
      <c r="L1863" s="169" t="s">
        <v>1353</v>
      </c>
      <c r="M1863" s="169">
        <v>0</v>
      </c>
      <c r="N1863" s="169" t="s">
        <v>11569</v>
      </c>
    </row>
    <row r="1864" spans="1:14" s="7" customFormat="1" ht="30" x14ac:dyDescent="0.25">
      <c r="A1864" s="9" t="s">
        <v>9978</v>
      </c>
      <c r="B1864" s="127" t="s">
        <v>141</v>
      </c>
      <c r="C1864" s="124" t="s">
        <v>9979</v>
      </c>
      <c r="D1864" s="125">
        <v>7.75</v>
      </c>
      <c r="E1864" s="10"/>
      <c r="F1864" s="11">
        <f>D1864*E1864</f>
        <v>0</v>
      </c>
      <c r="G1864" s="168" t="s">
        <v>7379</v>
      </c>
      <c r="H1864" s="169" t="s">
        <v>483</v>
      </c>
      <c r="I1864" s="169" t="s">
        <v>11345</v>
      </c>
      <c r="J1864" s="169" t="s">
        <v>11539</v>
      </c>
      <c r="K1864" s="169" t="s">
        <v>335</v>
      </c>
      <c r="L1864" s="169" t="s">
        <v>1449</v>
      </c>
      <c r="M1864" s="169">
        <v>0</v>
      </c>
      <c r="N1864" s="169" t="s">
        <v>11569</v>
      </c>
    </row>
    <row r="1865" spans="1:14" s="7" customFormat="1" ht="30" x14ac:dyDescent="0.25">
      <c r="A1865" s="9" t="s">
        <v>9978</v>
      </c>
      <c r="B1865" s="127" t="s">
        <v>3024</v>
      </c>
      <c r="C1865" s="124" t="s">
        <v>9980</v>
      </c>
      <c r="D1865" s="125">
        <v>7.75</v>
      </c>
      <c r="E1865" s="10"/>
      <c r="F1865" s="11">
        <f>D1865*E1865</f>
        <v>0</v>
      </c>
      <c r="G1865" s="168" t="s">
        <v>7379</v>
      </c>
      <c r="H1865" s="169" t="s">
        <v>483</v>
      </c>
      <c r="I1865" s="169" t="s">
        <v>11345</v>
      </c>
      <c r="J1865" s="169" t="s">
        <v>11539</v>
      </c>
      <c r="K1865" s="169" t="s">
        <v>335</v>
      </c>
      <c r="L1865" s="169" t="s">
        <v>1449</v>
      </c>
      <c r="M1865" s="169"/>
      <c r="N1865" s="169" t="s">
        <v>11569</v>
      </c>
    </row>
    <row r="1866" spans="1:14" s="7" customFormat="1" ht="30" x14ac:dyDescent="0.25">
      <c r="A1866" s="9" t="s">
        <v>9978</v>
      </c>
      <c r="B1866" s="127" t="s">
        <v>142</v>
      </c>
      <c r="C1866" s="124" t="s">
        <v>9981</v>
      </c>
      <c r="D1866" s="125">
        <v>46.5</v>
      </c>
      <c r="E1866" s="10"/>
      <c r="F1866" s="11">
        <f>D1866*E1866</f>
        <v>0</v>
      </c>
      <c r="G1866" s="168" t="s">
        <v>7379</v>
      </c>
      <c r="H1866" s="169" t="s">
        <v>483</v>
      </c>
      <c r="I1866" s="169" t="s">
        <v>11345</v>
      </c>
      <c r="J1866" s="169" t="s">
        <v>11539</v>
      </c>
      <c r="K1866" s="169" t="s">
        <v>335</v>
      </c>
      <c r="L1866" s="169" t="s">
        <v>1449</v>
      </c>
      <c r="M1866" s="169">
        <v>0</v>
      </c>
      <c r="N1866" s="169" t="s">
        <v>11569</v>
      </c>
    </row>
    <row r="1867" spans="1:14" s="7" customFormat="1" ht="30" x14ac:dyDescent="0.25">
      <c r="A1867" s="9" t="s">
        <v>8912</v>
      </c>
      <c r="B1867" s="127" t="s">
        <v>141</v>
      </c>
      <c r="C1867" s="124" t="s">
        <v>8913</v>
      </c>
      <c r="D1867" s="125">
        <v>13.5</v>
      </c>
      <c r="E1867" s="10"/>
      <c r="F1867" s="11">
        <f>D1867*E1867</f>
        <v>0</v>
      </c>
      <c r="G1867" s="168" t="s">
        <v>477</v>
      </c>
      <c r="H1867" s="169" t="s">
        <v>337</v>
      </c>
      <c r="I1867" s="169" t="s">
        <v>11345</v>
      </c>
      <c r="J1867" s="169" t="s">
        <v>8860</v>
      </c>
      <c r="K1867" s="169" t="s">
        <v>335</v>
      </c>
      <c r="L1867" s="169" t="s">
        <v>495</v>
      </c>
      <c r="M1867" s="169" t="s">
        <v>400</v>
      </c>
      <c r="N1867" s="169" t="s">
        <v>11359</v>
      </c>
    </row>
    <row r="1868" spans="1:14" s="7" customFormat="1" ht="30" x14ac:dyDescent="0.25">
      <c r="A1868" s="9" t="s">
        <v>8912</v>
      </c>
      <c r="B1868" s="127" t="s">
        <v>142</v>
      </c>
      <c r="C1868" s="124" t="s">
        <v>8914</v>
      </c>
      <c r="D1868" s="125">
        <v>81</v>
      </c>
      <c r="E1868" s="10"/>
      <c r="F1868" s="11">
        <f>D1868*E1868</f>
        <v>0</v>
      </c>
      <c r="G1868" s="168" t="s">
        <v>477</v>
      </c>
      <c r="H1868" s="169" t="s">
        <v>337</v>
      </c>
      <c r="I1868" s="169" t="s">
        <v>11345</v>
      </c>
      <c r="J1868" s="169" t="s">
        <v>8860</v>
      </c>
      <c r="K1868" s="169" t="s">
        <v>335</v>
      </c>
      <c r="L1868" s="169" t="s">
        <v>495</v>
      </c>
      <c r="M1868" s="169" t="s">
        <v>400</v>
      </c>
      <c r="N1868" s="169" t="s">
        <v>11359</v>
      </c>
    </row>
    <row r="1869" spans="1:14" s="7" customFormat="1" ht="30" x14ac:dyDescent="0.25">
      <c r="A1869" s="9" t="s">
        <v>10291</v>
      </c>
      <c r="B1869" s="127" t="s">
        <v>141</v>
      </c>
      <c r="C1869" s="124" t="s">
        <v>10292</v>
      </c>
      <c r="D1869" s="125">
        <v>8.25</v>
      </c>
      <c r="E1869" s="10"/>
      <c r="F1869" s="11">
        <f>D1869*E1869</f>
        <v>0</v>
      </c>
      <c r="G1869" s="168" t="s">
        <v>477</v>
      </c>
      <c r="H1869" s="169" t="s">
        <v>337</v>
      </c>
      <c r="I1869" s="169" t="s">
        <v>11345</v>
      </c>
      <c r="J1869" s="169" t="s">
        <v>10252</v>
      </c>
      <c r="K1869" s="169" t="s">
        <v>335</v>
      </c>
      <c r="L1869" s="169" t="s">
        <v>403</v>
      </c>
      <c r="M1869" s="169" t="s">
        <v>351</v>
      </c>
      <c r="N1869" s="169" t="s">
        <v>11651</v>
      </c>
    </row>
    <row r="1870" spans="1:14" s="7" customFormat="1" ht="30" x14ac:dyDescent="0.25">
      <c r="A1870" s="9" t="s">
        <v>10291</v>
      </c>
      <c r="B1870" s="127" t="s">
        <v>142</v>
      </c>
      <c r="C1870" s="124" t="s">
        <v>10293</v>
      </c>
      <c r="D1870" s="125">
        <v>49.5</v>
      </c>
      <c r="E1870" s="10"/>
      <c r="F1870" s="11">
        <f>D1870*E1870</f>
        <v>0</v>
      </c>
      <c r="G1870" s="168" t="s">
        <v>477</v>
      </c>
      <c r="H1870" s="169" t="s">
        <v>337</v>
      </c>
      <c r="I1870" s="169" t="s">
        <v>11345</v>
      </c>
      <c r="J1870" s="169" t="s">
        <v>10252</v>
      </c>
      <c r="K1870" s="169" t="s">
        <v>335</v>
      </c>
      <c r="L1870" s="169" t="s">
        <v>403</v>
      </c>
      <c r="M1870" s="169" t="s">
        <v>351</v>
      </c>
      <c r="N1870" s="169" t="s">
        <v>11651</v>
      </c>
    </row>
    <row r="1871" spans="1:14" s="7" customFormat="1" ht="30" x14ac:dyDescent="0.25">
      <c r="A1871" s="9" t="s">
        <v>10294</v>
      </c>
      <c r="B1871" s="127" t="s">
        <v>141</v>
      </c>
      <c r="C1871" s="124" t="s">
        <v>10295</v>
      </c>
      <c r="D1871" s="125">
        <v>6</v>
      </c>
      <c r="E1871" s="10"/>
      <c r="F1871" s="11">
        <f>D1871*E1871</f>
        <v>0</v>
      </c>
      <c r="G1871" s="168" t="s">
        <v>11170</v>
      </c>
      <c r="H1871" s="169" t="s">
        <v>483</v>
      </c>
      <c r="I1871" s="169" t="s">
        <v>11345</v>
      </c>
      <c r="J1871" s="169" t="s">
        <v>10252</v>
      </c>
      <c r="K1871" s="169" t="s">
        <v>335</v>
      </c>
      <c r="L1871" s="169" t="s">
        <v>403</v>
      </c>
      <c r="M1871" s="169" t="s">
        <v>337</v>
      </c>
      <c r="N1871" s="169" t="s">
        <v>11652</v>
      </c>
    </row>
    <row r="1872" spans="1:14" s="7" customFormat="1" ht="30" x14ac:dyDescent="0.25">
      <c r="A1872" s="9" t="s">
        <v>10294</v>
      </c>
      <c r="B1872" s="127" t="s">
        <v>4692</v>
      </c>
      <c r="C1872" s="124" t="s">
        <v>10296</v>
      </c>
      <c r="D1872" s="125">
        <v>48</v>
      </c>
      <c r="E1872" s="10"/>
      <c r="F1872" s="11">
        <f>D1872*E1872</f>
        <v>0</v>
      </c>
      <c r="G1872" s="168" t="s">
        <v>11170</v>
      </c>
      <c r="H1872" s="169" t="s">
        <v>483</v>
      </c>
      <c r="I1872" s="169" t="s">
        <v>11345</v>
      </c>
      <c r="J1872" s="169" t="s">
        <v>10252</v>
      </c>
      <c r="K1872" s="169" t="s">
        <v>335</v>
      </c>
      <c r="L1872" s="169" t="s">
        <v>403</v>
      </c>
      <c r="M1872" s="169" t="s">
        <v>337</v>
      </c>
      <c r="N1872" s="169" t="s">
        <v>11652</v>
      </c>
    </row>
    <row r="1873" spans="1:14" s="7" customFormat="1" ht="45" x14ac:dyDescent="0.25">
      <c r="A1873" s="9" t="s">
        <v>8640</v>
      </c>
      <c r="B1873" s="127" t="s">
        <v>141</v>
      </c>
      <c r="C1873" s="124" t="s">
        <v>8641</v>
      </c>
      <c r="D1873" s="125">
        <v>17</v>
      </c>
      <c r="E1873" s="10"/>
      <c r="F1873" s="11">
        <f>D1873*E1873</f>
        <v>0</v>
      </c>
      <c r="G1873" s="168" t="s">
        <v>7386</v>
      </c>
      <c r="H1873" s="169" t="s">
        <v>337</v>
      </c>
      <c r="I1873" s="169" t="s">
        <v>11171</v>
      </c>
      <c r="J1873" s="169" t="s">
        <v>5660</v>
      </c>
      <c r="K1873" s="169" t="s">
        <v>335</v>
      </c>
      <c r="L1873" s="169" t="s">
        <v>403</v>
      </c>
      <c r="M1873" s="169" t="s">
        <v>415</v>
      </c>
      <c r="N1873" s="169" t="s">
        <v>11291</v>
      </c>
    </row>
    <row r="1874" spans="1:14" s="7" customFormat="1" ht="45" x14ac:dyDescent="0.25">
      <c r="A1874" s="9" t="s">
        <v>8640</v>
      </c>
      <c r="B1874" s="127" t="s">
        <v>142</v>
      </c>
      <c r="C1874" s="124" t="s">
        <v>8642</v>
      </c>
      <c r="D1874" s="125">
        <v>102</v>
      </c>
      <c r="E1874" s="10"/>
      <c r="F1874" s="11">
        <f>D1874*E1874</f>
        <v>0</v>
      </c>
      <c r="G1874" s="168" t="s">
        <v>7386</v>
      </c>
      <c r="H1874" s="169" t="s">
        <v>337</v>
      </c>
      <c r="I1874" s="169" t="s">
        <v>11171</v>
      </c>
      <c r="J1874" s="169" t="s">
        <v>5660</v>
      </c>
      <c r="K1874" s="169" t="s">
        <v>335</v>
      </c>
      <c r="L1874" s="169" t="s">
        <v>403</v>
      </c>
      <c r="M1874" s="169" t="s">
        <v>415</v>
      </c>
      <c r="N1874" s="169" t="s">
        <v>11291</v>
      </c>
    </row>
    <row r="1875" spans="1:14" s="7" customFormat="1" ht="45" x14ac:dyDescent="0.25">
      <c r="A1875" s="9" t="s">
        <v>12673</v>
      </c>
      <c r="B1875" s="127" t="s">
        <v>141</v>
      </c>
      <c r="C1875" s="124" t="s">
        <v>8052</v>
      </c>
      <c r="D1875" s="125">
        <v>18.5</v>
      </c>
      <c r="E1875" s="10"/>
      <c r="F1875" s="11">
        <f>D1875*E1875</f>
        <v>0</v>
      </c>
      <c r="G1875" s="168" t="s">
        <v>481</v>
      </c>
      <c r="H1875" s="169" t="s">
        <v>483</v>
      </c>
      <c r="I1875" s="169" t="s">
        <v>11171</v>
      </c>
      <c r="J1875" s="169" t="s">
        <v>11172</v>
      </c>
      <c r="K1875" s="169" t="s">
        <v>335</v>
      </c>
      <c r="L1875" s="169" t="s">
        <v>367</v>
      </c>
      <c r="M1875" s="169" t="s">
        <v>420</v>
      </c>
      <c r="N1875" s="169" t="s">
        <v>11191</v>
      </c>
    </row>
    <row r="1876" spans="1:14" s="7" customFormat="1" ht="45" x14ac:dyDescent="0.25">
      <c r="A1876" s="9" t="s">
        <v>12674</v>
      </c>
      <c r="B1876" s="127" t="s">
        <v>142</v>
      </c>
      <c r="C1876" s="124" t="s">
        <v>8054</v>
      </c>
      <c r="D1876" s="125">
        <v>111</v>
      </c>
      <c r="E1876" s="10"/>
      <c r="F1876" s="11">
        <f>D1876*E1876</f>
        <v>0</v>
      </c>
      <c r="G1876" s="168" t="s">
        <v>481</v>
      </c>
      <c r="H1876" s="169" t="s">
        <v>483</v>
      </c>
      <c r="I1876" s="169" t="s">
        <v>11171</v>
      </c>
      <c r="J1876" s="169" t="s">
        <v>11172</v>
      </c>
      <c r="K1876" s="169" t="s">
        <v>335</v>
      </c>
      <c r="L1876" s="169" t="s">
        <v>367</v>
      </c>
      <c r="M1876" s="169" t="s">
        <v>420</v>
      </c>
      <c r="N1876" s="169" t="s">
        <v>11191</v>
      </c>
    </row>
    <row r="1877" spans="1:14" s="7" customFormat="1" ht="45" x14ac:dyDescent="0.25">
      <c r="A1877" s="9" t="s">
        <v>12675</v>
      </c>
      <c r="B1877" s="127" t="s">
        <v>143</v>
      </c>
      <c r="C1877" s="124" t="s">
        <v>8053</v>
      </c>
      <c r="D1877" s="125">
        <v>55</v>
      </c>
      <c r="E1877" s="10"/>
      <c r="F1877" s="11">
        <f>D1877*E1877</f>
        <v>0</v>
      </c>
      <c r="G1877" s="168" t="s">
        <v>482</v>
      </c>
      <c r="H1877" s="169" t="s">
        <v>483</v>
      </c>
      <c r="I1877" s="169" t="s">
        <v>11171</v>
      </c>
      <c r="J1877" s="169" t="s">
        <v>11172</v>
      </c>
      <c r="K1877" s="169" t="s">
        <v>335</v>
      </c>
      <c r="L1877" s="169" t="s">
        <v>367</v>
      </c>
      <c r="M1877" s="169" t="s">
        <v>420</v>
      </c>
      <c r="N1877" s="169" t="s">
        <v>11191</v>
      </c>
    </row>
    <row r="1878" spans="1:14" s="7" customFormat="1" ht="30" x14ac:dyDescent="0.25">
      <c r="A1878" s="9" t="s">
        <v>8055</v>
      </c>
      <c r="B1878" s="127" t="s">
        <v>142</v>
      </c>
      <c r="C1878" s="124" t="s">
        <v>8057</v>
      </c>
      <c r="D1878" s="125">
        <v>39</v>
      </c>
      <c r="E1878" s="10"/>
      <c r="F1878" s="11">
        <f>D1878*E1878</f>
        <v>0</v>
      </c>
      <c r="G1878" s="168" t="s">
        <v>11169</v>
      </c>
      <c r="H1878" s="169" t="s">
        <v>483</v>
      </c>
      <c r="I1878" s="169" t="s">
        <v>11171</v>
      </c>
      <c r="J1878" s="169" t="s">
        <v>11172</v>
      </c>
      <c r="K1878" s="169" t="s">
        <v>335</v>
      </c>
      <c r="L1878" s="169" t="s">
        <v>4053</v>
      </c>
      <c r="M1878" s="169">
        <v>0</v>
      </c>
      <c r="N1878" s="169" t="s">
        <v>11192</v>
      </c>
    </row>
    <row r="1879" spans="1:14" s="7" customFormat="1" ht="60" x14ac:dyDescent="0.25">
      <c r="A1879" s="9" t="s">
        <v>12676</v>
      </c>
      <c r="B1879" s="127" t="s">
        <v>141</v>
      </c>
      <c r="C1879" s="124" t="s">
        <v>8056</v>
      </c>
      <c r="D1879" s="125">
        <v>6.5</v>
      </c>
      <c r="E1879" s="10"/>
      <c r="F1879" s="11">
        <f>D1879*E1879</f>
        <v>0</v>
      </c>
      <c r="G1879" s="168" t="s">
        <v>11169</v>
      </c>
      <c r="H1879" s="169" t="s">
        <v>483</v>
      </c>
      <c r="I1879" s="169" t="s">
        <v>11171</v>
      </c>
      <c r="J1879" s="169" t="s">
        <v>11172</v>
      </c>
      <c r="K1879" s="169" t="s">
        <v>335</v>
      </c>
      <c r="L1879" s="169" t="s">
        <v>4053</v>
      </c>
      <c r="M1879" s="169">
        <v>0</v>
      </c>
      <c r="N1879" s="169" t="s">
        <v>11192</v>
      </c>
    </row>
    <row r="1880" spans="1:14" s="7" customFormat="1" ht="30" x14ac:dyDescent="0.25">
      <c r="A1880" s="9" t="s">
        <v>8058</v>
      </c>
      <c r="B1880" s="127" t="s">
        <v>142</v>
      </c>
      <c r="C1880" s="124" t="s">
        <v>8060</v>
      </c>
      <c r="D1880" s="125">
        <v>39</v>
      </c>
      <c r="E1880" s="10"/>
      <c r="F1880" s="11">
        <f>D1880*E1880</f>
        <v>0</v>
      </c>
      <c r="G1880" s="168" t="s">
        <v>11169</v>
      </c>
      <c r="H1880" s="169" t="s">
        <v>483</v>
      </c>
      <c r="I1880" s="169" t="s">
        <v>11171</v>
      </c>
      <c r="J1880" s="169" t="s">
        <v>11172</v>
      </c>
      <c r="K1880" s="169" t="s">
        <v>335</v>
      </c>
      <c r="L1880" s="169" t="s">
        <v>407</v>
      </c>
      <c r="M1880" s="169">
        <v>0</v>
      </c>
      <c r="N1880" s="169" t="s">
        <v>11192</v>
      </c>
    </row>
    <row r="1881" spans="1:14" s="7" customFormat="1" ht="60" x14ac:dyDescent="0.25">
      <c r="A1881" s="9" t="s">
        <v>12677</v>
      </c>
      <c r="B1881" s="127" t="s">
        <v>141</v>
      </c>
      <c r="C1881" s="124" t="s">
        <v>8059</v>
      </c>
      <c r="D1881" s="125">
        <v>6.5</v>
      </c>
      <c r="E1881" s="10"/>
      <c r="F1881" s="11">
        <f>D1881*E1881</f>
        <v>0</v>
      </c>
      <c r="G1881" s="168" t="s">
        <v>11169</v>
      </c>
      <c r="H1881" s="169" t="s">
        <v>483</v>
      </c>
      <c r="I1881" s="169" t="s">
        <v>11171</v>
      </c>
      <c r="J1881" s="169" t="s">
        <v>11172</v>
      </c>
      <c r="K1881" s="169" t="s">
        <v>335</v>
      </c>
      <c r="L1881" s="169" t="s">
        <v>407</v>
      </c>
      <c r="M1881" s="169">
        <v>0</v>
      </c>
      <c r="N1881" s="169" t="s">
        <v>11192</v>
      </c>
    </row>
    <row r="1882" spans="1:14" s="7" customFormat="1" ht="30" x14ac:dyDescent="0.25">
      <c r="A1882" s="9" t="s">
        <v>8061</v>
      </c>
      <c r="B1882" s="127" t="s">
        <v>142</v>
      </c>
      <c r="C1882" s="124" t="s">
        <v>8065</v>
      </c>
      <c r="D1882" s="125">
        <v>39</v>
      </c>
      <c r="E1882" s="10"/>
      <c r="F1882" s="11">
        <f>D1882*E1882</f>
        <v>0</v>
      </c>
      <c r="G1882" s="168" t="s">
        <v>11169</v>
      </c>
      <c r="H1882" s="169" t="s">
        <v>483</v>
      </c>
      <c r="I1882" s="169" t="s">
        <v>11171</v>
      </c>
      <c r="J1882" s="169" t="s">
        <v>11172</v>
      </c>
      <c r="K1882" s="169" t="s">
        <v>335</v>
      </c>
      <c r="L1882" s="169" t="s">
        <v>1606</v>
      </c>
      <c r="M1882" s="169">
        <v>0</v>
      </c>
      <c r="N1882" s="169" t="s">
        <v>11192</v>
      </c>
    </row>
    <row r="1883" spans="1:14" s="7" customFormat="1" ht="45" x14ac:dyDescent="0.25">
      <c r="A1883" s="9" t="s">
        <v>12678</v>
      </c>
      <c r="B1883" s="127" t="s">
        <v>141</v>
      </c>
      <c r="C1883" s="124" t="s">
        <v>8062</v>
      </c>
      <c r="D1883" s="125">
        <v>6.5</v>
      </c>
      <c r="E1883" s="10"/>
      <c r="F1883" s="11">
        <f>D1883*E1883</f>
        <v>0</v>
      </c>
      <c r="G1883" s="168" t="s">
        <v>11169</v>
      </c>
      <c r="H1883" s="169" t="s">
        <v>483</v>
      </c>
      <c r="I1883" s="169" t="s">
        <v>11171</v>
      </c>
      <c r="J1883" s="169" t="s">
        <v>11172</v>
      </c>
      <c r="K1883" s="169" t="s">
        <v>335</v>
      </c>
      <c r="L1883" s="169" t="s">
        <v>1606</v>
      </c>
      <c r="M1883" s="169">
        <v>0</v>
      </c>
      <c r="N1883" s="169" t="s">
        <v>11192</v>
      </c>
    </row>
    <row r="1884" spans="1:14" s="7" customFormat="1" ht="45" x14ac:dyDescent="0.25">
      <c r="A1884" s="9" t="s">
        <v>12679</v>
      </c>
      <c r="B1884" s="127" t="s">
        <v>3024</v>
      </c>
      <c r="C1884" s="124" t="s">
        <v>8064</v>
      </c>
      <c r="D1884" s="125">
        <v>6.5</v>
      </c>
      <c r="E1884" s="10"/>
      <c r="F1884" s="11">
        <f>D1884*E1884</f>
        <v>0</v>
      </c>
      <c r="G1884" s="168" t="s">
        <v>11169</v>
      </c>
      <c r="H1884" s="169" t="s">
        <v>483</v>
      </c>
      <c r="I1884" s="169" t="s">
        <v>11171</v>
      </c>
      <c r="J1884" s="169" t="s">
        <v>11172</v>
      </c>
      <c r="K1884" s="169" t="s">
        <v>335</v>
      </c>
      <c r="L1884" s="169" t="s">
        <v>1606</v>
      </c>
      <c r="M1884" s="169"/>
      <c r="N1884" s="169" t="s">
        <v>11192</v>
      </c>
    </row>
    <row r="1885" spans="1:14" s="7" customFormat="1" ht="45" x14ac:dyDescent="0.25">
      <c r="A1885" s="9" t="s">
        <v>12680</v>
      </c>
      <c r="B1885" s="127" t="s">
        <v>8002</v>
      </c>
      <c r="C1885" s="124" t="s">
        <v>8063</v>
      </c>
      <c r="D1885" s="125">
        <v>8.75</v>
      </c>
      <c r="E1885" s="10"/>
      <c r="F1885" s="11">
        <f>D1885*E1885</f>
        <v>0</v>
      </c>
      <c r="G1885" s="168" t="s">
        <v>11169</v>
      </c>
      <c r="H1885" s="169" t="s">
        <v>483</v>
      </c>
      <c r="I1885" s="169" t="s">
        <v>11171</v>
      </c>
      <c r="J1885" s="169" t="s">
        <v>11172</v>
      </c>
      <c r="K1885" s="169" t="s">
        <v>335</v>
      </c>
      <c r="L1885" s="169" t="s">
        <v>1606</v>
      </c>
      <c r="M1885" s="169"/>
      <c r="N1885" s="169" t="s">
        <v>11192</v>
      </c>
    </row>
    <row r="1886" spans="1:14" s="7" customFormat="1" ht="30" x14ac:dyDescent="0.25">
      <c r="A1886" s="9" t="s">
        <v>9753</v>
      </c>
      <c r="B1886" s="127" t="s">
        <v>3024</v>
      </c>
      <c r="C1886" s="124" t="s">
        <v>9755</v>
      </c>
      <c r="D1886" s="125">
        <v>7.75</v>
      </c>
      <c r="E1886" s="10"/>
      <c r="F1886" s="11">
        <f>D1886*E1886</f>
        <v>0</v>
      </c>
      <c r="G1886" s="168" t="s">
        <v>7379</v>
      </c>
      <c r="H1886" s="169" t="s">
        <v>483</v>
      </c>
      <c r="I1886" s="169" t="s">
        <v>11345</v>
      </c>
      <c r="J1886" s="169" t="s">
        <v>9666</v>
      </c>
      <c r="K1886" s="169" t="s">
        <v>335</v>
      </c>
      <c r="L1886" s="169" t="s">
        <v>370</v>
      </c>
      <c r="M1886" s="169"/>
      <c r="N1886" s="169" t="s">
        <v>11523</v>
      </c>
    </row>
    <row r="1887" spans="1:14" s="7" customFormat="1" ht="45" x14ac:dyDescent="0.25">
      <c r="A1887" s="9" t="s">
        <v>12681</v>
      </c>
      <c r="B1887" s="127" t="s">
        <v>141</v>
      </c>
      <c r="C1887" s="124" t="s">
        <v>9754</v>
      </c>
      <c r="D1887" s="125">
        <v>7.75</v>
      </c>
      <c r="E1887" s="10"/>
      <c r="F1887" s="11">
        <f>D1887*E1887</f>
        <v>0</v>
      </c>
      <c r="G1887" s="168" t="s">
        <v>7379</v>
      </c>
      <c r="H1887" s="169" t="s">
        <v>483</v>
      </c>
      <c r="I1887" s="169" t="s">
        <v>11345</v>
      </c>
      <c r="J1887" s="169" t="s">
        <v>9666</v>
      </c>
      <c r="K1887" s="169" t="s">
        <v>335</v>
      </c>
      <c r="L1887" s="169" t="s">
        <v>370</v>
      </c>
      <c r="M1887" s="169">
        <v>0</v>
      </c>
      <c r="N1887" s="169" t="s">
        <v>11523</v>
      </c>
    </row>
    <row r="1888" spans="1:14" s="7" customFormat="1" ht="45" x14ac:dyDescent="0.25">
      <c r="A1888" s="9" t="s">
        <v>12682</v>
      </c>
      <c r="B1888" s="127" t="s">
        <v>142</v>
      </c>
      <c r="C1888" s="124" t="s">
        <v>9756</v>
      </c>
      <c r="D1888" s="125">
        <v>46.5</v>
      </c>
      <c r="E1888" s="10"/>
      <c r="F1888" s="11">
        <f>D1888*E1888</f>
        <v>0</v>
      </c>
      <c r="G1888" s="168" t="s">
        <v>7379</v>
      </c>
      <c r="H1888" s="169" t="s">
        <v>483</v>
      </c>
      <c r="I1888" s="169" t="s">
        <v>11345</v>
      </c>
      <c r="J1888" s="169" t="s">
        <v>9666</v>
      </c>
      <c r="K1888" s="169" t="s">
        <v>335</v>
      </c>
      <c r="L1888" s="169" t="s">
        <v>370</v>
      </c>
      <c r="M1888" s="169">
        <v>0</v>
      </c>
      <c r="N1888" s="169" t="s">
        <v>11523</v>
      </c>
    </row>
    <row r="1889" spans="1:14" s="7" customFormat="1" ht="30" x14ac:dyDescent="0.25">
      <c r="A1889" s="9" t="s">
        <v>9757</v>
      </c>
      <c r="B1889" s="127" t="s">
        <v>141</v>
      </c>
      <c r="C1889" s="124" t="s">
        <v>9758</v>
      </c>
      <c r="D1889" s="125">
        <v>7.75</v>
      </c>
      <c r="E1889" s="10"/>
      <c r="F1889" s="11">
        <f>D1889*E1889</f>
        <v>0</v>
      </c>
      <c r="G1889" s="168" t="s">
        <v>7379</v>
      </c>
      <c r="H1889" s="169" t="s">
        <v>483</v>
      </c>
      <c r="I1889" s="169" t="s">
        <v>11345</v>
      </c>
      <c r="J1889" s="169" t="s">
        <v>9666</v>
      </c>
      <c r="K1889" s="169" t="s">
        <v>335</v>
      </c>
      <c r="L1889" s="169" t="s">
        <v>1086</v>
      </c>
      <c r="M1889" s="169">
        <v>0</v>
      </c>
      <c r="N1889" s="169" t="s">
        <v>11523</v>
      </c>
    </row>
    <row r="1890" spans="1:14" s="7" customFormat="1" ht="30" x14ac:dyDescent="0.25">
      <c r="A1890" s="9" t="s">
        <v>9757</v>
      </c>
      <c r="B1890" s="127" t="s">
        <v>3024</v>
      </c>
      <c r="C1890" s="124" t="s">
        <v>9759</v>
      </c>
      <c r="D1890" s="125">
        <v>7.75</v>
      </c>
      <c r="E1890" s="10"/>
      <c r="F1890" s="11">
        <f>D1890*E1890</f>
        <v>0</v>
      </c>
      <c r="G1890" s="168" t="s">
        <v>7379</v>
      </c>
      <c r="H1890" s="169" t="s">
        <v>483</v>
      </c>
      <c r="I1890" s="169" t="s">
        <v>11345</v>
      </c>
      <c r="J1890" s="169" t="s">
        <v>9666</v>
      </c>
      <c r="K1890" s="169" t="s">
        <v>335</v>
      </c>
      <c r="L1890" s="169" t="s">
        <v>1086</v>
      </c>
      <c r="M1890" s="169"/>
      <c r="N1890" s="169" t="s">
        <v>11523</v>
      </c>
    </row>
    <row r="1891" spans="1:14" s="7" customFormat="1" ht="30" x14ac:dyDescent="0.25">
      <c r="A1891" s="9" t="s">
        <v>9757</v>
      </c>
      <c r="B1891" s="127" t="s">
        <v>142</v>
      </c>
      <c r="C1891" s="124" t="s">
        <v>9760</v>
      </c>
      <c r="D1891" s="125">
        <v>46.5</v>
      </c>
      <c r="E1891" s="10"/>
      <c r="F1891" s="11">
        <f>D1891*E1891</f>
        <v>0</v>
      </c>
      <c r="G1891" s="168" t="s">
        <v>7379</v>
      </c>
      <c r="H1891" s="169" t="s">
        <v>483</v>
      </c>
      <c r="I1891" s="169" t="s">
        <v>11345</v>
      </c>
      <c r="J1891" s="169" t="s">
        <v>9666</v>
      </c>
      <c r="K1891" s="169" t="s">
        <v>335</v>
      </c>
      <c r="L1891" s="169" t="s">
        <v>1086</v>
      </c>
      <c r="M1891" s="169">
        <v>0</v>
      </c>
      <c r="N1891" s="169" t="s">
        <v>11523</v>
      </c>
    </row>
    <row r="1892" spans="1:14" s="7" customFormat="1" ht="30" x14ac:dyDescent="0.25">
      <c r="A1892" s="9" t="s">
        <v>8212</v>
      </c>
      <c r="B1892" s="127" t="s">
        <v>141</v>
      </c>
      <c r="C1892" s="124" t="s">
        <v>8213</v>
      </c>
      <c r="D1892" s="125">
        <v>13.5</v>
      </c>
      <c r="E1892" s="10"/>
      <c r="F1892" s="11">
        <f>D1892*E1892</f>
        <v>0</v>
      </c>
      <c r="G1892" s="168" t="s">
        <v>477</v>
      </c>
      <c r="H1892" s="169" t="s">
        <v>337</v>
      </c>
      <c r="I1892" s="169" t="s">
        <v>11171</v>
      </c>
      <c r="J1892" s="169" t="s">
        <v>11198</v>
      </c>
      <c r="K1892" s="169" t="s">
        <v>335</v>
      </c>
      <c r="L1892" s="169" t="s">
        <v>1086</v>
      </c>
      <c r="M1892" s="169" t="s">
        <v>415</v>
      </c>
      <c r="N1892" s="169" t="s">
        <v>11211</v>
      </c>
    </row>
    <row r="1893" spans="1:14" s="7" customFormat="1" ht="30" x14ac:dyDescent="0.25">
      <c r="A1893" s="9" t="s">
        <v>8212</v>
      </c>
      <c r="B1893" s="127" t="s">
        <v>142</v>
      </c>
      <c r="C1893" s="124" t="s">
        <v>8214</v>
      </c>
      <c r="D1893" s="125">
        <v>81</v>
      </c>
      <c r="E1893" s="10"/>
      <c r="F1893" s="11">
        <f>D1893*E1893</f>
        <v>0</v>
      </c>
      <c r="G1893" s="168" t="s">
        <v>477</v>
      </c>
      <c r="H1893" s="169" t="s">
        <v>337</v>
      </c>
      <c r="I1893" s="169" t="s">
        <v>11171</v>
      </c>
      <c r="J1893" s="169" t="s">
        <v>11198</v>
      </c>
      <c r="K1893" s="169" t="s">
        <v>335</v>
      </c>
      <c r="L1893" s="169" t="s">
        <v>1086</v>
      </c>
      <c r="M1893" s="169" t="s">
        <v>415</v>
      </c>
      <c r="N1893" s="169" t="s">
        <v>11211</v>
      </c>
    </row>
    <row r="1894" spans="1:14" s="7" customFormat="1" ht="30" x14ac:dyDescent="0.25">
      <c r="A1894" s="9" t="s">
        <v>8066</v>
      </c>
      <c r="B1894" s="127" t="s">
        <v>142</v>
      </c>
      <c r="C1894" s="124" t="s">
        <v>8068</v>
      </c>
      <c r="D1894" s="125">
        <v>39</v>
      </c>
      <c r="E1894" s="10"/>
      <c r="F1894" s="11">
        <f>D1894*E1894</f>
        <v>0</v>
      </c>
      <c r="G1894" s="168" t="s">
        <v>11169</v>
      </c>
      <c r="H1894" s="169" t="s">
        <v>483</v>
      </c>
      <c r="I1894" s="169" t="s">
        <v>11171</v>
      </c>
      <c r="J1894" s="169" t="s">
        <v>11172</v>
      </c>
      <c r="K1894" s="169" t="s">
        <v>335</v>
      </c>
      <c r="L1894" s="169" t="s">
        <v>1178</v>
      </c>
      <c r="M1894" s="169">
        <v>0</v>
      </c>
      <c r="N1894" s="169" t="s">
        <v>11193</v>
      </c>
    </row>
    <row r="1895" spans="1:14" s="7" customFormat="1" ht="60" x14ac:dyDescent="0.25">
      <c r="A1895" s="9" t="s">
        <v>12683</v>
      </c>
      <c r="B1895" s="127" t="s">
        <v>141</v>
      </c>
      <c r="C1895" s="124" t="s">
        <v>8067</v>
      </c>
      <c r="D1895" s="125">
        <v>6.5</v>
      </c>
      <c r="E1895" s="10"/>
      <c r="F1895" s="11">
        <f>D1895*E1895</f>
        <v>0</v>
      </c>
      <c r="G1895" s="168" t="s">
        <v>11169</v>
      </c>
      <c r="H1895" s="169" t="s">
        <v>483</v>
      </c>
      <c r="I1895" s="169" t="s">
        <v>11171</v>
      </c>
      <c r="J1895" s="169" t="s">
        <v>11172</v>
      </c>
      <c r="K1895" s="169" t="s">
        <v>335</v>
      </c>
      <c r="L1895" s="169" t="s">
        <v>1178</v>
      </c>
      <c r="M1895" s="169">
        <v>0</v>
      </c>
      <c r="N1895" s="169" t="s">
        <v>11193</v>
      </c>
    </row>
    <row r="1896" spans="1:14" s="7" customFormat="1" ht="30" x14ac:dyDescent="0.25">
      <c r="A1896" s="9" t="s">
        <v>8069</v>
      </c>
      <c r="B1896" s="127" t="s">
        <v>142</v>
      </c>
      <c r="C1896" s="124" t="s">
        <v>8071</v>
      </c>
      <c r="D1896" s="125">
        <v>39</v>
      </c>
      <c r="E1896" s="10"/>
      <c r="F1896" s="11">
        <f>D1896*E1896</f>
        <v>0</v>
      </c>
      <c r="G1896" s="168" t="s">
        <v>11169</v>
      </c>
      <c r="H1896" s="169" t="s">
        <v>483</v>
      </c>
      <c r="I1896" s="169" t="s">
        <v>11171</v>
      </c>
      <c r="J1896" s="169" t="s">
        <v>11172</v>
      </c>
      <c r="K1896" s="169" t="s">
        <v>335</v>
      </c>
      <c r="L1896" s="169" t="s">
        <v>801</v>
      </c>
      <c r="M1896" s="169">
        <v>0</v>
      </c>
      <c r="N1896" s="169" t="s">
        <v>11193</v>
      </c>
    </row>
    <row r="1897" spans="1:14" s="7" customFormat="1" ht="60" x14ac:dyDescent="0.25">
      <c r="A1897" s="9" t="s">
        <v>12684</v>
      </c>
      <c r="B1897" s="127" t="s">
        <v>141</v>
      </c>
      <c r="C1897" s="124" t="s">
        <v>8070</v>
      </c>
      <c r="D1897" s="125">
        <v>6.5</v>
      </c>
      <c r="E1897" s="10"/>
      <c r="F1897" s="11">
        <f>D1897*E1897</f>
        <v>0</v>
      </c>
      <c r="G1897" s="168" t="s">
        <v>11169</v>
      </c>
      <c r="H1897" s="169" t="s">
        <v>483</v>
      </c>
      <c r="I1897" s="169" t="s">
        <v>11171</v>
      </c>
      <c r="J1897" s="169" t="s">
        <v>11172</v>
      </c>
      <c r="K1897" s="169" t="s">
        <v>335</v>
      </c>
      <c r="L1897" s="169" t="s">
        <v>801</v>
      </c>
      <c r="M1897" s="169">
        <v>0</v>
      </c>
      <c r="N1897" s="169" t="s">
        <v>11193</v>
      </c>
    </row>
    <row r="1898" spans="1:14" s="7" customFormat="1" ht="30" x14ac:dyDescent="0.25">
      <c r="A1898" s="9" t="s">
        <v>8072</v>
      </c>
      <c r="B1898" s="127" t="s">
        <v>142</v>
      </c>
      <c r="C1898" s="124" t="s">
        <v>8076</v>
      </c>
      <c r="D1898" s="125">
        <v>39</v>
      </c>
      <c r="E1898" s="10"/>
      <c r="F1898" s="11">
        <f>D1898*E1898</f>
        <v>0</v>
      </c>
      <c r="G1898" s="168" t="s">
        <v>11169</v>
      </c>
      <c r="H1898" s="169" t="s">
        <v>483</v>
      </c>
      <c r="I1898" s="169" t="s">
        <v>11171</v>
      </c>
      <c r="J1898" s="169" t="s">
        <v>11172</v>
      </c>
      <c r="K1898" s="169" t="s">
        <v>335</v>
      </c>
      <c r="L1898" s="169" t="s">
        <v>805</v>
      </c>
      <c r="M1898" s="169">
        <v>0</v>
      </c>
      <c r="N1898" s="169" t="s">
        <v>11193</v>
      </c>
    </row>
    <row r="1899" spans="1:14" s="7" customFormat="1" ht="60" x14ac:dyDescent="0.25">
      <c r="A1899" s="9" t="s">
        <v>12685</v>
      </c>
      <c r="B1899" s="127" t="s">
        <v>141</v>
      </c>
      <c r="C1899" s="124" t="s">
        <v>8073</v>
      </c>
      <c r="D1899" s="125">
        <v>6.5</v>
      </c>
      <c r="E1899" s="10"/>
      <c r="F1899" s="11">
        <f>D1899*E1899</f>
        <v>0</v>
      </c>
      <c r="G1899" s="168" t="s">
        <v>11169</v>
      </c>
      <c r="H1899" s="169" t="s">
        <v>483</v>
      </c>
      <c r="I1899" s="169" t="s">
        <v>11171</v>
      </c>
      <c r="J1899" s="169" t="s">
        <v>11172</v>
      </c>
      <c r="K1899" s="169" t="s">
        <v>335</v>
      </c>
      <c r="L1899" s="169" t="s">
        <v>805</v>
      </c>
      <c r="M1899" s="169">
        <v>0</v>
      </c>
      <c r="N1899" s="169" t="s">
        <v>11193</v>
      </c>
    </row>
    <row r="1900" spans="1:14" s="7" customFormat="1" ht="60" x14ac:dyDescent="0.25">
      <c r="A1900" s="9" t="s">
        <v>12686</v>
      </c>
      <c r="B1900" s="127" t="s">
        <v>3024</v>
      </c>
      <c r="C1900" s="124" t="s">
        <v>8075</v>
      </c>
      <c r="D1900" s="125">
        <v>6.5</v>
      </c>
      <c r="E1900" s="10"/>
      <c r="F1900" s="11">
        <f>D1900*E1900</f>
        <v>0</v>
      </c>
      <c r="G1900" s="168" t="s">
        <v>11169</v>
      </c>
      <c r="H1900" s="169" t="s">
        <v>483</v>
      </c>
      <c r="I1900" s="169" t="s">
        <v>11171</v>
      </c>
      <c r="J1900" s="169" t="s">
        <v>11172</v>
      </c>
      <c r="K1900" s="169" t="s">
        <v>335</v>
      </c>
      <c r="L1900" s="169" t="s">
        <v>805</v>
      </c>
      <c r="M1900" s="169"/>
      <c r="N1900" s="169" t="s">
        <v>11193</v>
      </c>
    </row>
    <row r="1901" spans="1:14" s="7" customFormat="1" ht="60" x14ac:dyDescent="0.25">
      <c r="A1901" s="9" t="s">
        <v>12687</v>
      </c>
      <c r="B1901" s="127" t="s">
        <v>8002</v>
      </c>
      <c r="C1901" s="124" t="s">
        <v>8074</v>
      </c>
      <c r="D1901" s="125">
        <v>8.75</v>
      </c>
      <c r="E1901" s="10"/>
      <c r="F1901" s="11">
        <f>D1901*E1901</f>
        <v>0</v>
      </c>
      <c r="G1901" s="168" t="s">
        <v>11169</v>
      </c>
      <c r="H1901" s="169" t="s">
        <v>483</v>
      </c>
      <c r="I1901" s="169" t="s">
        <v>11171</v>
      </c>
      <c r="J1901" s="169" t="s">
        <v>11172</v>
      </c>
      <c r="K1901" s="169" t="s">
        <v>335</v>
      </c>
      <c r="L1901" s="169" t="s">
        <v>805</v>
      </c>
      <c r="M1901" s="169"/>
      <c r="N1901" s="169" t="s">
        <v>11193</v>
      </c>
    </row>
    <row r="1902" spans="1:14" s="7" customFormat="1" ht="30" x14ac:dyDescent="0.25">
      <c r="A1902" s="9" t="s">
        <v>10439</v>
      </c>
      <c r="B1902" s="127" t="s">
        <v>3024</v>
      </c>
      <c r="C1902" s="124" t="s">
        <v>10441</v>
      </c>
      <c r="D1902" s="125">
        <v>7.75</v>
      </c>
      <c r="E1902" s="10"/>
      <c r="F1902" s="11">
        <f>D1902*E1902</f>
        <v>0</v>
      </c>
      <c r="G1902" s="168" t="s">
        <v>7380</v>
      </c>
      <c r="H1902" s="169" t="s">
        <v>483</v>
      </c>
      <c r="I1902" s="169" t="s">
        <v>11660</v>
      </c>
      <c r="J1902" s="169" t="s">
        <v>3641</v>
      </c>
      <c r="K1902" s="169" t="s">
        <v>335</v>
      </c>
      <c r="L1902" s="169" t="s">
        <v>1315</v>
      </c>
      <c r="M1902" s="169" t="s">
        <v>420</v>
      </c>
      <c r="N1902" s="169" t="s">
        <v>11679</v>
      </c>
    </row>
    <row r="1903" spans="1:14" s="7" customFormat="1" ht="45" x14ac:dyDescent="0.25">
      <c r="A1903" s="9" t="s">
        <v>12688</v>
      </c>
      <c r="B1903" s="127" t="s">
        <v>141</v>
      </c>
      <c r="C1903" s="124" t="s">
        <v>10440</v>
      </c>
      <c r="D1903" s="125">
        <v>7.75</v>
      </c>
      <c r="E1903" s="10"/>
      <c r="F1903" s="11">
        <f>D1903*E1903</f>
        <v>0</v>
      </c>
      <c r="G1903" s="168" t="s">
        <v>7380</v>
      </c>
      <c r="H1903" s="169" t="s">
        <v>483</v>
      </c>
      <c r="I1903" s="169" t="s">
        <v>11660</v>
      </c>
      <c r="J1903" s="169" t="s">
        <v>3641</v>
      </c>
      <c r="K1903" s="169" t="s">
        <v>335</v>
      </c>
      <c r="L1903" s="169" t="s">
        <v>1315</v>
      </c>
      <c r="M1903" s="169" t="s">
        <v>420</v>
      </c>
      <c r="N1903" s="169" t="s">
        <v>11679</v>
      </c>
    </row>
    <row r="1904" spans="1:14" s="7" customFormat="1" ht="45" x14ac:dyDescent="0.25">
      <c r="A1904" s="9" t="s">
        <v>12689</v>
      </c>
      <c r="B1904" s="127" t="s">
        <v>142</v>
      </c>
      <c r="C1904" s="124" t="s">
        <v>10442</v>
      </c>
      <c r="D1904" s="125">
        <v>46.5</v>
      </c>
      <c r="E1904" s="10"/>
      <c r="F1904" s="11">
        <f>D1904*E1904</f>
        <v>0</v>
      </c>
      <c r="G1904" s="168" t="s">
        <v>7380</v>
      </c>
      <c r="H1904" s="169" t="s">
        <v>483</v>
      </c>
      <c r="I1904" s="169" t="s">
        <v>11660</v>
      </c>
      <c r="J1904" s="169" t="s">
        <v>3641</v>
      </c>
      <c r="K1904" s="169" t="s">
        <v>335</v>
      </c>
      <c r="L1904" s="169" t="s">
        <v>1315</v>
      </c>
      <c r="M1904" s="169" t="s">
        <v>420</v>
      </c>
      <c r="N1904" s="169" t="s">
        <v>11679</v>
      </c>
    </row>
    <row r="1905" spans="1:14" s="7" customFormat="1" ht="30" x14ac:dyDescent="0.25">
      <c r="A1905" s="9" t="s">
        <v>10443</v>
      </c>
      <c r="B1905" s="127" t="s">
        <v>141</v>
      </c>
      <c r="C1905" s="124" t="s">
        <v>10444</v>
      </c>
      <c r="D1905" s="125">
        <v>7.75</v>
      </c>
      <c r="E1905" s="10"/>
      <c r="F1905" s="11">
        <f>D1905*E1905</f>
        <v>0</v>
      </c>
      <c r="G1905" s="168" t="s">
        <v>7380</v>
      </c>
      <c r="H1905" s="169" t="s">
        <v>483</v>
      </c>
      <c r="I1905" s="169" t="s">
        <v>11660</v>
      </c>
      <c r="J1905" s="169" t="s">
        <v>3641</v>
      </c>
      <c r="K1905" s="169" t="s">
        <v>335</v>
      </c>
      <c r="L1905" s="169" t="s">
        <v>1120</v>
      </c>
      <c r="M1905" s="169" t="s">
        <v>368</v>
      </c>
      <c r="N1905" s="169" t="s">
        <v>11679</v>
      </c>
    </row>
    <row r="1906" spans="1:14" s="7" customFormat="1" ht="30" x14ac:dyDescent="0.25">
      <c r="A1906" s="9" t="s">
        <v>10443</v>
      </c>
      <c r="B1906" s="127" t="s">
        <v>3024</v>
      </c>
      <c r="C1906" s="124" t="s">
        <v>10445</v>
      </c>
      <c r="D1906" s="125">
        <v>7.75</v>
      </c>
      <c r="E1906" s="10"/>
      <c r="F1906" s="11">
        <f>D1906*E1906</f>
        <v>0</v>
      </c>
      <c r="G1906" s="168" t="s">
        <v>7380</v>
      </c>
      <c r="H1906" s="169" t="s">
        <v>483</v>
      </c>
      <c r="I1906" s="169" t="s">
        <v>11660</v>
      </c>
      <c r="J1906" s="169" t="s">
        <v>3641</v>
      </c>
      <c r="K1906" s="169" t="s">
        <v>335</v>
      </c>
      <c r="L1906" s="169" t="s">
        <v>1120</v>
      </c>
      <c r="M1906" s="169" t="s">
        <v>368</v>
      </c>
      <c r="N1906" s="169" t="s">
        <v>11679</v>
      </c>
    </row>
    <row r="1907" spans="1:14" s="7" customFormat="1" ht="30" x14ac:dyDescent="0.25">
      <c r="A1907" s="9" t="s">
        <v>10443</v>
      </c>
      <c r="B1907" s="127" t="s">
        <v>142</v>
      </c>
      <c r="C1907" s="124" t="s">
        <v>10446</v>
      </c>
      <c r="D1907" s="125">
        <v>46.5</v>
      </c>
      <c r="E1907" s="10"/>
      <c r="F1907" s="11">
        <f>D1907*E1907</f>
        <v>0</v>
      </c>
      <c r="G1907" s="168" t="s">
        <v>7380</v>
      </c>
      <c r="H1907" s="169" t="s">
        <v>483</v>
      </c>
      <c r="I1907" s="169" t="s">
        <v>11660</v>
      </c>
      <c r="J1907" s="169" t="s">
        <v>3641</v>
      </c>
      <c r="K1907" s="169" t="s">
        <v>335</v>
      </c>
      <c r="L1907" s="169" t="s">
        <v>1120</v>
      </c>
      <c r="M1907" s="169" t="s">
        <v>368</v>
      </c>
      <c r="N1907" s="169" t="s">
        <v>11679</v>
      </c>
    </row>
    <row r="1908" spans="1:14" s="7" customFormat="1" ht="30" x14ac:dyDescent="0.25">
      <c r="A1908" s="9" t="s">
        <v>8532</v>
      </c>
      <c r="B1908" s="127" t="s">
        <v>141</v>
      </c>
      <c r="C1908" s="124" t="s">
        <v>8533</v>
      </c>
      <c r="D1908" s="125">
        <v>20.25</v>
      </c>
      <c r="E1908" s="10"/>
      <c r="F1908" s="11">
        <f>D1908*E1908</f>
        <v>0</v>
      </c>
      <c r="G1908" s="168" t="s">
        <v>7386</v>
      </c>
      <c r="H1908" s="169" t="s">
        <v>337</v>
      </c>
      <c r="I1908" s="169" t="s">
        <v>11171</v>
      </c>
      <c r="J1908" s="169" t="s">
        <v>11243</v>
      </c>
      <c r="K1908" s="169" t="s">
        <v>335</v>
      </c>
      <c r="L1908" s="169" t="s">
        <v>403</v>
      </c>
      <c r="M1908" s="169" t="s">
        <v>445</v>
      </c>
      <c r="N1908" s="169" t="s">
        <v>11280</v>
      </c>
    </row>
    <row r="1909" spans="1:14" s="7" customFormat="1" ht="30" x14ac:dyDescent="0.25">
      <c r="A1909" s="9" t="s">
        <v>8532</v>
      </c>
      <c r="B1909" s="127" t="s">
        <v>142</v>
      </c>
      <c r="C1909" s="124" t="s">
        <v>8534</v>
      </c>
      <c r="D1909" s="125">
        <v>121.5</v>
      </c>
      <c r="E1909" s="10"/>
      <c r="F1909" s="11">
        <f>D1909*E1909</f>
        <v>0</v>
      </c>
      <c r="G1909" s="168" t="s">
        <v>7386</v>
      </c>
      <c r="H1909" s="169" t="s">
        <v>337</v>
      </c>
      <c r="I1909" s="169" t="s">
        <v>11171</v>
      </c>
      <c r="J1909" s="169" t="s">
        <v>11243</v>
      </c>
      <c r="K1909" s="169" t="s">
        <v>335</v>
      </c>
      <c r="L1909" s="169" t="s">
        <v>403</v>
      </c>
      <c r="M1909" s="169" t="s">
        <v>445</v>
      </c>
      <c r="N1909" s="169" t="s">
        <v>11280</v>
      </c>
    </row>
    <row r="1910" spans="1:14" s="7" customFormat="1" ht="30" x14ac:dyDescent="0.25">
      <c r="A1910" s="9" t="s">
        <v>8215</v>
      </c>
      <c r="B1910" s="127" t="s">
        <v>141</v>
      </c>
      <c r="C1910" s="124" t="s">
        <v>8216</v>
      </c>
      <c r="D1910" s="125">
        <v>20.5</v>
      </c>
      <c r="E1910" s="10"/>
      <c r="F1910" s="11">
        <f>D1910*E1910</f>
        <v>0</v>
      </c>
      <c r="G1910" s="168" t="s">
        <v>7386</v>
      </c>
      <c r="H1910" s="169" t="s">
        <v>337</v>
      </c>
      <c r="I1910" s="169" t="s">
        <v>11171</v>
      </c>
      <c r="J1910" s="169" t="s">
        <v>11198</v>
      </c>
      <c r="K1910" s="169" t="s">
        <v>335</v>
      </c>
      <c r="L1910" s="169" t="s">
        <v>403</v>
      </c>
      <c r="M1910" s="169" t="s">
        <v>841</v>
      </c>
      <c r="N1910" s="169" t="s">
        <v>11212</v>
      </c>
    </row>
    <row r="1911" spans="1:14" s="7" customFormat="1" ht="30" x14ac:dyDescent="0.25">
      <c r="A1911" s="9" t="s">
        <v>8215</v>
      </c>
      <c r="B1911" s="127" t="s">
        <v>142</v>
      </c>
      <c r="C1911" s="124" t="s">
        <v>8217</v>
      </c>
      <c r="D1911" s="125">
        <v>123</v>
      </c>
      <c r="E1911" s="10"/>
      <c r="F1911" s="11">
        <f>D1911*E1911</f>
        <v>0</v>
      </c>
      <c r="G1911" s="168" t="s">
        <v>7386</v>
      </c>
      <c r="H1911" s="169" t="s">
        <v>337</v>
      </c>
      <c r="I1911" s="169" t="s">
        <v>11171</v>
      </c>
      <c r="J1911" s="169" t="s">
        <v>11198</v>
      </c>
      <c r="K1911" s="169" t="s">
        <v>335</v>
      </c>
      <c r="L1911" s="169" t="s">
        <v>403</v>
      </c>
      <c r="M1911" s="169" t="s">
        <v>841</v>
      </c>
      <c r="N1911" s="169" t="s">
        <v>11212</v>
      </c>
    </row>
    <row r="1912" spans="1:14" s="7" customFormat="1" ht="30" x14ac:dyDescent="0.25">
      <c r="A1912" s="9" t="s">
        <v>9761</v>
      </c>
      <c r="B1912" s="127" t="s">
        <v>3024</v>
      </c>
      <c r="C1912" s="124" t="s">
        <v>9763</v>
      </c>
      <c r="D1912" s="125">
        <v>7.75</v>
      </c>
      <c r="E1912" s="10"/>
      <c r="F1912" s="11">
        <f>D1912*E1912</f>
        <v>0</v>
      </c>
      <c r="G1912" s="168" t="s">
        <v>7379</v>
      </c>
      <c r="H1912" s="169" t="s">
        <v>483</v>
      </c>
      <c r="I1912" s="169" t="s">
        <v>11345</v>
      </c>
      <c r="J1912" s="169" t="s">
        <v>9666</v>
      </c>
      <c r="K1912" s="169" t="s">
        <v>335</v>
      </c>
      <c r="L1912" s="169" t="s">
        <v>407</v>
      </c>
      <c r="M1912" s="169" t="s">
        <v>420</v>
      </c>
      <c r="N1912" s="169" t="s">
        <v>11524</v>
      </c>
    </row>
    <row r="1913" spans="1:14" s="7" customFormat="1" ht="45" x14ac:dyDescent="0.25">
      <c r="A1913" s="9" t="s">
        <v>12690</v>
      </c>
      <c r="B1913" s="127" t="s">
        <v>141</v>
      </c>
      <c r="C1913" s="124" t="s">
        <v>9762</v>
      </c>
      <c r="D1913" s="125">
        <v>7.75</v>
      </c>
      <c r="E1913" s="10"/>
      <c r="F1913" s="11">
        <f>D1913*E1913</f>
        <v>0</v>
      </c>
      <c r="G1913" s="168" t="s">
        <v>7379</v>
      </c>
      <c r="H1913" s="169" t="s">
        <v>483</v>
      </c>
      <c r="I1913" s="169" t="s">
        <v>11345</v>
      </c>
      <c r="J1913" s="169" t="s">
        <v>9666</v>
      </c>
      <c r="K1913" s="169" t="s">
        <v>335</v>
      </c>
      <c r="L1913" s="169" t="s">
        <v>407</v>
      </c>
      <c r="M1913" s="169" t="s">
        <v>420</v>
      </c>
      <c r="N1913" s="169" t="s">
        <v>11524</v>
      </c>
    </row>
    <row r="1914" spans="1:14" s="7" customFormat="1" ht="45" x14ac:dyDescent="0.25">
      <c r="A1914" s="9" t="s">
        <v>12691</v>
      </c>
      <c r="B1914" s="127" t="s">
        <v>142</v>
      </c>
      <c r="C1914" s="124" t="s">
        <v>9764</v>
      </c>
      <c r="D1914" s="125">
        <v>46.5</v>
      </c>
      <c r="E1914" s="10"/>
      <c r="F1914" s="11">
        <f>D1914*E1914</f>
        <v>0</v>
      </c>
      <c r="G1914" s="168" t="s">
        <v>7379</v>
      </c>
      <c r="H1914" s="169" t="s">
        <v>483</v>
      </c>
      <c r="I1914" s="169" t="s">
        <v>11345</v>
      </c>
      <c r="J1914" s="169" t="s">
        <v>9666</v>
      </c>
      <c r="K1914" s="169" t="s">
        <v>335</v>
      </c>
      <c r="L1914" s="169" t="s">
        <v>407</v>
      </c>
      <c r="M1914" s="169" t="s">
        <v>420</v>
      </c>
      <c r="N1914" s="169" t="s">
        <v>11524</v>
      </c>
    </row>
    <row r="1915" spans="1:14" s="7" customFormat="1" ht="30" x14ac:dyDescent="0.25">
      <c r="A1915" s="9" t="s">
        <v>9765</v>
      </c>
      <c r="B1915" s="127" t="s">
        <v>141</v>
      </c>
      <c r="C1915" s="124" t="s">
        <v>9766</v>
      </c>
      <c r="D1915" s="125">
        <v>7.75</v>
      </c>
      <c r="E1915" s="10"/>
      <c r="F1915" s="11">
        <f>D1915*E1915</f>
        <v>0</v>
      </c>
      <c r="G1915" s="168" t="s">
        <v>7379</v>
      </c>
      <c r="H1915" s="169" t="s">
        <v>483</v>
      </c>
      <c r="I1915" s="169" t="s">
        <v>11345</v>
      </c>
      <c r="J1915" s="169" t="s">
        <v>9666</v>
      </c>
      <c r="K1915" s="169" t="s">
        <v>335</v>
      </c>
      <c r="L1915" s="169" t="s">
        <v>4210</v>
      </c>
      <c r="M1915" s="169" t="s">
        <v>359</v>
      </c>
      <c r="N1915" s="169" t="s">
        <v>11524</v>
      </c>
    </row>
    <row r="1916" spans="1:14" s="7" customFormat="1" ht="30" x14ac:dyDescent="0.25">
      <c r="A1916" s="9" t="s">
        <v>9765</v>
      </c>
      <c r="B1916" s="127" t="s">
        <v>3024</v>
      </c>
      <c r="C1916" s="124" t="s">
        <v>9767</v>
      </c>
      <c r="D1916" s="125">
        <v>7.75</v>
      </c>
      <c r="E1916" s="10"/>
      <c r="F1916" s="11">
        <f>D1916*E1916</f>
        <v>0</v>
      </c>
      <c r="G1916" s="168" t="s">
        <v>7379</v>
      </c>
      <c r="H1916" s="169" t="s">
        <v>483</v>
      </c>
      <c r="I1916" s="169" t="s">
        <v>11345</v>
      </c>
      <c r="J1916" s="169" t="s">
        <v>9666</v>
      </c>
      <c r="K1916" s="169" t="s">
        <v>335</v>
      </c>
      <c r="L1916" s="169" t="s">
        <v>4210</v>
      </c>
      <c r="M1916" s="169" t="s">
        <v>359</v>
      </c>
      <c r="N1916" s="169" t="s">
        <v>11524</v>
      </c>
    </row>
    <row r="1917" spans="1:14" s="7" customFormat="1" ht="30" x14ac:dyDescent="0.25">
      <c r="A1917" s="9" t="s">
        <v>9765</v>
      </c>
      <c r="B1917" s="127" t="s">
        <v>142</v>
      </c>
      <c r="C1917" s="124" t="s">
        <v>9768</v>
      </c>
      <c r="D1917" s="125">
        <v>46.5</v>
      </c>
      <c r="E1917" s="10"/>
      <c r="F1917" s="11">
        <f>D1917*E1917</f>
        <v>0</v>
      </c>
      <c r="G1917" s="168" t="s">
        <v>7379</v>
      </c>
      <c r="H1917" s="169" t="s">
        <v>483</v>
      </c>
      <c r="I1917" s="169" t="s">
        <v>11345</v>
      </c>
      <c r="J1917" s="169" t="s">
        <v>9666</v>
      </c>
      <c r="K1917" s="169" t="s">
        <v>335</v>
      </c>
      <c r="L1917" s="169" t="s">
        <v>4210</v>
      </c>
      <c r="M1917" s="169" t="s">
        <v>359</v>
      </c>
      <c r="N1917" s="169" t="s">
        <v>11524</v>
      </c>
    </row>
    <row r="1918" spans="1:14" s="7" customFormat="1" x14ac:dyDescent="0.25">
      <c r="A1918" s="9" t="s">
        <v>10566</v>
      </c>
      <c r="B1918" s="127" t="s">
        <v>141</v>
      </c>
      <c r="C1918" s="124" t="s">
        <v>10567</v>
      </c>
      <c r="D1918" s="125">
        <v>9</v>
      </c>
      <c r="E1918" s="10"/>
      <c r="F1918" s="11">
        <f>D1918*E1918</f>
        <v>0</v>
      </c>
      <c r="G1918" s="168" t="s">
        <v>477</v>
      </c>
      <c r="H1918" s="169" t="s">
        <v>337</v>
      </c>
      <c r="I1918" s="169" t="s">
        <v>11660</v>
      </c>
      <c r="J1918" s="169" t="s">
        <v>11685</v>
      </c>
      <c r="K1918" s="169" t="s">
        <v>335</v>
      </c>
      <c r="L1918" s="169" t="s">
        <v>7462</v>
      </c>
      <c r="M1918" s="169" t="s">
        <v>339</v>
      </c>
      <c r="N1918" s="169" t="s">
        <v>11700</v>
      </c>
    </row>
    <row r="1919" spans="1:14" s="7" customFormat="1" x14ac:dyDescent="0.25">
      <c r="A1919" s="9" t="s">
        <v>10566</v>
      </c>
      <c r="B1919" s="127" t="s">
        <v>142</v>
      </c>
      <c r="C1919" s="124" t="s">
        <v>10568</v>
      </c>
      <c r="D1919" s="125">
        <v>54</v>
      </c>
      <c r="E1919" s="10"/>
      <c r="F1919" s="11">
        <f>D1919*E1919</f>
        <v>0</v>
      </c>
      <c r="G1919" s="168" t="s">
        <v>477</v>
      </c>
      <c r="H1919" s="169" t="s">
        <v>337</v>
      </c>
      <c r="I1919" s="169" t="s">
        <v>11660</v>
      </c>
      <c r="J1919" s="169" t="s">
        <v>11685</v>
      </c>
      <c r="K1919" s="169" t="s">
        <v>335</v>
      </c>
      <c r="L1919" s="169" t="s">
        <v>7462</v>
      </c>
      <c r="M1919" s="169" t="s">
        <v>339</v>
      </c>
      <c r="N1919" s="169" t="s">
        <v>11700</v>
      </c>
    </row>
    <row r="1920" spans="1:14" s="7" customFormat="1" ht="30" x14ac:dyDescent="0.25">
      <c r="A1920" s="9" t="s">
        <v>11123</v>
      </c>
      <c r="B1920" s="127" t="s">
        <v>141</v>
      </c>
      <c r="C1920" s="124" t="s">
        <v>11124</v>
      </c>
      <c r="D1920" s="125">
        <v>13.5</v>
      </c>
      <c r="E1920" s="172"/>
      <c r="F1920" s="11">
        <f>D1920*E1920</f>
        <v>0</v>
      </c>
      <c r="G1920" s="168" t="s">
        <v>477</v>
      </c>
      <c r="H1920" s="169" t="s">
        <v>337</v>
      </c>
      <c r="I1920" s="169" t="s">
        <v>11660</v>
      </c>
      <c r="J1920" s="169" t="s">
        <v>7926</v>
      </c>
      <c r="K1920" s="169" t="s">
        <v>335</v>
      </c>
      <c r="L1920" s="169" t="s">
        <v>1346</v>
      </c>
      <c r="M1920" s="169" t="s">
        <v>415</v>
      </c>
      <c r="N1920" s="169" t="s">
        <v>11824</v>
      </c>
    </row>
    <row r="1921" spans="1:14" s="7" customFormat="1" ht="30" x14ac:dyDescent="0.25">
      <c r="A1921" s="9" t="s">
        <v>11123</v>
      </c>
      <c r="B1921" s="127" t="s">
        <v>142</v>
      </c>
      <c r="C1921" s="124" t="s">
        <v>11125</v>
      </c>
      <c r="D1921" s="125">
        <v>81</v>
      </c>
      <c r="E1921" s="172"/>
      <c r="F1921" s="11">
        <f>D1921*E1921</f>
        <v>0</v>
      </c>
      <c r="G1921" s="168" t="s">
        <v>477</v>
      </c>
      <c r="H1921" s="169" t="s">
        <v>337</v>
      </c>
      <c r="I1921" s="169" t="s">
        <v>11660</v>
      </c>
      <c r="J1921" s="169" t="s">
        <v>7926</v>
      </c>
      <c r="K1921" s="169" t="s">
        <v>335</v>
      </c>
      <c r="L1921" s="169" t="s">
        <v>1346</v>
      </c>
      <c r="M1921" s="169" t="s">
        <v>415</v>
      </c>
      <c r="N1921" s="169" t="s">
        <v>11824</v>
      </c>
    </row>
    <row r="1922" spans="1:14" s="7" customFormat="1" ht="45" x14ac:dyDescent="0.25">
      <c r="A1922" s="9" t="s">
        <v>12692</v>
      </c>
      <c r="B1922" s="127" t="s">
        <v>141</v>
      </c>
      <c r="C1922" s="124" t="s">
        <v>8768</v>
      </c>
      <c r="D1922" s="125">
        <v>8.25</v>
      </c>
      <c r="E1922" s="10"/>
      <c r="F1922" s="11">
        <f>D1922*E1922</f>
        <v>0</v>
      </c>
      <c r="G1922" s="168" t="s">
        <v>479</v>
      </c>
      <c r="H1922" s="169" t="s">
        <v>483</v>
      </c>
      <c r="I1922" s="169" t="s">
        <v>11171</v>
      </c>
      <c r="J1922" s="169" t="s">
        <v>11298</v>
      </c>
      <c r="K1922" s="169" t="s">
        <v>335</v>
      </c>
      <c r="L1922" s="169" t="s">
        <v>7961</v>
      </c>
      <c r="M1922" s="169" t="s">
        <v>341</v>
      </c>
      <c r="N1922" s="169" t="s">
        <v>11325</v>
      </c>
    </row>
    <row r="1923" spans="1:14" s="7" customFormat="1" ht="45" x14ac:dyDescent="0.25">
      <c r="A1923" s="9" t="s">
        <v>12693</v>
      </c>
      <c r="B1923" s="127" t="s">
        <v>142</v>
      </c>
      <c r="C1923" s="124" t="s">
        <v>8769</v>
      </c>
      <c r="D1923" s="125">
        <v>49.5</v>
      </c>
      <c r="E1923" s="10"/>
      <c r="F1923" s="11">
        <f>D1923*E1923</f>
        <v>0</v>
      </c>
      <c r="G1923" s="168" t="s">
        <v>479</v>
      </c>
      <c r="H1923" s="169" t="s">
        <v>483</v>
      </c>
      <c r="I1923" s="169" t="s">
        <v>11171</v>
      </c>
      <c r="J1923" s="169" t="s">
        <v>11298</v>
      </c>
      <c r="K1923" s="169" t="s">
        <v>335</v>
      </c>
      <c r="L1923" s="169" t="s">
        <v>7961</v>
      </c>
      <c r="M1923" s="169" t="s">
        <v>341</v>
      </c>
      <c r="N1923" s="169" t="s">
        <v>11325</v>
      </c>
    </row>
    <row r="1924" spans="1:14" s="7" customFormat="1" ht="30" x14ac:dyDescent="0.25">
      <c r="A1924" s="9" t="s">
        <v>8915</v>
      </c>
      <c r="B1924" s="127" t="s">
        <v>142</v>
      </c>
      <c r="C1924" s="124" t="s">
        <v>8917</v>
      </c>
      <c r="D1924" s="125">
        <v>39</v>
      </c>
      <c r="E1924" s="10"/>
      <c r="F1924" s="11">
        <f>D1924*E1924</f>
        <v>0</v>
      </c>
      <c r="G1924" s="168" t="s">
        <v>11169</v>
      </c>
      <c r="H1924" s="169" t="s">
        <v>483</v>
      </c>
      <c r="I1924" s="169" t="s">
        <v>11345</v>
      </c>
      <c r="J1924" s="169" t="s">
        <v>8860</v>
      </c>
      <c r="K1924" s="169" t="s">
        <v>335</v>
      </c>
      <c r="L1924" s="169" t="s">
        <v>4132</v>
      </c>
      <c r="M1924" s="169">
        <v>0</v>
      </c>
      <c r="N1924" s="169" t="s">
        <v>11360</v>
      </c>
    </row>
    <row r="1925" spans="1:14" s="7" customFormat="1" ht="60" x14ac:dyDescent="0.25">
      <c r="A1925" s="9" t="s">
        <v>12694</v>
      </c>
      <c r="B1925" s="127" t="s">
        <v>141</v>
      </c>
      <c r="C1925" s="124" t="s">
        <v>8916</v>
      </c>
      <c r="D1925" s="125">
        <v>6.5</v>
      </c>
      <c r="E1925" s="10"/>
      <c r="F1925" s="11">
        <f>D1925*E1925</f>
        <v>0</v>
      </c>
      <c r="G1925" s="168" t="s">
        <v>11169</v>
      </c>
      <c r="H1925" s="169" t="s">
        <v>483</v>
      </c>
      <c r="I1925" s="169" t="s">
        <v>11345</v>
      </c>
      <c r="J1925" s="169" t="s">
        <v>8860</v>
      </c>
      <c r="K1925" s="169" t="s">
        <v>335</v>
      </c>
      <c r="L1925" s="169" t="s">
        <v>4132</v>
      </c>
      <c r="M1925" s="169">
        <v>0</v>
      </c>
      <c r="N1925" s="169" t="s">
        <v>11360</v>
      </c>
    </row>
    <row r="1926" spans="1:14" s="7" customFormat="1" ht="30" x14ac:dyDescent="0.25">
      <c r="A1926" s="9" t="s">
        <v>8918</v>
      </c>
      <c r="B1926" s="127" t="s">
        <v>142</v>
      </c>
      <c r="C1926" s="124" t="s">
        <v>8920</v>
      </c>
      <c r="D1926" s="125">
        <v>39</v>
      </c>
      <c r="E1926" s="10"/>
      <c r="F1926" s="11">
        <f>D1926*E1926</f>
        <v>0</v>
      </c>
      <c r="G1926" s="168" t="s">
        <v>11169</v>
      </c>
      <c r="H1926" s="169" t="s">
        <v>483</v>
      </c>
      <c r="I1926" s="169" t="s">
        <v>11345</v>
      </c>
      <c r="J1926" s="169" t="s">
        <v>8860</v>
      </c>
      <c r="K1926" s="169" t="s">
        <v>335</v>
      </c>
      <c r="L1926" s="169" t="s">
        <v>793</v>
      </c>
      <c r="M1926" s="169">
        <v>0</v>
      </c>
      <c r="N1926" s="169" t="s">
        <v>11360</v>
      </c>
    </row>
    <row r="1927" spans="1:14" s="7" customFormat="1" ht="60" x14ac:dyDescent="0.25">
      <c r="A1927" s="9" t="s">
        <v>12695</v>
      </c>
      <c r="B1927" s="127" t="s">
        <v>141</v>
      </c>
      <c r="C1927" s="124" t="s">
        <v>8919</v>
      </c>
      <c r="D1927" s="125">
        <v>6.5</v>
      </c>
      <c r="E1927" s="10"/>
      <c r="F1927" s="11">
        <f>D1927*E1927</f>
        <v>0</v>
      </c>
      <c r="G1927" s="168" t="s">
        <v>11169</v>
      </c>
      <c r="H1927" s="169" t="s">
        <v>483</v>
      </c>
      <c r="I1927" s="169" t="s">
        <v>11345</v>
      </c>
      <c r="J1927" s="169" t="s">
        <v>8860</v>
      </c>
      <c r="K1927" s="169" t="s">
        <v>335</v>
      </c>
      <c r="L1927" s="169" t="s">
        <v>793</v>
      </c>
      <c r="M1927" s="169">
        <v>0</v>
      </c>
      <c r="N1927" s="169" t="s">
        <v>11360</v>
      </c>
    </row>
    <row r="1928" spans="1:14" s="7" customFormat="1" x14ac:dyDescent="0.25">
      <c r="A1928" s="9" t="s">
        <v>8921</v>
      </c>
      <c r="B1928" s="127" t="s">
        <v>142</v>
      </c>
      <c r="C1928" s="124" t="s">
        <v>8925</v>
      </c>
      <c r="D1928" s="125">
        <v>39</v>
      </c>
      <c r="E1928" s="10"/>
      <c r="F1928" s="11">
        <f>D1928*E1928</f>
        <v>0</v>
      </c>
      <c r="G1928" s="168" t="s">
        <v>11169</v>
      </c>
      <c r="H1928" s="169" t="s">
        <v>483</v>
      </c>
      <c r="I1928" s="169" t="s">
        <v>11345</v>
      </c>
      <c r="J1928" s="169" t="s">
        <v>8860</v>
      </c>
      <c r="K1928" s="169" t="s">
        <v>335</v>
      </c>
      <c r="L1928" s="169" t="s">
        <v>4053</v>
      </c>
      <c r="M1928" s="169">
        <v>0</v>
      </c>
      <c r="N1928" s="169" t="s">
        <v>11360</v>
      </c>
    </row>
    <row r="1929" spans="1:14" s="7" customFormat="1" ht="45" x14ac:dyDescent="0.25">
      <c r="A1929" s="9" t="s">
        <v>12696</v>
      </c>
      <c r="B1929" s="127" t="s">
        <v>141</v>
      </c>
      <c r="C1929" s="124" t="s">
        <v>8922</v>
      </c>
      <c r="D1929" s="125">
        <v>6.5</v>
      </c>
      <c r="E1929" s="10"/>
      <c r="F1929" s="11">
        <f>D1929*E1929</f>
        <v>0</v>
      </c>
      <c r="G1929" s="168" t="s">
        <v>11169</v>
      </c>
      <c r="H1929" s="169" t="s">
        <v>483</v>
      </c>
      <c r="I1929" s="169" t="s">
        <v>11345</v>
      </c>
      <c r="J1929" s="169" t="s">
        <v>8860</v>
      </c>
      <c r="K1929" s="169" t="s">
        <v>335</v>
      </c>
      <c r="L1929" s="169" t="s">
        <v>4053</v>
      </c>
      <c r="M1929" s="169">
        <v>0</v>
      </c>
      <c r="N1929" s="169" t="s">
        <v>11360</v>
      </c>
    </row>
    <row r="1930" spans="1:14" s="7" customFormat="1" ht="45" x14ac:dyDescent="0.25">
      <c r="A1930" s="9" t="s">
        <v>12697</v>
      </c>
      <c r="B1930" s="127" t="s">
        <v>3024</v>
      </c>
      <c r="C1930" s="124" t="s">
        <v>8924</v>
      </c>
      <c r="D1930" s="125">
        <v>6.5</v>
      </c>
      <c r="E1930" s="10"/>
      <c r="F1930" s="11">
        <f>D1930*E1930</f>
        <v>0</v>
      </c>
      <c r="G1930" s="168" t="s">
        <v>11169</v>
      </c>
      <c r="H1930" s="169" t="s">
        <v>483</v>
      </c>
      <c r="I1930" s="169" t="s">
        <v>11345</v>
      </c>
      <c r="J1930" s="169" t="s">
        <v>8860</v>
      </c>
      <c r="K1930" s="169" t="s">
        <v>335</v>
      </c>
      <c r="L1930" s="169" t="s">
        <v>4053</v>
      </c>
      <c r="M1930" s="169"/>
      <c r="N1930" s="169" t="s">
        <v>11360</v>
      </c>
    </row>
    <row r="1931" spans="1:14" s="7" customFormat="1" ht="45" x14ac:dyDescent="0.25">
      <c r="A1931" s="9" t="s">
        <v>12698</v>
      </c>
      <c r="B1931" s="127" t="s">
        <v>8002</v>
      </c>
      <c r="C1931" s="124" t="s">
        <v>8923</v>
      </c>
      <c r="D1931" s="125">
        <v>8.75</v>
      </c>
      <c r="E1931" s="10"/>
      <c r="F1931" s="11">
        <f>D1931*E1931</f>
        <v>0</v>
      </c>
      <c r="G1931" s="168" t="s">
        <v>11169</v>
      </c>
      <c r="H1931" s="169" t="s">
        <v>483</v>
      </c>
      <c r="I1931" s="169" t="s">
        <v>11345</v>
      </c>
      <c r="J1931" s="169" t="s">
        <v>8860</v>
      </c>
      <c r="K1931" s="169" t="s">
        <v>335</v>
      </c>
      <c r="L1931" s="169" t="s">
        <v>4053</v>
      </c>
      <c r="M1931" s="169"/>
      <c r="N1931" s="169" t="s">
        <v>11360</v>
      </c>
    </row>
    <row r="1932" spans="1:14" s="7" customFormat="1" ht="30" x14ac:dyDescent="0.25">
      <c r="A1932" s="9" t="s">
        <v>10297</v>
      </c>
      <c r="B1932" s="127" t="s">
        <v>141</v>
      </c>
      <c r="C1932" s="124" t="s">
        <v>10298</v>
      </c>
      <c r="D1932" s="125">
        <v>6</v>
      </c>
      <c r="E1932" s="10"/>
      <c r="F1932" s="11">
        <f>D1932*E1932</f>
        <v>0</v>
      </c>
      <c r="G1932" s="168" t="s">
        <v>11170</v>
      </c>
      <c r="H1932" s="169" t="s">
        <v>483</v>
      </c>
      <c r="I1932" s="169" t="s">
        <v>11345</v>
      </c>
      <c r="J1932" s="169" t="s">
        <v>10252</v>
      </c>
      <c r="K1932" s="169" t="s">
        <v>335</v>
      </c>
      <c r="L1932" s="169" t="s">
        <v>403</v>
      </c>
      <c r="M1932" s="169" t="s">
        <v>384</v>
      </c>
      <c r="N1932" s="169" t="s">
        <v>11653</v>
      </c>
    </row>
    <row r="1933" spans="1:14" s="7" customFormat="1" ht="30" x14ac:dyDescent="0.25">
      <c r="A1933" s="9" t="s">
        <v>10297</v>
      </c>
      <c r="B1933" s="127" t="s">
        <v>4692</v>
      </c>
      <c r="C1933" s="124" t="s">
        <v>10299</v>
      </c>
      <c r="D1933" s="125">
        <v>48</v>
      </c>
      <c r="E1933" s="10"/>
      <c r="F1933" s="11">
        <f>D1933*E1933</f>
        <v>0</v>
      </c>
      <c r="G1933" s="168" t="s">
        <v>11170</v>
      </c>
      <c r="H1933" s="169" t="s">
        <v>483</v>
      </c>
      <c r="I1933" s="169" t="s">
        <v>11345</v>
      </c>
      <c r="J1933" s="169" t="s">
        <v>10252</v>
      </c>
      <c r="K1933" s="169" t="s">
        <v>335</v>
      </c>
      <c r="L1933" s="169" t="s">
        <v>403</v>
      </c>
      <c r="M1933" s="169" t="s">
        <v>384</v>
      </c>
      <c r="N1933" s="169" t="s">
        <v>11653</v>
      </c>
    </row>
    <row r="1934" spans="1:14" s="7" customFormat="1" x14ac:dyDescent="0.25">
      <c r="A1934" s="9" t="s">
        <v>8346</v>
      </c>
      <c r="B1934" s="127" t="s">
        <v>142</v>
      </c>
      <c r="C1934" s="124" t="s">
        <v>8348</v>
      </c>
      <c r="D1934" s="125">
        <v>39</v>
      </c>
      <c r="E1934" s="10"/>
      <c r="F1934" s="11">
        <f>D1934*E1934</f>
        <v>0</v>
      </c>
      <c r="G1934" s="168" t="s">
        <v>11169</v>
      </c>
      <c r="H1934" s="169" t="s">
        <v>483</v>
      </c>
      <c r="I1934" s="169" t="s">
        <v>11171</v>
      </c>
      <c r="J1934" s="169" t="s">
        <v>11224</v>
      </c>
      <c r="K1934" s="169" t="s">
        <v>335</v>
      </c>
      <c r="L1934" s="169" t="s">
        <v>805</v>
      </c>
      <c r="M1934" s="169">
        <v>0</v>
      </c>
      <c r="N1934" s="169" t="s">
        <v>11239</v>
      </c>
    </row>
    <row r="1935" spans="1:14" s="7" customFormat="1" ht="45" x14ac:dyDescent="0.25">
      <c r="A1935" s="9" t="s">
        <v>11850</v>
      </c>
      <c r="B1935" s="127" t="s">
        <v>141</v>
      </c>
      <c r="C1935" s="124" t="s">
        <v>8347</v>
      </c>
      <c r="D1935" s="125">
        <v>6.5</v>
      </c>
      <c r="E1935" s="10"/>
      <c r="F1935" s="11">
        <f>D1935*E1935</f>
        <v>0</v>
      </c>
      <c r="G1935" s="168" t="s">
        <v>11169</v>
      </c>
      <c r="H1935" s="169" t="s">
        <v>483</v>
      </c>
      <c r="I1935" s="169" t="s">
        <v>11171</v>
      </c>
      <c r="J1935" s="169" t="s">
        <v>11224</v>
      </c>
      <c r="K1935" s="169" t="s">
        <v>335</v>
      </c>
      <c r="L1935" s="169" t="s">
        <v>805</v>
      </c>
      <c r="M1935" s="169">
        <v>0</v>
      </c>
      <c r="N1935" s="169" t="s">
        <v>11239</v>
      </c>
    </row>
    <row r="1936" spans="1:14" s="7" customFormat="1" x14ac:dyDescent="0.25">
      <c r="A1936" s="9" t="s">
        <v>8349</v>
      </c>
      <c r="B1936" s="127" t="s">
        <v>142</v>
      </c>
      <c r="C1936" s="124" t="s">
        <v>8351</v>
      </c>
      <c r="D1936" s="125">
        <v>39</v>
      </c>
      <c r="E1936" s="10"/>
      <c r="F1936" s="11">
        <f>D1936*E1936</f>
        <v>0</v>
      </c>
      <c r="G1936" s="168" t="s">
        <v>11169</v>
      </c>
      <c r="H1936" s="169" t="s">
        <v>483</v>
      </c>
      <c r="I1936" s="169" t="s">
        <v>11171</v>
      </c>
      <c r="J1936" s="169" t="s">
        <v>11224</v>
      </c>
      <c r="K1936" s="169" t="s">
        <v>335</v>
      </c>
      <c r="L1936" s="169" t="s">
        <v>4031</v>
      </c>
      <c r="M1936" s="169">
        <v>0</v>
      </c>
      <c r="N1936" s="169" t="s">
        <v>11239</v>
      </c>
    </row>
    <row r="1937" spans="1:14" s="7" customFormat="1" ht="45" x14ac:dyDescent="0.25">
      <c r="A1937" s="9" t="s">
        <v>12699</v>
      </c>
      <c r="B1937" s="127" t="s">
        <v>141</v>
      </c>
      <c r="C1937" s="124" t="s">
        <v>8350</v>
      </c>
      <c r="D1937" s="125">
        <v>6.5</v>
      </c>
      <c r="E1937" s="10"/>
      <c r="F1937" s="11">
        <f>D1937*E1937</f>
        <v>0</v>
      </c>
      <c r="G1937" s="168" t="s">
        <v>11169</v>
      </c>
      <c r="H1937" s="169" t="s">
        <v>483</v>
      </c>
      <c r="I1937" s="169" t="s">
        <v>11171</v>
      </c>
      <c r="J1937" s="169" t="s">
        <v>11224</v>
      </c>
      <c r="K1937" s="169" t="s">
        <v>335</v>
      </c>
      <c r="L1937" s="169" t="s">
        <v>4031</v>
      </c>
      <c r="M1937" s="169">
        <v>0</v>
      </c>
      <c r="N1937" s="169" t="s">
        <v>11239</v>
      </c>
    </row>
    <row r="1938" spans="1:14" s="7" customFormat="1" x14ac:dyDescent="0.25">
      <c r="A1938" s="9" t="s">
        <v>8352</v>
      </c>
      <c r="B1938" s="127" t="s">
        <v>142</v>
      </c>
      <c r="C1938" s="124" t="s">
        <v>8356</v>
      </c>
      <c r="D1938" s="125">
        <v>39</v>
      </c>
      <c r="E1938" s="10"/>
      <c r="F1938" s="11">
        <f>D1938*E1938</f>
        <v>0</v>
      </c>
      <c r="G1938" s="168" t="s">
        <v>11169</v>
      </c>
      <c r="H1938" s="169" t="s">
        <v>483</v>
      </c>
      <c r="I1938" s="169" t="s">
        <v>11171</v>
      </c>
      <c r="J1938" s="169" t="s">
        <v>11224</v>
      </c>
      <c r="K1938" s="169" t="s">
        <v>335</v>
      </c>
      <c r="L1938" s="169" t="s">
        <v>1606</v>
      </c>
      <c r="M1938" s="169">
        <v>0</v>
      </c>
      <c r="N1938" s="169" t="s">
        <v>11239</v>
      </c>
    </row>
    <row r="1939" spans="1:14" s="7" customFormat="1" ht="45" x14ac:dyDescent="0.25">
      <c r="A1939" s="9" t="s">
        <v>12700</v>
      </c>
      <c r="B1939" s="127" t="s">
        <v>141</v>
      </c>
      <c r="C1939" s="124" t="s">
        <v>8353</v>
      </c>
      <c r="D1939" s="125">
        <v>6.5</v>
      </c>
      <c r="E1939" s="10"/>
      <c r="F1939" s="11">
        <f>D1939*E1939</f>
        <v>0</v>
      </c>
      <c r="G1939" s="168" t="s">
        <v>11169</v>
      </c>
      <c r="H1939" s="169" t="s">
        <v>483</v>
      </c>
      <c r="I1939" s="169" t="s">
        <v>11171</v>
      </c>
      <c r="J1939" s="169" t="s">
        <v>11224</v>
      </c>
      <c r="K1939" s="169" t="s">
        <v>335</v>
      </c>
      <c r="L1939" s="169" t="s">
        <v>1606</v>
      </c>
      <c r="M1939" s="169">
        <v>0</v>
      </c>
      <c r="N1939" s="169" t="s">
        <v>11239</v>
      </c>
    </row>
    <row r="1940" spans="1:14" s="7" customFormat="1" ht="45" x14ac:dyDescent="0.25">
      <c r="A1940" s="9" t="s">
        <v>12701</v>
      </c>
      <c r="B1940" s="127" t="s">
        <v>3024</v>
      </c>
      <c r="C1940" s="124" t="s">
        <v>8355</v>
      </c>
      <c r="D1940" s="125">
        <v>6.5</v>
      </c>
      <c r="E1940" s="10"/>
      <c r="F1940" s="11">
        <f>D1940*E1940</f>
        <v>0</v>
      </c>
      <c r="G1940" s="168" t="s">
        <v>11169</v>
      </c>
      <c r="H1940" s="169" t="s">
        <v>483</v>
      </c>
      <c r="I1940" s="169" t="s">
        <v>11171</v>
      </c>
      <c r="J1940" s="169" t="s">
        <v>11224</v>
      </c>
      <c r="K1940" s="169" t="s">
        <v>335</v>
      </c>
      <c r="L1940" s="169" t="s">
        <v>1606</v>
      </c>
      <c r="M1940" s="169"/>
      <c r="N1940" s="169" t="s">
        <v>11239</v>
      </c>
    </row>
    <row r="1941" spans="1:14" s="7" customFormat="1" ht="45" x14ac:dyDescent="0.25">
      <c r="A1941" s="9" t="s">
        <v>12702</v>
      </c>
      <c r="B1941" s="127" t="s">
        <v>8002</v>
      </c>
      <c r="C1941" s="124" t="s">
        <v>8354</v>
      </c>
      <c r="D1941" s="125">
        <v>8.75</v>
      </c>
      <c r="E1941" s="10"/>
      <c r="F1941" s="11">
        <f>D1941*E1941</f>
        <v>0</v>
      </c>
      <c r="G1941" s="168" t="s">
        <v>11169</v>
      </c>
      <c r="H1941" s="169" t="s">
        <v>483</v>
      </c>
      <c r="I1941" s="169" t="s">
        <v>11171</v>
      </c>
      <c r="J1941" s="169" t="s">
        <v>11224</v>
      </c>
      <c r="K1941" s="169" t="s">
        <v>335</v>
      </c>
      <c r="L1941" s="169" t="s">
        <v>1606</v>
      </c>
      <c r="M1941" s="169"/>
      <c r="N1941" s="169" t="s">
        <v>11239</v>
      </c>
    </row>
    <row r="1942" spans="1:14" s="7" customFormat="1" ht="45" x14ac:dyDescent="0.25">
      <c r="A1942" s="9" t="s">
        <v>9982</v>
      </c>
      <c r="B1942" s="127" t="s">
        <v>141</v>
      </c>
      <c r="C1942" s="124" t="s">
        <v>9983</v>
      </c>
      <c r="D1942" s="125">
        <v>13.5</v>
      </c>
      <c r="E1942" s="10"/>
      <c r="F1942" s="11">
        <f>D1942*E1942</f>
        <v>0</v>
      </c>
      <c r="G1942" s="168" t="s">
        <v>480</v>
      </c>
      <c r="H1942" s="169" t="s">
        <v>483</v>
      </c>
      <c r="I1942" s="169" t="s">
        <v>11345</v>
      </c>
      <c r="J1942" s="169" t="s">
        <v>11539</v>
      </c>
      <c r="K1942" s="169" t="s">
        <v>335</v>
      </c>
      <c r="L1942" s="169" t="s">
        <v>985</v>
      </c>
      <c r="M1942" s="169" t="s">
        <v>408</v>
      </c>
      <c r="N1942" s="169" t="s">
        <v>11570</v>
      </c>
    </row>
    <row r="1943" spans="1:14" s="7" customFormat="1" ht="45" x14ac:dyDescent="0.25">
      <c r="A1943" s="9" t="s">
        <v>9982</v>
      </c>
      <c r="B1943" s="127" t="s">
        <v>142</v>
      </c>
      <c r="C1943" s="124" t="s">
        <v>9984</v>
      </c>
      <c r="D1943" s="125">
        <v>81</v>
      </c>
      <c r="E1943" s="10"/>
      <c r="F1943" s="11">
        <f>D1943*E1943</f>
        <v>0</v>
      </c>
      <c r="G1943" s="168" t="s">
        <v>480</v>
      </c>
      <c r="H1943" s="169" t="s">
        <v>483</v>
      </c>
      <c r="I1943" s="169" t="s">
        <v>11345</v>
      </c>
      <c r="J1943" s="169" t="s">
        <v>11539</v>
      </c>
      <c r="K1943" s="169" t="s">
        <v>335</v>
      </c>
      <c r="L1943" s="169" t="s">
        <v>985</v>
      </c>
      <c r="M1943" s="169" t="s">
        <v>408</v>
      </c>
      <c r="N1943" s="169" t="s">
        <v>11571</v>
      </c>
    </row>
    <row r="1944" spans="1:14" s="7" customFormat="1" ht="30" x14ac:dyDescent="0.25">
      <c r="A1944" s="9" t="s">
        <v>8077</v>
      </c>
      <c r="B1944" s="127" t="s">
        <v>141</v>
      </c>
      <c r="C1944" s="124" t="s">
        <v>8078</v>
      </c>
      <c r="D1944" s="125">
        <v>6</v>
      </c>
      <c r="E1944" s="10"/>
      <c r="F1944" s="11">
        <f>D1944*E1944</f>
        <v>0</v>
      </c>
      <c r="G1944" s="168" t="s">
        <v>11170</v>
      </c>
      <c r="H1944" s="169" t="s">
        <v>483</v>
      </c>
      <c r="I1944" s="169" t="s">
        <v>11171</v>
      </c>
      <c r="J1944" s="169" t="s">
        <v>11172</v>
      </c>
      <c r="K1944" s="169" t="s">
        <v>335</v>
      </c>
      <c r="L1944" s="169" t="s">
        <v>403</v>
      </c>
      <c r="M1944" s="169" t="s">
        <v>337</v>
      </c>
      <c r="N1944" s="169" t="s">
        <v>11194</v>
      </c>
    </row>
    <row r="1945" spans="1:14" s="7" customFormat="1" ht="30" x14ac:dyDescent="0.25">
      <c r="A1945" s="9" t="s">
        <v>8077</v>
      </c>
      <c r="B1945" s="127" t="s">
        <v>4692</v>
      </c>
      <c r="C1945" s="124" t="s">
        <v>8079</v>
      </c>
      <c r="D1945" s="125">
        <v>48</v>
      </c>
      <c r="E1945" s="10"/>
      <c r="F1945" s="11">
        <f>D1945*E1945</f>
        <v>0</v>
      </c>
      <c r="G1945" s="168" t="s">
        <v>11170</v>
      </c>
      <c r="H1945" s="169" t="s">
        <v>483</v>
      </c>
      <c r="I1945" s="169" t="s">
        <v>11171</v>
      </c>
      <c r="J1945" s="169" t="s">
        <v>11172</v>
      </c>
      <c r="K1945" s="169" t="s">
        <v>335</v>
      </c>
      <c r="L1945" s="169" t="s">
        <v>403</v>
      </c>
      <c r="M1945" s="169" t="s">
        <v>337</v>
      </c>
      <c r="N1945" s="169" t="s">
        <v>11194</v>
      </c>
    </row>
    <row r="1946" spans="1:14" s="7" customFormat="1" ht="30" x14ac:dyDescent="0.25">
      <c r="A1946" s="9" t="s">
        <v>8218</v>
      </c>
      <c r="B1946" s="127" t="s">
        <v>141</v>
      </c>
      <c r="C1946" s="124" t="s">
        <v>8219</v>
      </c>
      <c r="D1946" s="125">
        <v>20.5</v>
      </c>
      <c r="E1946" s="10"/>
      <c r="F1946" s="11">
        <f>D1946*E1946</f>
        <v>0</v>
      </c>
      <c r="G1946" s="168" t="s">
        <v>7386</v>
      </c>
      <c r="H1946" s="169" t="s">
        <v>337</v>
      </c>
      <c r="I1946" s="169" t="s">
        <v>11171</v>
      </c>
      <c r="J1946" s="169" t="s">
        <v>11198</v>
      </c>
      <c r="K1946" s="169" t="s">
        <v>335</v>
      </c>
      <c r="L1946" s="169" t="s">
        <v>403</v>
      </c>
      <c r="M1946" s="169" t="s">
        <v>408</v>
      </c>
      <c r="N1946" s="169" t="s">
        <v>11213</v>
      </c>
    </row>
    <row r="1947" spans="1:14" s="7" customFormat="1" ht="30" x14ac:dyDescent="0.25">
      <c r="A1947" s="9" t="s">
        <v>8218</v>
      </c>
      <c r="B1947" s="127" t="s">
        <v>142</v>
      </c>
      <c r="C1947" s="124" t="s">
        <v>8220</v>
      </c>
      <c r="D1947" s="125">
        <v>123</v>
      </c>
      <c r="E1947" s="10"/>
      <c r="F1947" s="11">
        <f>D1947*E1947</f>
        <v>0</v>
      </c>
      <c r="G1947" s="168" t="s">
        <v>7386</v>
      </c>
      <c r="H1947" s="169" t="s">
        <v>337</v>
      </c>
      <c r="I1947" s="169" t="s">
        <v>11171</v>
      </c>
      <c r="J1947" s="169" t="s">
        <v>11198</v>
      </c>
      <c r="K1947" s="169" t="s">
        <v>335</v>
      </c>
      <c r="L1947" s="169" t="s">
        <v>403</v>
      </c>
      <c r="M1947" s="169" t="s">
        <v>408</v>
      </c>
      <c r="N1947" s="169" t="s">
        <v>11213</v>
      </c>
    </row>
    <row r="1948" spans="1:14" s="7" customFormat="1" ht="30" x14ac:dyDescent="0.25">
      <c r="A1948" s="9" t="s">
        <v>8770</v>
      </c>
      <c r="B1948" s="127" t="s">
        <v>141</v>
      </c>
      <c r="C1948" s="124" t="s">
        <v>8771</v>
      </c>
      <c r="D1948" s="125">
        <v>9</v>
      </c>
      <c r="E1948" s="10"/>
      <c r="F1948" s="11">
        <f>D1948*E1948</f>
        <v>0</v>
      </c>
      <c r="G1948" s="168" t="s">
        <v>478</v>
      </c>
      <c r="H1948" s="169" t="s">
        <v>483</v>
      </c>
      <c r="I1948" s="169" t="s">
        <v>11171</v>
      </c>
      <c r="J1948" s="169" t="s">
        <v>11298</v>
      </c>
      <c r="K1948" s="169" t="s">
        <v>335</v>
      </c>
      <c r="L1948" s="169" t="s">
        <v>403</v>
      </c>
      <c r="M1948" s="169" t="s">
        <v>337</v>
      </c>
      <c r="N1948" s="169" t="s">
        <v>11326</v>
      </c>
    </row>
    <row r="1949" spans="1:14" s="7" customFormat="1" ht="30" x14ac:dyDescent="0.25">
      <c r="A1949" s="9" t="s">
        <v>8770</v>
      </c>
      <c r="B1949" s="127" t="s">
        <v>142</v>
      </c>
      <c r="C1949" s="124" t="s">
        <v>8772</v>
      </c>
      <c r="D1949" s="125">
        <v>54</v>
      </c>
      <c r="E1949" s="10"/>
      <c r="F1949" s="11">
        <f>D1949*E1949</f>
        <v>0</v>
      </c>
      <c r="G1949" s="168" t="s">
        <v>478</v>
      </c>
      <c r="H1949" s="169" t="s">
        <v>483</v>
      </c>
      <c r="I1949" s="169" t="s">
        <v>11171</v>
      </c>
      <c r="J1949" s="169" t="s">
        <v>11298</v>
      </c>
      <c r="K1949" s="169" t="s">
        <v>335</v>
      </c>
      <c r="L1949" s="169" t="s">
        <v>403</v>
      </c>
      <c r="M1949" s="169" t="s">
        <v>337</v>
      </c>
      <c r="N1949" s="169" t="s">
        <v>11326</v>
      </c>
    </row>
    <row r="1950" spans="1:14" s="7" customFormat="1" ht="30" x14ac:dyDescent="0.25">
      <c r="A1950" s="9" t="s">
        <v>10098</v>
      </c>
      <c r="B1950" s="127" t="s">
        <v>141</v>
      </c>
      <c r="C1950" s="124" t="s">
        <v>10099</v>
      </c>
      <c r="D1950" s="125">
        <v>7.25</v>
      </c>
      <c r="E1950" s="10"/>
      <c r="F1950" s="11">
        <f>D1950*E1950</f>
        <v>0</v>
      </c>
      <c r="G1950" s="168" t="s">
        <v>478</v>
      </c>
      <c r="H1950" s="169" t="s">
        <v>483</v>
      </c>
      <c r="I1950" s="169" t="s">
        <v>11345</v>
      </c>
      <c r="J1950" s="169" t="s">
        <v>10060</v>
      </c>
      <c r="K1950" s="169" t="s">
        <v>335</v>
      </c>
      <c r="L1950" s="169" t="s">
        <v>403</v>
      </c>
      <c r="M1950" s="169" t="s">
        <v>341</v>
      </c>
      <c r="N1950" s="169" t="s">
        <v>11601</v>
      </c>
    </row>
    <row r="1951" spans="1:14" s="7" customFormat="1" ht="30" x14ac:dyDescent="0.25">
      <c r="A1951" s="9" t="s">
        <v>10098</v>
      </c>
      <c r="B1951" s="127" t="s">
        <v>142</v>
      </c>
      <c r="C1951" s="124" t="s">
        <v>10100</v>
      </c>
      <c r="D1951" s="125">
        <v>43.5</v>
      </c>
      <c r="E1951" s="10"/>
      <c r="F1951" s="11">
        <f>D1951*E1951</f>
        <v>0</v>
      </c>
      <c r="G1951" s="168" t="s">
        <v>478</v>
      </c>
      <c r="H1951" s="169" t="s">
        <v>483</v>
      </c>
      <c r="I1951" s="169" t="s">
        <v>11345</v>
      </c>
      <c r="J1951" s="169" t="s">
        <v>10060</v>
      </c>
      <c r="K1951" s="169" t="s">
        <v>335</v>
      </c>
      <c r="L1951" s="169" t="s">
        <v>403</v>
      </c>
      <c r="M1951" s="169" t="s">
        <v>341</v>
      </c>
      <c r="N1951" s="169" t="s">
        <v>11601</v>
      </c>
    </row>
    <row r="1952" spans="1:14" s="7" customFormat="1" ht="45" x14ac:dyDescent="0.25">
      <c r="A1952" s="9" t="s">
        <v>10625</v>
      </c>
      <c r="B1952" s="127" t="s">
        <v>141</v>
      </c>
      <c r="C1952" s="124" t="s">
        <v>10626</v>
      </c>
      <c r="D1952" s="125">
        <v>13.5</v>
      </c>
      <c r="E1952" s="10"/>
      <c r="F1952" s="11">
        <f>D1952*E1952</f>
        <v>0</v>
      </c>
      <c r="G1952" s="168" t="s">
        <v>480</v>
      </c>
      <c r="H1952" s="169" t="s">
        <v>483</v>
      </c>
      <c r="I1952" s="169" t="s">
        <v>11660</v>
      </c>
      <c r="J1952" s="169" t="s">
        <v>11702</v>
      </c>
      <c r="K1952" s="169" t="s">
        <v>335</v>
      </c>
      <c r="L1952" s="169" t="s">
        <v>793</v>
      </c>
      <c r="M1952" s="169" t="s">
        <v>841</v>
      </c>
      <c r="N1952" s="169" t="s">
        <v>11709</v>
      </c>
    </row>
    <row r="1953" spans="1:14" s="7" customFormat="1" ht="45" x14ac:dyDescent="0.25">
      <c r="A1953" s="9" t="s">
        <v>10625</v>
      </c>
      <c r="B1953" s="127" t="s">
        <v>142</v>
      </c>
      <c r="C1953" s="124" t="s">
        <v>10627</v>
      </c>
      <c r="D1953" s="125">
        <v>81</v>
      </c>
      <c r="E1953" s="10"/>
      <c r="F1953" s="11">
        <f>D1953*E1953</f>
        <v>0</v>
      </c>
      <c r="G1953" s="168" t="s">
        <v>480</v>
      </c>
      <c r="H1953" s="169" t="s">
        <v>483</v>
      </c>
      <c r="I1953" s="169" t="s">
        <v>11660</v>
      </c>
      <c r="J1953" s="169" t="s">
        <v>11702</v>
      </c>
      <c r="K1953" s="169" t="s">
        <v>335</v>
      </c>
      <c r="L1953" s="169" t="s">
        <v>793</v>
      </c>
      <c r="M1953" s="169" t="s">
        <v>841</v>
      </c>
      <c r="N1953" s="169" t="s">
        <v>11709</v>
      </c>
    </row>
    <row r="1954" spans="1:14" s="7" customFormat="1" ht="45" x14ac:dyDescent="0.25">
      <c r="A1954" s="9" t="s">
        <v>9194</v>
      </c>
      <c r="B1954" s="127" t="s">
        <v>141</v>
      </c>
      <c r="C1954" s="124" t="s">
        <v>9195</v>
      </c>
      <c r="D1954" s="125">
        <v>17</v>
      </c>
      <c r="E1954" s="10"/>
      <c r="F1954" s="11">
        <f>D1954*E1954</f>
        <v>0</v>
      </c>
      <c r="G1954" s="168" t="s">
        <v>7386</v>
      </c>
      <c r="H1954" s="169" t="s">
        <v>337</v>
      </c>
      <c r="I1954" s="169" t="s">
        <v>11345</v>
      </c>
      <c r="J1954" s="169" t="s">
        <v>635</v>
      </c>
      <c r="K1954" s="169" t="s">
        <v>335</v>
      </c>
      <c r="L1954" s="169" t="s">
        <v>403</v>
      </c>
      <c r="M1954" s="169" t="s">
        <v>415</v>
      </c>
      <c r="N1954" s="169" t="s">
        <v>11414</v>
      </c>
    </row>
    <row r="1955" spans="1:14" s="7" customFormat="1" ht="45" x14ac:dyDescent="0.25">
      <c r="A1955" s="9" t="s">
        <v>9194</v>
      </c>
      <c r="B1955" s="127" t="s">
        <v>142</v>
      </c>
      <c r="C1955" s="124" t="s">
        <v>9196</v>
      </c>
      <c r="D1955" s="125">
        <v>102</v>
      </c>
      <c r="E1955" s="10"/>
      <c r="F1955" s="11">
        <f>D1955*E1955</f>
        <v>0</v>
      </c>
      <c r="G1955" s="168" t="s">
        <v>7386</v>
      </c>
      <c r="H1955" s="169" t="s">
        <v>337</v>
      </c>
      <c r="I1955" s="169" t="s">
        <v>11345</v>
      </c>
      <c r="J1955" s="169" t="s">
        <v>635</v>
      </c>
      <c r="K1955" s="169" t="s">
        <v>335</v>
      </c>
      <c r="L1955" s="169" t="s">
        <v>403</v>
      </c>
      <c r="M1955" s="169" t="s">
        <v>415</v>
      </c>
      <c r="N1955" s="169" t="s">
        <v>11414</v>
      </c>
    </row>
    <row r="1956" spans="1:14" s="7" customFormat="1" ht="30" x14ac:dyDescent="0.25">
      <c r="A1956" s="9" t="s">
        <v>9769</v>
      </c>
      <c r="B1956" s="127" t="s">
        <v>141</v>
      </c>
      <c r="C1956" s="124" t="s">
        <v>9770</v>
      </c>
      <c r="D1956" s="125">
        <v>17</v>
      </c>
      <c r="E1956" s="10"/>
      <c r="F1956" s="11">
        <f>D1956*E1956</f>
        <v>0</v>
      </c>
      <c r="G1956" s="168" t="s">
        <v>7386</v>
      </c>
      <c r="H1956" s="169" t="s">
        <v>337</v>
      </c>
      <c r="I1956" s="169" t="s">
        <v>11345</v>
      </c>
      <c r="J1956" s="169" t="s">
        <v>9666</v>
      </c>
      <c r="K1956" s="169" t="s">
        <v>335</v>
      </c>
      <c r="L1956" s="169" t="s">
        <v>403</v>
      </c>
      <c r="M1956" s="169" t="s">
        <v>415</v>
      </c>
      <c r="N1956" s="169" t="s">
        <v>11525</v>
      </c>
    </row>
    <row r="1957" spans="1:14" s="7" customFormat="1" ht="30" x14ac:dyDescent="0.25">
      <c r="A1957" s="9" t="s">
        <v>9769</v>
      </c>
      <c r="B1957" s="127" t="s">
        <v>142</v>
      </c>
      <c r="C1957" s="124" t="s">
        <v>9771</v>
      </c>
      <c r="D1957" s="125">
        <v>102</v>
      </c>
      <c r="E1957" s="10"/>
      <c r="F1957" s="11">
        <f>D1957*E1957</f>
        <v>0</v>
      </c>
      <c r="G1957" s="168" t="s">
        <v>7386</v>
      </c>
      <c r="H1957" s="169" t="s">
        <v>337</v>
      </c>
      <c r="I1957" s="169" t="s">
        <v>11345</v>
      </c>
      <c r="J1957" s="169" t="s">
        <v>9666</v>
      </c>
      <c r="K1957" s="169" t="s">
        <v>335</v>
      </c>
      <c r="L1957" s="169" t="s">
        <v>403</v>
      </c>
      <c r="M1957" s="169" t="s">
        <v>415</v>
      </c>
      <c r="N1957" s="169" t="s">
        <v>11525</v>
      </c>
    </row>
    <row r="1958" spans="1:14" s="7" customFormat="1" ht="30" x14ac:dyDescent="0.25">
      <c r="A1958" s="9" t="s">
        <v>9512</v>
      </c>
      <c r="B1958" s="127" t="s">
        <v>141</v>
      </c>
      <c r="C1958" s="124" t="s">
        <v>9513</v>
      </c>
      <c r="D1958" s="125">
        <v>6</v>
      </c>
      <c r="E1958" s="10"/>
      <c r="F1958" s="11">
        <f>D1958*E1958</f>
        <v>0</v>
      </c>
      <c r="G1958" s="168" t="s">
        <v>11170</v>
      </c>
      <c r="H1958" s="169" t="s">
        <v>483</v>
      </c>
      <c r="I1958" s="169" t="s">
        <v>11345</v>
      </c>
      <c r="J1958" s="169" t="s">
        <v>11458</v>
      </c>
      <c r="K1958" s="169" t="s">
        <v>335</v>
      </c>
      <c r="L1958" s="169" t="s">
        <v>403</v>
      </c>
      <c r="M1958" s="169" t="s">
        <v>339</v>
      </c>
      <c r="N1958" s="169" t="s">
        <v>11467</v>
      </c>
    </row>
    <row r="1959" spans="1:14" s="7" customFormat="1" ht="30" x14ac:dyDescent="0.25">
      <c r="A1959" s="9" t="s">
        <v>9512</v>
      </c>
      <c r="B1959" s="127" t="s">
        <v>4692</v>
      </c>
      <c r="C1959" s="124" t="s">
        <v>9514</v>
      </c>
      <c r="D1959" s="125">
        <v>48</v>
      </c>
      <c r="E1959" s="10"/>
      <c r="F1959" s="11">
        <f>D1959*E1959</f>
        <v>0</v>
      </c>
      <c r="G1959" s="168" t="s">
        <v>11170</v>
      </c>
      <c r="H1959" s="169" t="s">
        <v>483</v>
      </c>
      <c r="I1959" s="169" t="s">
        <v>11345</v>
      </c>
      <c r="J1959" s="169" t="s">
        <v>11458</v>
      </c>
      <c r="K1959" s="169" t="s">
        <v>335</v>
      </c>
      <c r="L1959" s="169" t="s">
        <v>403</v>
      </c>
      <c r="M1959" s="169" t="s">
        <v>339</v>
      </c>
      <c r="N1959" s="169" t="s">
        <v>11467</v>
      </c>
    </row>
    <row r="1960" spans="1:14" s="7" customFormat="1" ht="45" x14ac:dyDescent="0.25">
      <c r="A1960" s="9" t="s">
        <v>10996</v>
      </c>
      <c r="B1960" s="127" t="s">
        <v>141</v>
      </c>
      <c r="C1960" s="124" t="s">
        <v>10997</v>
      </c>
      <c r="D1960" s="125">
        <v>13.5</v>
      </c>
      <c r="E1960" s="10"/>
      <c r="F1960" s="11">
        <f>D1960*E1960</f>
        <v>0</v>
      </c>
      <c r="G1960" s="168" t="s">
        <v>480</v>
      </c>
      <c r="H1960" s="169" t="s">
        <v>483</v>
      </c>
      <c r="I1960" s="169" t="s">
        <v>11660</v>
      </c>
      <c r="J1960" s="169" t="s">
        <v>11775</v>
      </c>
      <c r="K1960" s="169" t="s">
        <v>335</v>
      </c>
      <c r="L1960" s="169" t="s">
        <v>493</v>
      </c>
      <c r="M1960" s="169" t="s">
        <v>415</v>
      </c>
      <c r="N1960" s="169" t="s">
        <v>11791</v>
      </c>
    </row>
    <row r="1961" spans="1:14" s="7" customFormat="1" ht="45" x14ac:dyDescent="0.25">
      <c r="A1961" s="9" t="s">
        <v>10996</v>
      </c>
      <c r="B1961" s="127" t="s">
        <v>142</v>
      </c>
      <c r="C1961" s="124" t="s">
        <v>10998</v>
      </c>
      <c r="D1961" s="125">
        <v>81</v>
      </c>
      <c r="E1961" s="10"/>
      <c r="F1961" s="11">
        <f>D1961*E1961</f>
        <v>0</v>
      </c>
      <c r="G1961" s="168" t="s">
        <v>480</v>
      </c>
      <c r="H1961" s="169" t="s">
        <v>483</v>
      </c>
      <c r="I1961" s="169" t="s">
        <v>11660</v>
      </c>
      <c r="J1961" s="169" t="s">
        <v>11775</v>
      </c>
      <c r="K1961" s="169" t="s">
        <v>335</v>
      </c>
      <c r="L1961" s="169" t="s">
        <v>493</v>
      </c>
      <c r="M1961" s="169" t="s">
        <v>415</v>
      </c>
      <c r="N1961" s="169" t="s">
        <v>11791</v>
      </c>
    </row>
    <row r="1962" spans="1:14" s="7" customFormat="1" ht="30" x14ac:dyDescent="0.25">
      <c r="A1962" s="9" t="s">
        <v>10300</v>
      </c>
      <c r="B1962" s="127" t="s">
        <v>141</v>
      </c>
      <c r="C1962" s="124" t="s">
        <v>10301</v>
      </c>
      <c r="D1962" s="125">
        <v>10.75</v>
      </c>
      <c r="E1962" s="10"/>
      <c r="F1962" s="11">
        <f>D1962*E1962</f>
        <v>0</v>
      </c>
      <c r="G1962" s="168" t="s">
        <v>477</v>
      </c>
      <c r="H1962" s="169" t="s">
        <v>337</v>
      </c>
      <c r="I1962" s="169" t="s">
        <v>11345</v>
      </c>
      <c r="J1962" s="169" t="s">
        <v>10252</v>
      </c>
      <c r="K1962" s="169" t="s">
        <v>335</v>
      </c>
      <c r="L1962" s="169" t="s">
        <v>4210</v>
      </c>
      <c r="M1962" s="169" t="s">
        <v>363</v>
      </c>
      <c r="N1962" s="169" t="s">
        <v>11654</v>
      </c>
    </row>
    <row r="1963" spans="1:14" s="7" customFormat="1" ht="30" x14ac:dyDescent="0.25">
      <c r="A1963" s="9" t="s">
        <v>10300</v>
      </c>
      <c r="B1963" s="127" t="s">
        <v>142</v>
      </c>
      <c r="C1963" s="124" t="s">
        <v>10302</v>
      </c>
      <c r="D1963" s="125">
        <v>64.5</v>
      </c>
      <c r="E1963" s="10"/>
      <c r="F1963" s="11">
        <f>D1963*E1963</f>
        <v>0</v>
      </c>
      <c r="G1963" s="168" t="s">
        <v>477</v>
      </c>
      <c r="H1963" s="169" t="s">
        <v>337</v>
      </c>
      <c r="I1963" s="169" t="s">
        <v>11345</v>
      </c>
      <c r="J1963" s="169" t="s">
        <v>10252</v>
      </c>
      <c r="K1963" s="169" t="s">
        <v>335</v>
      </c>
      <c r="L1963" s="169" t="s">
        <v>4210</v>
      </c>
      <c r="M1963" s="169" t="s">
        <v>363</v>
      </c>
      <c r="N1963" s="169" t="s">
        <v>11654</v>
      </c>
    </row>
    <row r="1964" spans="1:14" s="7" customFormat="1" ht="45" x14ac:dyDescent="0.25">
      <c r="A1964" s="9" t="s">
        <v>12703</v>
      </c>
      <c r="B1964" s="127" t="s">
        <v>141</v>
      </c>
      <c r="C1964" s="124" t="s">
        <v>8535</v>
      </c>
      <c r="D1964" s="125">
        <v>8.25</v>
      </c>
      <c r="E1964" s="10"/>
      <c r="F1964" s="11">
        <f>D1964*E1964</f>
        <v>0</v>
      </c>
      <c r="G1964" s="168" t="s">
        <v>479</v>
      </c>
      <c r="H1964" s="169" t="s">
        <v>483</v>
      </c>
      <c r="I1964" s="169" t="s">
        <v>11171</v>
      </c>
      <c r="J1964" s="169" t="s">
        <v>11243</v>
      </c>
      <c r="K1964" s="169" t="s">
        <v>335</v>
      </c>
      <c r="L1964" s="169" t="s">
        <v>491</v>
      </c>
      <c r="M1964" s="169" t="s">
        <v>349</v>
      </c>
      <c r="N1964" s="169" t="s">
        <v>11281</v>
      </c>
    </row>
    <row r="1965" spans="1:14" s="7" customFormat="1" ht="45" x14ac:dyDescent="0.25">
      <c r="A1965" s="9" t="s">
        <v>12704</v>
      </c>
      <c r="B1965" s="127" t="s">
        <v>142</v>
      </c>
      <c r="C1965" s="124" t="s">
        <v>8536</v>
      </c>
      <c r="D1965" s="125">
        <v>49.5</v>
      </c>
      <c r="E1965" s="10"/>
      <c r="F1965" s="11">
        <f>D1965*E1965</f>
        <v>0</v>
      </c>
      <c r="G1965" s="168" t="s">
        <v>479</v>
      </c>
      <c r="H1965" s="169" t="s">
        <v>483</v>
      </c>
      <c r="I1965" s="169" t="s">
        <v>11171</v>
      </c>
      <c r="J1965" s="169" t="s">
        <v>11243</v>
      </c>
      <c r="K1965" s="169" t="s">
        <v>335</v>
      </c>
      <c r="L1965" s="169" t="s">
        <v>491</v>
      </c>
      <c r="M1965" s="169" t="s">
        <v>349</v>
      </c>
      <c r="N1965" s="169" t="s">
        <v>11281</v>
      </c>
    </row>
    <row r="1966" spans="1:14" s="7" customFormat="1" ht="30" x14ac:dyDescent="0.25">
      <c r="A1966" s="9" t="s">
        <v>8221</v>
      </c>
      <c r="B1966" s="127" t="s">
        <v>141</v>
      </c>
      <c r="C1966" s="124" t="s">
        <v>8222</v>
      </c>
      <c r="D1966" s="125">
        <v>20.5</v>
      </c>
      <c r="E1966" s="10"/>
      <c r="F1966" s="11">
        <f>D1966*E1966</f>
        <v>0</v>
      </c>
      <c r="G1966" s="168" t="s">
        <v>7386</v>
      </c>
      <c r="H1966" s="169" t="s">
        <v>337</v>
      </c>
      <c r="I1966" s="169" t="s">
        <v>11171</v>
      </c>
      <c r="J1966" s="169" t="s">
        <v>11198</v>
      </c>
      <c r="K1966" s="169" t="s">
        <v>335</v>
      </c>
      <c r="L1966" s="169" t="s">
        <v>403</v>
      </c>
      <c r="M1966" s="169" t="s">
        <v>841</v>
      </c>
      <c r="N1966" s="169" t="s">
        <v>11214</v>
      </c>
    </row>
    <row r="1967" spans="1:14" s="7" customFormat="1" ht="30" x14ac:dyDescent="0.25">
      <c r="A1967" s="9" t="s">
        <v>8221</v>
      </c>
      <c r="B1967" s="127" t="s">
        <v>142</v>
      </c>
      <c r="C1967" s="124" t="s">
        <v>8223</v>
      </c>
      <c r="D1967" s="125">
        <v>123</v>
      </c>
      <c r="E1967" s="10"/>
      <c r="F1967" s="11">
        <f>D1967*E1967</f>
        <v>0</v>
      </c>
      <c r="G1967" s="168" t="s">
        <v>7386</v>
      </c>
      <c r="H1967" s="169" t="s">
        <v>337</v>
      </c>
      <c r="I1967" s="169" t="s">
        <v>11171</v>
      </c>
      <c r="J1967" s="169" t="s">
        <v>11198</v>
      </c>
      <c r="K1967" s="169" t="s">
        <v>335</v>
      </c>
      <c r="L1967" s="169" t="s">
        <v>403</v>
      </c>
      <c r="M1967" s="169" t="s">
        <v>841</v>
      </c>
      <c r="N1967" s="169" t="s">
        <v>11214</v>
      </c>
    </row>
    <row r="1968" spans="1:14" s="7" customFormat="1" ht="45" x14ac:dyDescent="0.25">
      <c r="A1968" s="9" t="s">
        <v>10137</v>
      </c>
      <c r="B1968" s="127" t="s">
        <v>141</v>
      </c>
      <c r="C1968" s="124" t="s">
        <v>10138</v>
      </c>
      <c r="D1968" s="125">
        <v>13.5</v>
      </c>
      <c r="E1968" s="10"/>
      <c r="F1968" s="11">
        <f>D1968*E1968</f>
        <v>0</v>
      </c>
      <c r="G1968" s="168" t="s">
        <v>480</v>
      </c>
      <c r="H1968" s="169" t="s">
        <v>483</v>
      </c>
      <c r="I1968" s="169" t="s">
        <v>11345</v>
      </c>
      <c r="J1968" s="169" t="s">
        <v>1552</v>
      </c>
      <c r="K1968" s="169" t="s">
        <v>335</v>
      </c>
      <c r="L1968" s="169" t="s">
        <v>1003</v>
      </c>
      <c r="M1968" s="169" t="s">
        <v>1596</v>
      </c>
      <c r="N1968" s="169" t="s">
        <v>11610</v>
      </c>
    </row>
    <row r="1969" spans="1:14" s="7" customFormat="1" ht="45" x14ac:dyDescent="0.25">
      <c r="A1969" s="9" t="s">
        <v>10137</v>
      </c>
      <c r="B1969" s="127" t="s">
        <v>142</v>
      </c>
      <c r="C1969" s="124" t="s">
        <v>10139</v>
      </c>
      <c r="D1969" s="125">
        <v>81</v>
      </c>
      <c r="E1969" s="10"/>
      <c r="F1969" s="11">
        <f>D1969*E1969</f>
        <v>0</v>
      </c>
      <c r="G1969" s="168" t="s">
        <v>480</v>
      </c>
      <c r="H1969" s="169" t="s">
        <v>483</v>
      </c>
      <c r="I1969" s="169" t="s">
        <v>11345</v>
      </c>
      <c r="J1969" s="169" t="s">
        <v>1552</v>
      </c>
      <c r="K1969" s="169" t="s">
        <v>335</v>
      </c>
      <c r="L1969" s="169" t="s">
        <v>1003</v>
      </c>
      <c r="M1969" s="169" t="s">
        <v>1596</v>
      </c>
      <c r="N1969" s="169" t="s">
        <v>11610</v>
      </c>
    </row>
    <row r="1970" spans="1:14" s="7" customFormat="1" ht="30" x14ac:dyDescent="0.25">
      <c r="A1970" s="9" t="s">
        <v>8357</v>
      </c>
      <c r="B1970" s="127" t="s">
        <v>141</v>
      </c>
      <c r="C1970" s="124" t="s">
        <v>8358</v>
      </c>
      <c r="D1970" s="125">
        <v>6</v>
      </c>
      <c r="E1970" s="10"/>
      <c r="F1970" s="11">
        <f>D1970*E1970</f>
        <v>0</v>
      </c>
      <c r="G1970" s="168" t="s">
        <v>11170</v>
      </c>
      <c r="H1970" s="169" t="s">
        <v>483</v>
      </c>
      <c r="I1970" s="169" t="s">
        <v>11171</v>
      </c>
      <c r="J1970" s="169" t="s">
        <v>11224</v>
      </c>
      <c r="K1970" s="169" t="s">
        <v>335</v>
      </c>
      <c r="L1970" s="169" t="s">
        <v>403</v>
      </c>
      <c r="M1970" s="169" t="s">
        <v>339</v>
      </c>
      <c r="N1970" s="169" t="s">
        <v>11240</v>
      </c>
    </row>
    <row r="1971" spans="1:14" s="7" customFormat="1" ht="30" x14ac:dyDescent="0.25">
      <c r="A1971" s="9" t="s">
        <v>8357</v>
      </c>
      <c r="B1971" s="127" t="s">
        <v>4692</v>
      </c>
      <c r="C1971" s="124" t="s">
        <v>8359</v>
      </c>
      <c r="D1971" s="125">
        <v>48</v>
      </c>
      <c r="E1971" s="10"/>
      <c r="F1971" s="11">
        <f>D1971*E1971</f>
        <v>0</v>
      </c>
      <c r="G1971" s="168" t="s">
        <v>11170</v>
      </c>
      <c r="H1971" s="169" t="s">
        <v>483</v>
      </c>
      <c r="I1971" s="169" t="s">
        <v>11171</v>
      </c>
      <c r="J1971" s="169" t="s">
        <v>11224</v>
      </c>
      <c r="K1971" s="169" t="s">
        <v>335</v>
      </c>
      <c r="L1971" s="169" t="s">
        <v>403</v>
      </c>
      <c r="M1971" s="169" t="s">
        <v>339</v>
      </c>
      <c r="N1971" s="169" t="s">
        <v>11240</v>
      </c>
    </row>
    <row r="1972" spans="1:14" s="7" customFormat="1" ht="30" x14ac:dyDescent="0.25">
      <c r="A1972" s="9" t="s">
        <v>9197</v>
      </c>
      <c r="B1972" s="127" t="s">
        <v>3024</v>
      </c>
      <c r="C1972" s="124" t="s">
        <v>9199</v>
      </c>
      <c r="D1972" s="125">
        <v>7.75</v>
      </c>
      <c r="E1972" s="10"/>
      <c r="F1972" s="11">
        <f>D1972*E1972</f>
        <v>0</v>
      </c>
      <c r="G1972" s="168" t="s">
        <v>7380</v>
      </c>
      <c r="H1972" s="169" t="s">
        <v>483</v>
      </c>
      <c r="I1972" s="169" t="s">
        <v>11345</v>
      </c>
      <c r="J1972" s="169" t="s">
        <v>635</v>
      </c>
      <c r="K1972" s="169" t="s">
        <v>335</v>
      </c>
      <c r="L1972" s="169" t="s">
        <v>1353</v>
      </c>
      <c r="M1972" s="169"/>
      <c r="N1972" s="169" t="s">
        <v>11415</v>
      </c>
    </row>
    <row r="1973" spans="1:14" s="7" customFormat="1" ht="45" x14ac:dyDescent="0.25">
      <c r="A1973" s="9" t="s">
        <v>12705</v>
      </c>
      <c r="B1973" s="127" t="s">
        <v>141</v>
      </c>
      <c r="C1973" s="124" t="s">
        <v>9198</v>
      </c>
      <c r="D1973" s="125">
        <v>7.75</v>
      </c>
      <c r="E1973" s="10"/>
      <c r="F1973" s="11">
        <f>D1973*E1973</f>
        <v>0</v>
      </c>
      <c r="G1973" s="168" t="s">
        <v>7380</v>
      </c>
      <c r="H1973" s="169" t="s">
        <v>483</v>
      </c>
      <c r="I1973" s="169" t="s">
        <v>11345</v>
      </c>
      <c r="J1973" s="169" t="s">
        <v>635</v>
      </c>
      <c r="K1973" s="169" t="s">
        <v>335</v>
      </c>
      <c r="L1973" s="169" t="s">
        <v>1353</v>
      </c>
      <c r="M1973" s="169">
        <v>0</v>
      </c>
      <c r="N1973" s="169" t="s">
        <v>11415</v>
      </c>
    </row>
    <row r="1974" spans="1:14" s="7" customFormat="1" ht="45" x14ac:dyDescent="0.25">
      <c r="A1974" s="9" t="s">
        <v>12706</v>
      </c>
      <c r="B1974" s="127" t="s">
        <v>142</v>
      </c>
      <c r="C1974" s="124" t="s">
        <v>9200</v>
      </c>
      <c r="D1974" s="125">
        <v>46.5</v>
      </c>
      <c r="E1974" s="10"/>
      <c r="F1974" s="11">
        <f>D1974*E1974</f>
        <v>0</v>
      </c>
      <c r="G1974" s="168" t="s">
        <v>7380</v>
      </c>
      <c r="H1974" s="169" t="s">
        <v>483</v>
      </c>
      <c r="I1974" s="169" t="s">
        <v>11345</v>
      </c>
      <c r="J1974" s="169" t="s">
        <v>635</v>
      </c>
      <c r="K1974" s="169" t="s">
        <v>335</v>
      </c>
      <c r="L1974" s="169" t="s">
        <v>1353</v>
      </c>
      <c r="M1974" s="169">
        <v>0</v>
      </c>
      <c r="N1974" s="169" t="s">
        <v>11415</v>
      </c>
    </row>
    <row r="1975" spans="1:14" s="7" customFormat="1" x14ac:dyDescent="0.25">
      <c r="A1975" s="9" t="s">
        <v>9201</v>
      </c>
      <c r="B1975" s="127" t="s">
        <v>141</v>
      </c>
      <c r="C1975" s="124" t="s">
        <v>9202</v>
      </c>
      <c r="D1975" s="125">
        <v>7.75</v>
      </c>
      <c r="E1975" s="10"/>
      <c r="F1975" s="11">
        <f>D1975*E1975</f>
        <v>0</v>
      </c>
      <c r="G1975" s="168" t="s">
        <v>7380</v>
      </c>
      <c r="H1975" s="169" t="s">
        <v>483</v>
      </c>
      <c r="I1975" s="169" t="s">
        <v>11345</v>
      </c>
      <c r="J1975" s="169" t="s">
        <v>635</v>
      </c>
      <c r="K1975" s="169" t="s">
        <v>335</v>
      </c>
      <c r="L1975" s="169" t="s">
        <v>497</v>
      </c>
      <c r="M1975" s="169">
        <v>0</v>
      </c>
      <c r="N1975" s="169" t="s">
        <v>11415</v>
      </c>
    </row>
    <row r="1976" spans="1:14" s="7" customFormat="1" ht="30" x14ac:dyDescent="0.25">
      <c r="A1976" s="9" t="s">
        <v>9201</v>
      </c>
      <c r="B1976" s="127" t="s">
        <v>3024</v>
      </c>
      <c r="C1976" s="124" t="s">
        <v>9203</v>
      </c>
      <c r="D1976" s="125">
        <v>7.75</v>
      </c>
      <c r="E1976" s="10"/>
      <c r="F1976" s="11">
        <f>D1976*E1976</f>
        <v>0</v>
      </c>
      <c r="G1976" s="168" t="s">
        <v>7380</v>
      </c>
      <c r="H1976" s="169" t="s">
        <v>483</v>
      </c>
      <c r="I1976" s="169" t="s">
        <v>11345</v>
      </c>
      <c r="J1976" s="169" t="s">
        <v>635</v>
      </c>
      <c r="K1976" s="169" t="s">
        <v>335</v>
      </c>
      <c r="L1976" s="169" t="s">
        <v>497</v>
      </c>
      <c r="M1976" s="169"/>
      <c r="N1976" s="169" t="s">
        <v>11415</v>
      </c>
    </row>
    <row r="1977" spans="1:14" s="7" customFormat="1" x14ac:dyDescent="0.25">
      <c r="A1977" s="9" t="s">
        <v>9201</v>
      </c>
      <c r="B1977" s="127" t="s">
        <v>142</v>
      </c>
      <c r="C1977" s="124" t="s">
        <v>9204</v>
      </c>
      <c r="D1977" s="125">
        <v>46.5</v>
      </c>
      <c r="E1977" s="10"/>
      <c r="F1977" s="11">
        <f>D1977*E1977</f>
        <v>0</v>
      </c>
      <c r="G1977" s="168" t="s">
        <v>7380</v>
      </c>
      <c r="H1977" s="169" t="s">
        <v>483</v>
      </c>
      <c r="I1977" s="169" t="s">
        <v>11345</v>
      </c>
      <c r="J1977" s="169" t="s">
        <v>635</v>
      </c>
      <c r="K1977" s="169" t="s">
        <v>335</v>
      </c>
      <c r="L1977" s="169" t="s">
        <v>497</v>
      </c>
      <c r="M1977" s="169">
        <v>0</v>
      </c>
      <c r="N1977" s="169" t="s">
        <v>11415</v>
      </c>
    </row>
    <row r="1978" spans="1:14" s="7" customFormat="1" ht="30" x14ac:dyDescent="0.25">
      <c r="A1978" s="9" t="s">
        <v>9357</v>
      </c>
      <c r="B1978" s="127" t="s">
        <v>141</v>
      </c>
      <c r="C1978" s="124" t="s">
        <v>9358</v>
      </c>
      <c r="D1978" s="125">
        <v>8.25</v>
      </c>
      <c r="E1978" s="10"/>
      <c r="F1978" s="11">
        <f>D1978*E1978</f>
        <v>0</v>
      </c>
      <c r="G1978" s="168" t="s">
        <v>478</v>
      </c>
      <c r="H1978" s="169" t="s">
        <v>483</v>
      </c>
      <c r="I1978" s="169" t="s">
        <v>11345</v>
      </c>
      <c r="J1978" s="169" t="s">
        <v>11427</v>
      </c>
      <c r="K1978" s="169" t="s">
        <v>335</v>
      </c>
      <c r="L1978" s="169" t="s">
        <v>403</v>
      </c>
      <c r="M1978" s="169" t="s">
        <v>365</v>
      </c>
      <c r="N1978" s="169" t="s">
        <v>11440</v>
      </c>
    </row>
    <row r="1979" spans="1:14" s="7" customFormat="1" ht="30" x14ac:dyDescent="0.25">
      <c r="A1979" s="9" t="s">
        <v>9357</v>
      </c>
      <c r="B1979" s="127" t="s">
        <v>142</v>
      </c>
      <c r="C1979" s="124" t="s">
        <v>9359</v>
      </c>
      <c r="D1979" s="125">
        <v>49.5</v>
      </c>
      <c r="E1979" s="10"/>
      <c r="F1979" s="11">
        <f>D1979*E1979</f>
        <v>0</v>
      </c>
      <c r="G1979" s="168" t="s">
        <v>478</v>
      </c>
      <c r="H1979" s="169" t="s">
        <v>483</v>
      </c>
      <c r="I1979" s="169" t="s">
        <v>11345</v>
      </c>
      <c r="J1979" s="169" t="s">
        <v>11427</v>
      </c>
      <c r="K1979" s="169" t="s">
        <v>335</v>
      </c>
      <c r="L1979" s="169" t="s">
        <v>403</v>
      </c>
      <c r="M1979" s="169" t="s">
        <v>365</v>
      </c>
      <c r="N1979" s="169" t="s">
        <v>11440</v>
      </c>
    </row>
    <row r="1980" spans="1:14" s="7" customFormat="1" ht="45" x14ac:dyDescent="0.25">
      <c r="A1980" s="9" t="s">
        <v>12707</v>
      </c>
      <c r="B1980" s="127" t="s">
        <v>141</v>
      </c>
      <c r="C1980" s="124" t="s">
        <v>9772</v>
      </c>
      <c r="D1980" s="125">
        <v>9</v>
      </c>
      <c r="E1980" s="10"/>
      <c r="F1980" s="11">
        <f>D1980*E1980</f>
        <v>0</v>
      </c>
      <c r="G1980" s="168" t="s">
        <v>479</v>
      </c>
      <c r="H1980" s="169" t="s">
        <v>483</v>
      </c>
      <c r="I1980" s="169" t="s">
        <v>11345</v>
      </c>
      <c r="J1980" s="169" t="s">
        <v>9666</v>
      </c>
      <c r="K1980" s="169" t="s">
        <v>335</v>
      </c>
      <c r="L1980" s="169" t="s">
        <v>432</v>
      </c>
      <c r="M1980" s="169" t="s">
        <v>344</v>
      </c>
      <c r="N1980" s="169" t="s">
        <v>11526</v>
      </c>
    </row>
    <row r="1981" spans="1:14" s="7" customFormat="1" ht="45" x14ac:dyDescent="0.25">
      <c r="A1981" s="9" t="s">
        <v>12708</v>
      </c>
      <c r="B1981" s="127" t="s">
        <v>142</v>
      </c>
      <c r="C1981" s="124" t="s">
        <v>9773</v>
      </c>
      <c r="D1981" s="125">
        <v>54</v>
      </c>
      <c r="E1981" s="10"/>
      <c r="F1981" s="11">
        <f>D1981*E1981</f>
        <v>0</v>
      </c>
      <c r="G1981" s="168" t="s">
        <v>479</v>
      </c>
      <c r="H1981" s="169" t="s">
        <v>483</v>
      </c>
      <c r="I1981" s="169" t="s">
        <v>11345</v>
      </c>
      <c r="J1981" s="169" t="s">
        <v>9666</v>
      </c>
      <c r="K1981" s="169" t="s">
        <v>335</v>
      </c>
      <c r="L1981" s="169" t="s">
        <v>432</v>
      </c>
      <c r="M1981" s="169" t="s">
        <v>344</v>
      </c>
      <c r="N1981" s="169" t="s">
        <v>11526</v>
      </c>
    </row>
    <row r="1982" spans="1:14" s="7" customFormat="1" ht="30" x14ac:dyDescent="0.25">
      <c r="A1982" s="9" t="s">
        <v>8224</v>
      </c>
      <c r="B1982" s="127" t="s">
        <v>141</v>
      </c>
      <c r="C1982" s="124" t="s">
        <v>8225</v>
      </c>
      <c r="D1982" s="125">
        <v>20.5</v>
      </c>
      <c r="E1982" s="10"/>
      <c r="F1982" s="11">
        <f>D1982*E1982</f>
        <v>0</v>
      </c>
      <c r="G1982" s="168" t="s">
        <v>7386</v>
      </c>
      <c r="H1982" s="169" t="s">
        <v>337</v>
      </c>
      <c r="I1982" s="169" t="s">
        <v>11171</v>
      </c>
      <c r="J1982" s="169" t="s">
        <v>11198</v>
      </c>
      <c r="K1982" s="169" t="s">
        <v>335</v>
      </c>
      <c r="L1982" s="169" t="s">
        <v>403</v>
      </c>
      <c r="M1982" s="169" t="s">
        <v>408</v>
      </c>
      <c r="N1982" s="169" t="s">
        <v>11215</v>
      </c>
    </row>
    <row r="1983" spans="1:14" s="7" customFormat="1" ht="30" x14ac:dyDescent="0.25">
      <c r="A1983" s="9" t="s">
        <v>8224</v>
      </c>
      <c r="B1983" s="127" t="s">
        <v>142</v>
      </c>
      <c r="C1983" s="124" t="s">
        <v>8226</v>
      </c>
      <c r="D1983" s="125">
        <v>123</v>
      </c>
      <c r="E1983" s="10"/>
      <c r="F1983" s="11">
        <f>D1983*E1983</f>
        <v>0</v>
      </c>
      <c r="G1983" s="168" t="s">
        <v>7386</v>
      </c>
      <c r="H1983" s="169" t="s">
        <v>337</v>
      </c>
      <c r="I1983" s="169" t="s">
        <v>11171</v>
      </c>
      <c r="J1983" s="169" t="s">
        <v>11198</v>
      </c>
      <c r="K1983" s="169" t="s">
        <v>335</v>
      </c>
      <c r="L1983" s="169" t="s">
        <v>403</v>
      </c>
      <c r="M1983" s="169" t="s">
        <v>408</v>
      </c>
      <c r="N1983" s="169" t="s">
        <v>11215</v>
      </c>
    </row>
    <row r="1984" spans="1:14" s="7" customFormat="1" ht="30" x14ac:dyDescent="0.25">
      <c r="A1984" s="9" t="s">
        <v>10999</v>
      </c>
      <c r="B1984" s="127" t="s">
        <v>142</v>
      </c>
      <c r="C1984" s="124" t="s">
        <v>11001</v>
      </c>
      <c r="D1984" s="125">
        <v>39</v>
      </c>
      <c r="E1984" s="10"/>
      <c r="F1984" s="11">
        <f>D1984*E1984</f>
        <v>0</v>
      </c>
      <c r="G1984" s="168" t="s">
        <v>11169</v>
      </c>
      <c r="H1984" s="169" t="s">
        <v>483</v>
      </c>
      <c r="I1984" s="169" t="s">
        <v>11660</v>
      </c>
      <c r="J1984" s="169" t="s">
        <v>11775</v>
      </c>
      <c r="K1984" s="169" t="s">
        <v>335</v>
      </c>
      <c r="L1984" s="169" t="s">
        <v>1191</v>
      </c>
      <c r="M1984" s="169">
        <v>0</v>
      </c>
      <c r="N1984" s="169" t="s">
        <v>11792</v>
      </c>
    </row>
    <row r="1985" spans="1:14" s="7" customFormat="1" ht="60" x14ac:dyDescent="0.25">
      <c r="A1985" s="9" t="s">
        <v>12709</v>
      </c>
      <c r="B1985" s="127" t="s">
        <v>141</v>
      </c>
      <c r="C1985" s="124" t="s">
        <v>11000</v>
      </c>
      <c r="D1985" s="125">
        <v>6.5</v>
      </c>
      <c r="E1985" s="10"/>
      <c r="F1985" s="11">
        <f>D1985*E1985</f>
        <v>0</v>
      </c>
      <c r="G1985" s="168" t="s">
        <v>11169</v>
      </c>
      <c r="H1985" s="169" t="s">
        <v>483</v>
      </c>
      <c r="I1985" s="169" t="s">
        <v>11660</v>
      </c>
      <c r="J1985" s="169" t="s">
        <v>11775</v>
      </c>
      <c r="K1985" s="169" t="s">
        <v>335</v>
      </c>
      <c r="L1985" s="169" t="s">
        <v>1191</v>
      </c>
      <c r="M1985" s="169">
        <v>0</v>
      </c>
      <c r="N1985" s="169" t="s">
        <v>11792</v>
      </c>
    </row>
    <row r="1986" spans="1:14" s="7" customFormat="1" ht="30" x14ac:dyDescent="0.25">
      <c r="A1986" s="9" t="s">
        <v>11002</v>
      </c>
      <c r="B1986" s="127" t="s">
        <v>142</v>
      </c>
      <c r="C1986" s="124" t="s">
        <v>11004</v>
      </c>
      <c r="D1986" s="125">
        <v>39</v>
      </c>
      <c r="E1986" s="10"/>
      <c r="F1986" s="11">
        <f>D1986*E1986</f>
        <v>0</v>
      </c>
      <c r="G1986" s="168" t="s">
        <v>11169</v>
      </c>
      <c r="H1986" s="169" t="s">
        <v>483</v>
      </c>
      <c r="I1986" s="169" t="s">
        <v>11660</v>
      </c>
      <c r="J1986" s="169" t="s">
        <v>11775</v>
      </c>
      <c r="K1986" s="169" t="s">
        <v>335</v>
      </c>
      <c r="L1986" s="169" t="s">
        <v>1380</v>
      </c>
      <c r="M1986" s="169">
        <v>0</v>
      </c>
      <c r="N1986" s="169" t="s">
        <v>11792</v>
      </c>
    </row>
    <row r="1987" spans="1:14" s="7" customFormat="1" ht="60" x14ac:dyDescent="0.25">
      <c r="A1987" s="9" t="s">
        <v>12710</v>
      </c>
      <c r="B1987" s="127" t="s">
        <v>141</v>
      </c>
      <c r="C1987" s="124" t="s">
        <v>11003</v>
      </c>
      <c r="D1987" s="125">
        <v>6.5</v>
      </c>
      <c r="E1987" s="10"/>
      <c r="F1987" s="11">
        <f>D1987*E1987</f>
        <v>0</v>
      </c>
      <c r="G1987" s="168" t="s">
        <v>11169</v>
      </c>
      <c r="H1987" s="169" t="s">
        <v>483</v>
      </c>
      <c r="I1987" s="169" t="s">
        <v>11660</v>
      </c>
      <c r="J1987" s="169" t="s">
        <v>11775</v>
      </c>
      <c r="K1987" s="169" t="s">
        <v>335</v>
      </c>
      <c r="L1987" s="169" t="s">
        <v>1380</v>
      </c>
      <c r="M1987" s="169">
        <v>0</v>
      </c>
      <c r="N1987" s="169" t="s">
        <v>11792</v>
      </c>
    </row>
    <row r="1988" spans="1:14" s="7" customFormat="1" x14ac:dyDescent="0.25">
      <c r="A1988" s="9" t="s">
        <v>11005</v>
      </c>
      <c r="B1988" s="127" t="s">
        <v>142</v>
      </c>
      <c r="C1988" s="124" t="s">
        <v>11009</v>
      </c>
      <c r="D1988" s="125">
        <v>39</v>
      </c>
      <c r="E1988" s="10"/>
      <c r="F1988" s="11">
        <f>D1988*E1988</f>
        <v>0</v>
      </c>
      <c r="G1988" s="168" t="s">
        <v>11169</v>
      </c>
      <c r="H1988" s="169" t="s">
        <v>483</v>
      </c>
      <c r="I1988" s="169" t="s">
        <v>11660</v>
      </c>
      <c r="J1988" s="169" t="s">
        <v>11775</v>
      </c>
      <c r="K1988" s="169" t="s">
        <v>335</v>
      </c>
      <c r="L1988" s="169" t="s">
        <v>797</v>
      </c>
      <c r="M1988" s="169">
        <v>0</v>
      </c>
      <c r="N1988" s="169" t="s">
        <v>11792</v>
      </c>
    </row>
    <row r="1989" spans="1:14" s="7" customFormat="1" ht="45" x14ac:dyDescent="0.25">
      <c r="A1989" s="9" t="s">
        <v>12711</v>
      </c>
      <c r="B1989" s="127" t="s">
        <v>141</v>
      </c>
      <c r="C1989" s="124" t="s">
        <v>11006</v>
      </c>
      <c r="D1989" s="125">
        <v>6.5</v>
      </c>
      <c r="E1989" s="10"/>
      <c r="F1989" s="11">
        <f>D1989*E1989</f>
        <v>0</v>
      </c>
      <c r="G1989" s="168" t="s">
        <v>11169</v>
      </c>
      <c r="H1989" s="169" t="s">
        <v>483</v>
      </c>
      <c r="I1989" s="169" t="s">
        <v>11660</v>
      </c>
      <c r="J1989" s="169" t="s">
        <v>11775</v>
      </c>
      <c r="K1989" s="169" t="s">
        <v>335</v>
      </c>
      <c r="L1989" s="169" t="s">
        <v>797</v>
      </c>
      <c r="M1989" s="169">
        <v>0</v>
      </c>
      <c r="N1989" s="169" t="s">
        <v>11792</v>
      </c>
    </row>
    <row r="1990" spans="1:14" s="7" customFormat="1" ht="45" x14ac:dyDescent="0.25">
      <c r="A1990" s="9" t="s">
        <v>12712</v>
      </c>
      <c r="B1990" s="127" t="s">
        <v>3024</v>
      </c>
      <c r="C1990" s="124" t="s">
        <v>11008</v>
      </c>
      <c r="D1990" s="125">
        <v>6.5</v>
      </c>
      <c r="E1990" s="10"/>
      <c r="F1990" s="11">
        <f>D1990*E1990</f>
        <v>0</v>
      </c>
      <c r="G1990" s="168" t="s">
        <v>11169</v>
      </c>
      <c r="H1990" s="169" t="s">
        <v>483</v>
      </c>
      <c r="I1990" s="169" t="s">
        <v>11660</v>
      </c>
      <c r="J1990" s="169" t="s">
        <v>11775</v>
      </c>
      <c r="K1990" s="169" t="s">
        <v>335</v>
      </c>
      <c r="L1990" s="169" t="s">
        <v>797</v>
      </c>
      <c r="M1990" s="169"/>
      <c r="N1990" s="169" t="s">
        <v>11792</v>
      </c>
    </row>
    <row r="1991" spans="1:14" s="7" customFormat="1" ht="45" x14ac:dyDescent="0.25">
      <c r="A1991" s="9" t="s">
        <v>12713</v>
      </c>
      <c r="B1991" s="127" t="s">
        <v>8002</v>
      </c>
      <c r="C1991" s="124" t="s">
        <v>11007</v>
      </c>
      <c r="D1991" s="125">
        <v>8.75</v>
      </c>
      <c r="E1991" s="10"/>
      <c r="F1991" s="11">
        <f>D1991*E1991</f>
        <v>0</v>
      </c>
      <c r="G1991" s="168" t="s">
        <v>11169</v>
      </c>
      <c r="H1991" s="169" t="s">
        <v>483</v>
      </c>
      <c r="I1991" s="169" t="s">
        <v>11660</v>
      </c>
      <c r="J1991" s="169" t="s">
        <v>11775</v>
      </c>
      <c r="K1991" s="169" t="s">
        <v>335</v>
      </c>
      <c r="L1991" s="169" t="s">
        <v>797</v>
      </c>
      <c r="M1991" s="169"/>
      <c r="N1991" s="169" t="s">
        <v>11792</v>
      </c>
    </row>
    <row r="1992" spans="1:14" s="7" customFormat="1" ht="30" x14ac:dyDescent="0.25">
      <c r="A1992" s="9" t="s">
        <v>9985</v>
      </c>
      <c r="B1992" s="127" t="s">
        <v>141</v>
      </c>
      <c r="C1992" s="124" t="s">
        <v>9986</v>
      </c>
      <c r="D1992" s="125">
        <v>11.25</v>
      </c>
      <c r="E1992" s="10"/>
      <c r="F1992" s="11">
        <f>D1992*E1992</f>
        <v>0</v>
      </c>
      <c r="G1992" s="168" t="s">
        <v>480</v>
      </c>
      <c r="H1992" s="169" t="s">
        <v>483</v>
      </c>
      <c r="I1992" s="169" t="s">
        <v>11345</v>
      </c>
      <c r="J1992" s="169" t="s">
        <v>11539</v>
      </c>
      <c r="K1992" s="169" t="s">
        <v>335</v>
      </c>
      <c r="L1992" s="169" t="s">
        <v>1353</v>
      </c>
      <c r="M1992" s="169" t="s">
        <v>415</v>
      </c>
      <c r="N1992" s="169" t="s">
        <v>11572</v>
      </c>
    </row>
    <row r="1993" spans="1:14" s="7" customFormat="1" ht="30" x14ac:dyDescent="0.25">
      <c r="A1993" s="9" t="s">
        <v>9985</v>
      </c>
      <c r="B1993" s="127" t="s">
        <v>142</v>
      </c>
      <c r="C1993" s="124" t="s">
        <v>9987</v>
      </c>
      <c r="D1993" s="125">
        <v>67.5</v>
      </c>
      <c r="E1993" s="10"/>
      <c r="F1993" s="11">
        <f>D1993*E1993</f>
        <v>0</v>
      </c>
      <c r="G1993" s="168" t="s">
        <v>480</v>
      </c>
      <c r="H1993" s="169" t="s">
        <v>483</v>
      </c>
      <c r="I1993" s="169" t="s">
        <v>11345</v>
      </c>
      <c r="J1993" s="169" t="s">
        <v>11539</v>
      </c>
      <c r="K1993" s="169" t="s">
        <v>335</v>
      </c>
      <c r="L1993" s="169" t="s">
        <v>1353</v>
      </c>
      <c r="M1993" s="169" t="s">
        <v>415</v>
      </c>
      <c r="N1993" s="169" t="s">
        <v>11572</v>
      </c>
    </row>
    <row r="1994" spans="1:14" s="7" customFormat="1" ht="45" x14ac:dyDescent="0.25">
      <c r="A1994" s="9" t="s">
        <v>12714</v>
      </c>
      <c r="B1994" s="127" t="s">
        <v>141</v>
      </c>
      <c r="C1994" s="124" t="s">
        <v>9988</v>
      </c>
      <c r="D1994" s="125">
        <v>12</v>
      </c>
      <c r="E1994" s="10"/>
      <c r="F1994" s="11">
        <f>D1994*E1994</f>
        <v>0</v>
      </c>
      <c r="G1994" s="168" t="s">
        <v>481</v>
      </c>
      <c r="H1994" s="169" t="s">
        <v>483</v>
      </c>
      <c r="I1994" s="169" t="s">
        <v>11345</v>
      </c>
      <c r="J1994" s="169" t="s">
        <v>11539</v>
      </c>
      <c r="K1994" s="169" t="s">
        <v>335</v>
      </c>
      <c r="L1994" s="169" t="s">
        <v>4003</v>
      </c>
      <c r="M1994" s="169" t="s">
        <v>339</v>
      </c>
      <c r="N1994" s="169" t="s">
        <v>11573</v>
      </c>
    </row>
    <row r="1995" spans="1:14" s="7" customFormat="1" ht="45" x14ac:dyDescent="0.25">
      <c r="A1995" s="9" t="s">
        <v>12715</v>
      </c>
      <c r="B1995" s="127" t="s">
        <v>142</v>
      </c>
      <c r="C1995" s="124" t="s">
        <v>9990</v>
      </c>
      <c r="D1995" s="125">
        <v>72</v>
      </c>
      <c r="E1995" s="10"/>
      <c r="F1995" s="11">
        <f>D1995*E1995</f>
        <v>0</v>
      </c>
      <c r="G1995" s="168" t="s">
        <v>481</v>
      </c>
      <c r="H1995" s="169" t="s">
        <v>483</v>
      </c>
      <c r="I1995" s="169" t="s">
        <v>11345</v>
      </c>
      <c r="J1995" s="169" t="s">
        <v>11539</v>
      </c>
      <c r="K1995" s="169" t="s">
        <v>335</v>
      </c>
      <c r="L1995" s="169" t="s">
        <v>4003</v>
      </c>
      <c r="M1995" s="169" t="s">
        <v>339</v>
      </c>
      <c r="N1995" s="169" t="s">
        <v>11573</v>
      </c>
    </row>
    <row r="1996" spans="1:14" s="7" customFormat="1" ht="45" x14ac:dyDescent="0.25">
      <c r="A1996" s="9" t="s">
        <v>12716</v>
      </c>
      <c r="B1996" s="127" t="s">
        <v>143</v>
      </c>
      <c r="C1996" s="124" t="s">
        <v>9989</v>
      </c>
      <c r="D1996" s="125">
        <v>55</v>
      </c>
      <c r="E1996" s="10"/>
      <c r="F1996" s="11">
        <f>D1996*E1996</f>
        <v>0</v>
      </c>
      <c r="G1996" s="168" t="s">
        <v>482</v>
      </c>
      <c r="H1996" s="169" t="s">
        <v>483</v>
      </c>
      <c r="I1996" s="169" t="s">
        <v>11345</v>
      </c>
      <c r="J1996" s="169" t="s">
        <v>11539</v>
      </c>
      <c r="K1996" s="169" t="s">
        <v>335</v>
      </c>
      <c r="L1996" s="169" t="s">
        <v>4003</v>
      </c>
      <c r="M1996" s="169" t="s">
        <v>339</v>
      </c>
      <c r="N1996" s="169" t="s">
        <v>11573</v>
      </c>
    </row>
    <row r="1997" spans="1:14" s="7" customFormat="1" ht="30" x14ac:dyDescent="0.25">
      <c r="A1997" s="9" t="s">
        <v>10830</v>
      </c>
      <c r="B1997" s="127" t="s">
        <v>142</v>
      </c>
      <c r="C1997" s="124" t="s">
        <v>10832</v>
      </c>
      <c r="D1997" s="125">
        <v>39</v>
      </c>
      <c r="E1997" s="10"/>
      <c r="F1997" s="11">
        <f>D1997*E1997</f>
        <v>0</v>
      </c>
      <c r="G1997" s="168" t="s">
        <v>11169</v>
      </c>
      <c r="H1997" s="169" t="s">
        <v>483</v>
      </c>
      <c r="I1997" s="169" t="s">
        <v>11660</v>
      </c>
      <c r="J1997" s="169" t="s">
        <v>11710</v>
      </c>
      <c r="K1997" s="169" t="s">
        <v>335</v>
      </c>
      <c r="L1997" s="169" t="s">
        <v>871</v>
      </c>
      <c r="M1997" s="169">
        <v>0</v>
      </c>
      <c r="N1997" s="169" t="s">
        <v>11762</v>
      </c>
    </row>
    <row r="1998" spans="1:14" s="7" customFormat="1" ht="60" x14ac:dyDescent="0.25">
      <c r="A1998" s="9" t="s">
        <v>12717</v>
      </c>
      <c r="B1998" s="127" t="s">
        <v>141</v>
      </c>
      <c r="C1998" s="124" t="s">
        <v>10831</v>
      </c>
      <c r="D1998" s="125">
        <v>6.5</v>
      </c>
      <c r="E1998" s="10"/>
      <c r="F1998" s="11">
        <f>D1998*E1998</f>
        <v>0</v>
      </c>
      <c r="G1998" s="168" t="s">
        <v>11169</v>
      </c>
      <c r="H1998" s="169" t="s">
        <v>483</v>
      </c>
      <c r="I1998" s="169" t="s">
        <v>11660</v>
      </c>
      <c r="J1998" s="169" t="s">
        <v>11710</v>
      </c>
      <c r="K1998" s="169" t="s">
        <v>335</v>
      </c>
      <c r="L1998" s="169" t="s">
        <v>871</v>
      </c>
      <c r="M1998" s="169">
        <v>0</v>
      </c>
      <c r="N1998" s="169" t="s">
        <v>11762</v>
      </c>
    </row>
    <row r="1999" spans="1:14" s="7" customFormat="1" ht="30" x14ac:dyDescent="0.25">
      <c r="A1999" s="9" t="s">
        <v>10833</v>
      </c>
      <c r="B1999" s="127" t="s">
        <v>142</v>
      </c>
      <c r="C1999" s="124" t="s">
        <v>10835</v>
      </c>
      <c r="D1999" s="125">
        <v>39</v>
      </c>
      <c r="E1999" s="10"/>
      <c r="F1999" s="11">
        <f>D1999*E1999</f>
        <v>0</v>
      </c>
      <c r="G1999" s="168" t="s">
        <v>11169</v>
      </c>
      <c r="H1999" s="169" t="s">
        <v>483</v>
      </c>
      <c r="I1999" s="169" t="s">
        <v>11660</v>
      </c>
      <c r="J1999" s="169" t="s">
        <v>11710</v>
      </c>
      <c r="K1999" s="169" t="s">
        <v>335</v>
      </c>
      <c r="L1999" s="169" t="s">
        <v>1765</v>
      </c>
      <c r="M1999" s="169">
        <v>0</v>
      </c>
      <c r="N1999" s="169" t="s">
        <v>11762</v>
      </c>
    </row>
    <row r="2000" spans="1:14" s="7" customFormat="1" ht="60" x14ac:dyDescent="0.25">
      <c r="A2000" s="9" t="s">
        <v>12718</v>
      </c>
      <c r="B2000" s="127" t="s">
        <v>141</v>
      </c>
      <c r="C2000" s="124" t="s">
        <v>10834</v>
      </c>
      <c r="D2000" s="125">
        <v>6.5</v>
      </c>
      <c r="E2000" s="10"/>
      <c r="F2000" s="11">
        <f>D2000*E2000</f>
        <v>0</v>
      </c>
      <c r="G2000" s="168" t="s">
        <v>11169</v>
      </c>
      <c r="H2000" s="169" t="s">
        <v>483</v>
      </c>
      <c r="I2000" s="169" t="s">
        <v>11660</v>
      </c>
      <c r="J2000" s="169" t="s">
        <v>11710</v>
      </c>
      <c r="K2000" s="169" t="s">
        <v>335</v>
      </c>
      <c r="L2000" s="169" t="s">
        <v>1765</v>
      </c>
      <c r="M2000" s="169">
        <v>0</v>
      </c>
      <c r="N2000" s="169" t="s">
        <v>11762</v>
      </c>
    </row>
    <row r="2001" spans="1:14" s="7" customFormat="1" ht="30" x14ac:dyDescent="0.25">
      <c r="A2001" s="9" t="s">
        <v>10836</v>
      </c>
      <c r="B2001" s="127" t="s">
        <v>142</v>
      </c>
      <c r="C2001" s="124" t="s">
        <v>10840</v>
      </c>
      <c r="D2001" s="125">
        <v>39</v>
      </c>
      <c r="E2001" s="10"/>
      <c r="F2001" s="11">
        <f>D2001*E2001</f>
        <v>0</v>
      </c>
      <c r="G2001" s="168" t="s">
        <v>11169</v>
      </c>
      <c r="H2001" s="169" t="s">
        <v>483</v>
      </c>
      <c r="I2001" s="169" t="s">
        <v>11660</v>
      </c>
      <c r="J2001" s="169" t="s">
        <v>11710</v>
      </c>
      <c r="K2001" s="169" t="s">
        <v>335</v>
      </c>
      <c r="L2001" s="169" t="s">
        <v>797</v>
      </c>
      <c r="M2001" s="169">
        <v>0</v>
      </c>
      <c r="N2001" s="169" t="s">
        <v>11762</v>
      </c>
    </row>
    <row r="2002" spans="1:14" s="7" customFormat="1" ht="60" x14ac:dyDescent="0.25">
      <c r="A2002" s="9" t="s">
        <v>12719</v>
      </c>
      <c r="B2002" s="127" t="s">
        <v>141</v>
      </c>
      <c r="C2002" s="124" t="s">
        <v>10837</v>
      </c>
      <c r="D2002" s="125">
        <v>6.5</v>
      </c>
      <c r="E2002" s="10"/>
      <c r="F2002" s="11">
        <f>D2002*E2002</f>
        <v>0</v>
      </c>
      <c r="G2002" s="168" t="s">
        <v>11169</v>
      </c>
      <c r="H2002" s="169" t="s">
        <v>483</v>
      </c>
      <c r="I2002" s="169" t="s">
        <v>11660</v>
      </c>
      <c r="J2002" s="169" t="s">
        <v>11710</v>
      </c>
      <c r="K2002" s="169" t="s">
        <v>335</v>
      </c>
      <c r="L2002" s="169" t="s">
        <v>797</v>
      </c>
      <c r="M2002" s="169">
        <v>0</v>
      </c>
      <c r="N2002" s="169" t="s">
        <v>11762</v>
      </c>
    </row>
    <row r="2003" spans="1:14" s="7" customFormat="1" ht="60" x14ac:dyDescent="0.25">
      <c r="A2003" s="9" t="s">
        <v>12720</v>
      </c>
      <c r="B2003" s="127" t="s">
        <v>3024</v>
      </c>
      <c r="C2003" s="124" t="s">
        <v>10839</v>
      </c>
      <c r="D2003" s="125">
        <v>6.5</v>
      </c>
      <c r="E2003" s="10"/>
      <c r="F2003" s="11">
        <f>D2003*E2003</f>
        <v>0</v>
      </c>
      <c r="G2003" s="168" t="s">
        <v>11169</v>
      </c>
      <c r="H2003" s="169" t="s">
        <v>483</v>
      </c>
      <c r="I2003" s="169" t="s">
        <v>11660</v>
      </c>
      <c r="J2003" s="169" t="s">
        <v>11710</v>
      </c>
      <c r="K2003" s="169" t="s">
        <v>335</v>
      </c>
      <c r="L2003" s="169" t="s">
        <v>797</v>
      </c>
      <c r="M2003" s="169"/>
      <c r="N2003" s="169" t="s">
        <v>11762</v>
      </c>
    </row>
    <row r="2004" spans="1:14" s="7" customFormat="1" ht="60" x14ac:dyDescent="0.25">
      <c r="A2004" s="9" t="s">
        <v>12721</v>
      </c>
      <c r="B2004" s="127" t="s">
        <v>8002</v>
      </c>
      <c r="C2004" s="124" t="s">
        <v>10838</v>
      </c>
      <c r="D2004" s="125">
        <v>8.75</v>
      </c>
      <c r="E2004" s="10"/>
      <c r="F2004" s="11">
        <f>D2004*E2004</f>
        <v>0</v>
      </c>
      <c r="G2004" s="168" t="s">
        <v>11169</v>
      </c>
      <c r="H2004" s="169" t="s">
        <v>483</v>
      </c>
      <c r="I2004" s="169" t="s">
        <v>11660</v>
      </c>
      <c r="J2004" s="169" t="s">
        <v>11710</v>
      </c>
      <c r="K2004" s="169" t="s">
        <v>335</v>
      </c>
      <c r="L2004" s="169" t="s">
        <v>797</v>
      </c>
      <c r="M2004" s="169"/>
      <c r="N2004" s="169" t="s">
        <v>11762</v>
      </c>
    </row>
    <row r="2005" spans="1:14" s="7" customFormat="1" ht="30" x14ac:dyDescent="0.25">
      <c r="A2005" s="9" t="s">
        <v>8539</v>
      </c>
      <c r="B2005" s="127" t="s">
        <v>3024</v>
      </c>
      <c r="C2005" s="124" t="s">
        <v>8541</v>
      </c>
      <c r="D2005" s="125">
        <v>7.75</v>
      </c>
      <c r="E2005" s="10"/>
      <c r="F2005" s="11">
        <f>D2005*E2005</f>
        <v>0</v>
      </c>
      <c r="G2005" s="168" t="s">
        <v>7379</v>
      </c>
      <c r="H2005" s="169" t="s">
        <v>483</v>
      </c>
      <c r="I2005" s="169" t="s">
        <v>11171</v>
      </c>
      <c r="J2005" s="169" t="s">
        <v>11243</v>
      </c>
      <c r="K2005" s="169" t="s">
        <v>335</v>
      </c>
      <c r="L2005" s="169" t="s">
        <v>494</v>
      </c>
      <c r="M2005" s="169" t="s">
        <v>353</v>
      </c>
      <c r="N2005" s="169" t="s">
        <v>11283</v>
      </c>
    </row>
    <row r="2006" spans="1:14" s="7" customFormat="1" ht="45" x14ac:dyDescent="0.25">
      <c r="A2006" s="9" t="s">
        <v>12722</v>
      </c>
      <c r="B2006" s="127" t="s">
        <v>141</v>
      </c>
      <c r="C2006" s="124" t="s">
        <v>8540</v>
      </c>
      <c r="D2006" s="125">
        <v>7.75</v>
      </c>
      <c r="E2006" s="10"/>
      <c r="F2006" s="11">
        <f>D2006*E2006</f>
        <v>0</v>
      </c>
      <c r="G2006" s="168" t="s">
        <v>7379</v>
      </c>
      <c r="H2006" s="169" t="s">
        <v>483</v>
      </c>
      <c r="I2006" s="169" t="s">
        <v>11171</v>
      </c>
      <c r="J2006" s="169" t="s">
        <v>11243</v>
      </c>
      <c r="K2006" s="169" t="s">
        <v>335</v>
      </c>
      <c r="L2006" s="169" t="s">
        <v>494</v>
      </c>
      <c r="M2006" s="169" t="s">
        <v>353</v>
      </c>
      <c r="N2006" s="169" t="s">
        <v>11283</v>
      </c>
    </row>
    <row r="2007" spans="1:14" s="7" customFormat="1" ht="45" x14ac:dyDescent="0.25">
      <c r="A2007" s="9" t="s">
        <v>12723</v>
      </c>
      <c r="B2007" s="127" t="s">
        <v>142</v>
      </c>
      <c r="C2007" s="124" t="s">
        <v>8542</v>
      </c>
      <c r="D2007" s="125">
        <v>46.5</v>
      </c>
      <c r="E2007" s="10"/>
      <c r="F2007" s="11">
        <f>D2007*E2007</f>
        <v>0</v>
      </c>
      <c r="G2007" s="168" t="s">
        <v>7379</v>
      </c>
      <c r="H2007" s="169" t="s">
        <v>483</v>
      </c>
      <c r="I2007" s="169" t="s">
        <v>11171</v>
      </c>
      <c r="J2007" s="169" t="s">
        <v>11243</v>
      </c>
      <c r="K2007" s="169" t="s">
        <v>335</v>
      </c>
      <c r="L2007" s="169" t="s">
        <v>494</v>
      </c>
      <c r="M2007" s="169" t="s">
        <v>353</v>
      </c>
      <c r="N2007" s="169" t="s">
        <v>11283</v>
      </c>
    </row>
    <row r="2008" spans="1:14" s="7" customFormat="1" ht="30" x14ac:dyDescent="0.25">
      <c r="A2008" s="9" t="s">
        <v>8543</v>
      </c>
      <c r="B2008" s="127" t="s">
        <v>141</v>
      </c>
      <c r="C2008" s="124" t="s">
        <v>8544</v>
      </c>
      <c r="D2008" s="125">
        <v>7.75</v>
      </c>
      <c r="E2008" s="10"/>
      <c r="F2008" s="11">
        <f>D2008*E2008</f>
        <v>0</v>
      </c>
      <c r="G2008" s="168" t="s">
        <v>7379</v>
      </c>
      <c r="H2008" s="169" t="s">
        <v>483</v>
      </c>
      <c r="I2008" s="169" t="s">
        <v>11171</v>
      </c>
      <c r="J2008" s="169" t="s">
        <v>11243</v>
      </c>
      <c r="K2008" s="169" t="s">
        <v>335</v>
      </c>
      <c r="L2008" s="169" t="s">
        <v>475</v>
      </c>
      <c r="M2008" s="169" t="s">
        <v>400</v>
      </c>
      <c r="N2008" s="169" t="s">
        <v>11283</v>
      </c>
    </row>
    <row r="2009" spans="1:14" s="7" customFormat="1" ht="30" x14ac:dyDescent="0.25">
      <c r="A2009" s="9" t="s">
        <v>8543</v>
      </c>
      <c r="B2009" s="127" t="s">
        <v>3024</v>
      </c>
      <c r="C2009" s="124" t="s">
        <v>8545</v>
      </c>
      <c r="D2009" s="125">
        <v>7.75</v>
      </c>
      <c r="E2009" s="10"/>
      <c r="F2009" s="11">
        <f>D2009*E2009</f>
        <v>0</v>
      </c>
      <c r="G2009" s="168" t="s">
        <v>7379</v>
      </c>
      <c r="H2009" s="169" t="s">
        <v>483</v>
      </c>
      <c r="I2009" s="169" t="s">
        <v>11171</v>
      </c>
      <c r="J2009" s="169" t="s">
        <v>11243</v>
      </c>
      <c r="K2009" s="169" t="s">
        <v>335</v>
      </c>
      <c r="L2009" s="169" t="s">
        <v>475</v>
      </c>
      <c r="M2009" s="169" t="s">
        <v>400</v>
      </c>
      <c r="N2009" s="169" t="s">
        <v>11283</v>
      </c>
    </row>
    <row r="2010" spans="1:14" s="7" customFormat="1" ht="30" x14ac:dyDescent="0.25">
      <c r="A2010" s="9" t="s">
        <v>8543</v>
      </c>
      <c r="B2010" s="127" t="s">
        <v>142</v>
      </c>
      <c r="C2010" s="124" t="s">
        <v>8546</v>
      </c>
      <c r="D2010" s="125">
        <v>46.5</v>
      </c>
      <c r="E2010" s="10"/>
      <c r="F2010" s="11">
        <f>D2010*E2010</f>
        <v>0</v>
      </c>
      <c r="G2010" s="168" t="s">
        <v>7379</v>
      </c>
      <c r="H2010" s="169" t="s">
        <v>483</v>
      </c>
      <c r="I2010" s="169" t="s">
        <v>11171</v>
      </c>
      <c r="J2010" s="169" t="s">
        <v>11243</v>
      </c>
      <c r="K2010" s="169" t="s">
        <v>335</v>
      </c>
      <c r="L2010" s="169" t="s">
        <v>475</v>
      </c>
      <c r="M2010" s="169" t="s">
        <v>400</v>
      </c>
      <c r="N2010" s="169" t="s">
        <v>11283</v>
      </c>
    </row>
    <row r="2011" spans="1:14" s="7" customFormat="1" ht="30" x14ac:dyDescent="0.25">
      <c r="A2011" s="9" t="s">
        <v>8547</v>
      </c>
      <c r="B2011" s="127" t="s">
        <v>141</v>
      </c>
      <c r="C2011" s="124" t="s">
        <v>8548</v>
      </c>
      <c r="D2011" s="125">
        <v>6</v>
      </c>
      <c r="E2011" s="10"/>
      <c r="F2011" s="11">
        <f>D2011*E2011</f>
        <v>0</v>
      </c>
      <c r="G2011" s="168" t="s">
        <v>11170</v>
      </c>
      <c r="H2011" s="169" t="s">
        <v>483</v>
      </c>
      <c r="I2011" s="169" t="s">
        <v>11171</v>
      </c>
      <c r="J2011" s="169" t="s">
        <v>11243</v>
      </c>
      <c r="K2011" s="169" t="s">
        <v>335</v>
      </c>
      <c r="L2011" s="169" t="s">
        <v>403</v>
      </c>
      <c r="M2011" s="169" t="s">
        <v>384</v>
      </c>
      <c r="N2011" s="169" t="s">
        <v>11284</v>
      </c>
    </row>
    <row r="2012" spans="1:14" s="7" customFormat="1" ht="30" x14ac:dyDescent="0.25">
      <c r="A2012" s="9" t="s">
        <v>8547</v>
      </c>
      <c r="B2012" s="127" t="s">
        <v>4692</v>
      </c>
      <c r="C2012" s="124" t="s">
        <v>8549</v>
      </c>
      <c r="D2012" s="125">
        <v>48</v>
      </c>
      <c r="E2012" s="10"/>
      <c r="F2012" s="11">
        <f>D2012*E2012</f>
        <v>0</v>
      </c>
      <c r="G2012" s="168" t="s">
        <v>11170</v>
      </c>
      <c r="H2012" s="169" t="s">
        <v>483</v>
      </c>
      <c r="I2012" s="169" t="s">
        <v>11171</v>
      </c>
      <c r="J2012" s="169" t="s">
        <v>11243</v>
      </c>
      <c r="K2012" s="169" t="s">
        <v>335</v>
      </c>
      <c r="L2012" s="169" t="s">
        <v>403</v>
      </c>
      <c r="M2012" s="169" t="s">
        <v>384</v>
      </c>
      <c r="N2012" s="169" t="s">
        <v>11284</v>
      </c>
    </row>
    <row r="2013" spans="1:14" s="7" customFormat="1" ht="45" x14ac:dyDescent="0.25">
      <c r="A2013" s="9" t="s">
        <v>12724</v>
      </c>
      <c r="B2013" s="127" t="s">
        <v>141</v>
      </c>
      <c r="C2013" s="124" t="s">
        <v>8537</v>
      </c>
      <c r="D2013" s="125">
        <v>10.5</v>
      </c>
      <c r="E2013" s="10"/>
      <c r="F2013" s="11">
        <f>D2013*E2013</f>
        <v>0</v>
      </c>
      <c r="G2013" s="168" t="s">
        <v>479</v>
      </c>
      <c r="H2013" s="169" t="s">
        <v>483</v>
      </c>
      <c r="I2013" s="169" t="s">
        <v>11171</v>
      </c>
      <c r="J2013" s="169" t="s">
        <v>11243</v>
      </c>
      <c r="K2013" s="169" t="s">
        <v>335</v>
      </c>
      <c r="L2013" s="169" t="s">
        <v>1109</v>
      </c>
      <c r="M2013" s="169" t="s">
        <v>400</v>
      </c>
      <c r="N2013" s="169" t="s">
        <v>11282</v>
      </c>
    </row>
    <row r="2014" spans="1:14" s="7" customFormat="1" ht="45" x14ac:dyDescent="0.25">
      <c r="A2014" s="9" t="s">
        <v>12725</v>
      </c>
      <c r="B2014" s="127" t="s">
        <v>142</v>
      </c>
      <c r="C2014" s="124" t="s">
        <v>8538</v>
      </c>
      <c r="D2014" s="125">
        <v>63</v>
      </c>
      <c r="E2014" s="10"/>
      <c r="F2014" s="11">
        <f>D2014*E2014</f>
        <v>0</v>
      </c>
      <c r="G2014" s="168" t="s">
        <v>479</v>
      </c>
      <c r="H2014" s="169" t="s">
        <v>483</v>
      </c>
      <c r="I2014" s="169" t="s">
        <v>11171</v>
      </c>
      <c r="J2014" s="169" t="s">
        <v>11243</v>
      </c>
      <c r="K2014" s="169" t="s">
        <v>335</v>
      </c>
      <c r="L2014" s="169" t="s">
        <v>1109</v>
      </c>
      <c r="M2014" s="169" t="s">
        <v>400</v>
      </c>
      <c r="N2014" s="169" t="s">
        <v>11282</v>
      </c>
    </row>
    <row r="2015" spans="1:14" s="7" customFormat="1" ht="30" x14ac:dyDescent="0.25">
      <c r="A2015" s="9" t="s">
        <v>9205</v>
      </c>
      <c r="B2015" s="127" t="s">
        <v>141</v>
      </c>
      <c r="C2015" s="124" t="s">
        <v>9206</v>
      </c>
      <c r="D2015" s="125">
        <v>8.25</v>
      </c>
      <c r="E2015" s="10"/>
      <c r="F2015" s="11">
        <f>D2015*E2015</f>
        <v>0</v>
      </c>
      <c r="G2015" s="168" t="s">
        <v>477</v>
      </c>
      <c r="H2015" s="169" t="s">
        <v>337</v>
      </c>
      <c r="I2015" s="169" t="s">
        <v>11345</v>
      </c>
      <c r="J2015" s="169" t="s">
        <v>635</v>
      </c>
      <c r="K2015" s="169" t="s">
        <v>335</v>
      </c>
      <c r="L2015" s="169" t="s">
        <v>374</v>
      </c>
      <c r="M2015" s="169" t="s">
        <v>384</v>
      </c>
      <c r="N2015" s="169" t="s">
        <v>11416</v>
      </c>
    </row>
    <row r="2016" spans="1:14" s="7" customFormat="1" ht="30" x14ac:dyDescent="0.25">
      <c r="A2016" s="9" t="s">
        <v>9205</v>
      </c>
      <c r="B2016" s="127" t="s">
        <v>142</v>
      </c>
      <c r="C2016" s="124" t="s">
        <v>9207</v>
      </c>
      <c r="D2016" s="125">
        <v>49.5</v>
      </c>
      <c r="E2016" s="10"/>
      <c r="F2016" s="11">
        <f>D2016*E2016</f>
        <v>0</v>
      </c>
      <c r="G2016" s="168" t="s">
        <v>477</v>
      </c>
      <c r="H2016" s="169" t="s">
        <v>337</v>
      </c>
      <c r="I2016" s="169" t="s">
        <v>11345</v>
      </c>
      <c r="J2016" s="169" t="s">
        <v>635</v>
      </c>
      <c r="K2016" s="169" t="s">
        <v>335</v>
      </c>
      <c r="L2016" s="169" t="s">
        <v>374</v>
      </c>
      <c r="M2016" s="169" t="s">
        <v>384</v>
      </c>
      <c r="N2016" s="169" t="s">
        <v>11416</v>
      </c>
    </row>
    <row r="2017" spans="1:14" s="7" customFormat="1" ht="30" x14ac:dyDescent="0.25">
      <c r="A2017" s="9" t="s">
        <v>8227</v>
      </c>
      <c r="B2017" s="127" t="s">
        <v>141</v>
      </c>
      <c r="C2017" s="124" t="s">
        <v>8228</v>
      </c>
      <c r="D2017" s="125">
        <v>20.5</v>
      </c>
      <c r="E2017" s="10"/>
      <c r="F2017" s="11">
        <f>D2017*E2017</f>
        <v>0</v>
      </c>
      <c r="G2017" s="168" t="s">
        <v>7386</v>
      </c>
      <c r="H2017" s="169" t="s">
        <v>337</v>
      </c>
      <c r="I2017" s="169" t="s">
        <v>11171</v>
      </c>
      <c r="J2017" s="169" t="s">
        <v>11198</v>
      </c>
      <c r="K2017" s="169" t="s">
        <v>335</v>
      </c>
      <c r="L2017" s="169" t="s">
        <v>403</v>
      </c>
      <c r="M2017" s="169" t="s">
        <v>841</v>
      </c>
      <c r="N2017" s="169" t="s">
        <v>11216</v>
      </c>
    </row>
    <row r="2018" spans="1:14" s="7" customFormat="1" ht="30" x14ac:dyDescent="0.25">
      <c r="A2018" s="9" t="s">
        <v>8227</v>
      </c>
      <c r="B2018" s="127" t="s">
        <v>142</v>
      </c>
      <c r="C2018" s="124" t="s">
        <v>8229</v>
      </c>
      <c r="D2018" s="125">
        <v>123</v>
      </c>
      <c r="E2018" s="10"/>
      <c r="F2018" s="11">
        <f>D2018*E2018</f>
        <v>0</v>
      </c>
      <c r="G2018" s="168" t="s">
        <v>7386</v>
      </c>
      <c r="H2018" s="169" t="s">
        <v>337</v>
      </c>
      <c r="I2018" s="169" t="s">
        <v>11171</v>
      </c>
      <c r="J2018" s="169" t="s">
        <v>11198</v>
      </c>
      <c r="K2018" s="169" t="s">
        <v>335</v>
      </c>
      <c r="L2018" s="169" t="s">
        <v>403</v>
      </c>
      <c r="M2018" s="169" t="s">
        <v>841</v>
      </c>
      <c r="N2018" s="169" t="s">
        <v>11216</v>
      </c>
    </row>
    <row r="2019" spans="1:14" s="7" customFormat="1" ht="30" x14ac:dyDescent="0.25">
      <c r="A2019" s="9" t="s">
        <v>11126</v>
      </c>
      <c r="B2019" s="127" t="s">
        <v>141</v>
      </c>
      <c r="C2019" s="124" t="s">
        <v>11127</v>
      </c>
      <c r="D2019" s="125">
        <v>9</v>
      </c>
      <c r="E2019" s="10"/>
      <c r="F2019" s="11">
        <f>D2019*E2019</f>
        <v>0</v>
      </c>
      <c r="G2019" s="168" t="s">
        <v>478</v>
      </c>
      <c r="H2019" s="169" t="s">
        <v>483</v>
      </c>
      <c r="I2019" s="169" t="s">
        <v>11660</v>
      </c>
      <c r="J2019" s="169" t="s">
        <v>7926</v>
      </c>
      <c r="K2019" s="169" t="s">
        <v>335</v>
      </c>
      <c r="L2019" s="169" t="s">
        <v>403</v>
      </c>
      <c r="M2019" s="169" t="s">
        <v>368</v>
      </c>
      <c r="N2019" s="169" t="s">
        <v>11825</v>
      </c>
    </row>
    <row r="2020" spans="1:14" s="7" customFormat="1" ht="30" x14ac:dyDescent="0.25">
      <c r="A2020" s="9" t="s">
        <v>11126</v>
      </c>
      <c r="B2020" s="127" t="s">
        <v>142</v>
      </c>
      <c r="C2020" s="124" t="s">
        <v>11128</v>
      </c>
      <c r="D2020" s="125">
        <v>54</v>
      </c>
      <c r="E2020" s="10"/>
      <c r="F2020" s="11">
        <f>D2020*E2020</f>
        <v>0</v>
      </c>
      <c r="G2020" s="168" t="s">
        <v>478</v>
      </c>
      <c r="H2020" s="169" t="s">
        <v>483</v>
      </c>
      <c r="I2020" s="169" t="s">
        <v>11660</v>
      </c>
      <c r="J2020" s="169" t="s">
        <v>7926</v>
      </c>
      <c r="K2020" s="169" t="s">
        <v>335</v>
      </c>
      <c r="L2020" s="169" t="s">
        <v>403</v>
      </c>
      <c r="M2020" s="169" t="s">
        <v>368</v>
      </c>
      <c r="N2020" s="169" t="s">
        <v>11825</v>
      </c>
    </row>
    <row r="2021" spans="1:14" s="7" customFormat="1" x14ac:dyDescent="0.25">
      <c r="A2021" s="9" t="s">
        <v>10140</v>
      </c>
      <c r="B2021" s="127" t="s">
        <v>142</v>
      </c>
      <c r="C2021" s="124" t="s">
        <v>10142</v>
      </c>
      <c r="D2021" s="125">
        <v>39</v>
      </c>
      <c r="E2021" s="10"/>
      <c r="F2021" s="11">
        <f>D2021*E2021</f>
        <v>0</v>
      </c>
      <c r="G2021" s="168" t="s">
        <v>11169</v>
      </c>
      <c r="H2021" s="169" t="s">
        <v>483</v>
      </c>
      <c r="I2021" s="169" t="s">
        <v>11345</v>
      </c>
      <c r="J2021" s="169" t="s">
        <v>1552</v>
      </c>
      <c r="K2021" s="169" t="s">
        <v>335</v>
      </c>
      <c r="L2021" s="169" t="s">
        <v>1178</v>
      </c>
      <c r="M2021" s="169">
        <v>0</v>
      </c>
      <c r="N2021" s="169" t="s">
        <v>11611</v>
      </c>
    </row>
    <row r="2022" spans="1:14" s="7" customFormat="1" ht="45" x14ac:dyDescent="0.25">
      <c r="A2022" s="9" t="s">
        <v>12726</v>
      </c>
      <c r="B2022" s="127" t="s">
        <v>141</v>
      </c>
      <c r="C2022" s="124" t="s">
        <v>10141</v>
      </c>
      <c r="D2022" s="125">
        <v>6.5</v>
      </c>
      <c r="E2022" s="10"/>
      <c r="F2022" s="11">
        <f>D2022*E2022</f>
        <v>0</v>
      </c>
      <c r="G2022" s="168" t="s">
        <v>11169</v>
      </c>
      <c r="H2022" s="169" t="s">
        <v>483</v>
      </c>
      <c r="I2022" s="169" t="s">
        <v>11345</v>
      </c>
      <c r="J2022" s="169" t="s">
        <v>1552</v>
      </c>
      <c r="K2022" s="169" t="s">
        <v>335</v>
      </c>
      <c r="L2022" s="169" t="s">
        <v>1178</v>
      </c>
      <c r="M2022" s="169">
        <v>0</v>
      </c>
      <c r="N2022" s="169" t="s">
        <v>11611</v>
      </c>
    </row>
    <row r="2023" spans="1:14" s="7" customFormat="1" x14ac:dyDescent="0.25">
      <c r="A2023" s="9" t="s">
        <v>10143</v>
      </c>
      <c r="B2023" s="127" t="s">
        <v>142</v>
      </c>
      <c r="C2023" s="124" t="s">
        <v>10145</v>
      </c>
      <c r="D2023" s="125">
        <v>39</v>
      </c>
      <c r="E2023" s="10"/>
      <c r="F2023" s="11">
        <f>D2023*E2023</f>
        <v>0</v>
      </c>
      <c r="G2023" s="168" t="s">
        <v>11169</v>
      </c>
      <c r="H2023" s="169" t="s">
        <v>483</v>
      </c>
      <c r="I2023" s="169" t="s">
        <v>11345</v>
      </c>
      <c r="J2023" s="169" t="s">
        <v>1552</v>
      </c>
      <c r="K2023" s="169" t="s">
        <v>335</v>
      </c>
      <c r="L2023" s="169" t="s">
        <v>4223</v>
      </c>
      <c r="M2023" s="169">
        <v>0</v>
      </c>
      <c r="N2023" s="169" t="s">
        <v>11611</v>
      </c>
    </row>
    <row r="2024" spans="1:14" s="7" customFormat="1" ht="45" x14ac:dyDescent="0.25">
      <c r="A2024" s="9" t="s">
        <v>12727</v>
      </c>
      <c r="B2024" s="127" t="s">
        <v>141</v>
      </c>
      <c r="C2024" s="124" t="s">
        <v>10144</v>
      </c>
      <c r="D2024" s="125">
        <v>6.5</v>
      </c>
      <c r="E2024" s="10"/>
      <c r="F2024" s="11">
        <f>D2024*E2024</f>
        <v>0</v>
      </c>
      <c r="G2024" s="168" t="s">
        <v>11169</v>
      </c>
      <c r="H2024" s="169" t="s">
        <v>483</v>
      </c>
      <c r="I2024" s="169" t="s">
        <v>11345</v>
      </c>
      <c r="J2024" s="169" t="s">
        <v>1552</v>
      </c>
      <c r="K2024" s="169" t="s">
        <v>335</v>
      </c>
      <c r="L2024" s="169" t="s">
        <v>4223</v>
      </c>
      <c r="M2024" s="169">
        <v>0</v>
      </c>
      <c r="N2024" s="169" t="s">
        <v>11611</v>
      </c>
    </row>
    <row r="2025" spans="1:14" s="7" customFormat="1" x14ac:dyDescent="0.25">
      <c r="A2025" s="9" t="s">
        <v>10146</v>
      </c>
      <c r="B2025" s="127" t="s">
        <v>142</v>
      </c>
      <c r="C2025" s="124" t="s">
        <v>10150</v>
      </c>
      <c r="D2025" s="125">
        <v>39</v>
      </c>
      <c r="E2025" s="10"/>
      <c r="F2025" s="11">
        <f>D2025*E2025</f>
        <v>0</v>
      </c>
      <c r="G2025" s="168" t="s">
        <v>11169</v>
      </c>
      <c r="H2025" s="169" t="s">
        <v>483</v>
      </c>
      <c r="I2025" s="169" t="s">
        <v>11345</v>
      </c>
      <c r="J2025" s="169" t="s">
        <v>1552</v>
      </c>
      <c r="K2025" s="169" t="s">
        <v>335</v>
      </c>
      <c r="L2025" s="169" t="s">
        <v>4053</v>
      </c>
      <c r="M2025" s="169">
        <v>0</v>
      </c>
      <c r="N2025" s="169" t="s">
        <v>11611</v>
      </c>
    </row>
    <row r="2026" spans="1:14" s="7" customFormat="1" ht="45" x14ac:dyDescent="0.25">
      <c r="A2026" s="9" t="s">
        <v>12728</v>
      </c>
      <c r="B2026" s="127" t="s">
        <v>141</v>
      </c>
      <c r="C2026" s="124" t="s">
        <v>10147</v>
      </c>
      <c r="D2026" s="125">
        <v>6.5</v>
      </c>
      <c r="E2026" s="10"/>
      <c r="F2026" s="11">
        <f>D2026*E2026</f>
        <v>0</v>
      </c>
      <c r="G2026" s="168" t="s">
        <v>11169</v>
      </c>
      <c r="H2026" s="169" t="s">
        <v>483</v>
      </c>
      <c r="I2026" s="169" t="s">
        <v>11345</v>
      </c>
      <c r="J2026" s="169" t="s">
        <v>1552</v>
      </c>
      <c r="K2026" s="169" t="s">
        <v>335</v>
      </c>
      <c r="L2026" s="169" t="s">
        <v>4053</v>
      </c>
      <c r="M2026" s="169">
        <v>0</v>
      </c>
      <c r="N2026" s="169" t="s">
        <v>11611</v>
      </c>
    </row>
    <row r="2027" spans="1:14" s="7" customFormat="1" ht="45" x14ac:dyDescent="0.25">
      <c r="A2027" s="9" t="s">
        <v>12729</v>
      </c>
      <c r="B2027" s="127" t="s">
        <v>3024</v>
      </c>
      <c r="C2027" s="124" t="s">
        <v>10149</v>
      </c>
      <c r="D2027" s="125">
        <v>6.5</v>
      </c>
      <c r="E2027" s="10"/>
      <c r="F2027" s="11">
        <f>D2027*E2027</f>
        <v>0</v>
      </c>
      <c r="G2027" s="168" t="s">
        <v>11169</v>
      </c>
      <c r="H2027" s="169" t="s">
        <v>483</v>
      </c>
      <c r="I2027" s="169" t="s">
        <v>11345</v>
      </c>
      <c r="J2027" s="169" t="s">
        <v>1552</v>
      </c>
      <c r="K2027" s="169" t="s">
        <v>335</v>
      </c>
      <c r="L2027" s="169" t="s">
        <v>4053</v>
      </c>
      <c r="M2027" s="169"/>
      <c r="N2027" s="169" t="s">
        <v>11611</v>
      </c>
    </row>
    <row r="2028" spans="1:14" s="7" customFormat="1" ht="45" x14ac:dyDescent="0.25">
      <c r="A2028" s="9" t="s">
        <v>12730</v>
      </c>
      <c r="B2028" s="127" t="s">
        <v>8002</v>
      </c>
      <c r="C2028" s="124" t="s">
        <v>10148</v>
      </c>
      <c r="D2028" s="125">
        <v>8.75</v>
      </c>
      <c r="E2028" s="10"/>
      <c r="F2028" s="11">
        <f>D2028*E2028</f>
        <v>0</v>
      </c>
      <c r="G2028" s="168" t="s">
        <v>11169</v>
      </c>
      <c r="H2028" s="169" t="s">
        <v>483</v>
      </c>
      <c r="I2028" s="169" t="s">
        <v>11345</v>
      </c>
      <c r="J2028" s="169" t="s">
        <v>1552</v>
      </c>
      <c r="K2028" s="169" t="s">
        <v>335</v>
      </c>
      <c r="L2028" s="169" t="s">
        <v>4053</v>
      </c>
      <c r="M2028" s="169"/>
      <c r="N2028" s="169" t="s">
        <v>11611</v>
      </c>
    </row>
    <row r="2029" spans="1:14" s="7" customFormat="1" x14ac:dyDescent="0.25">
      <c r="A2029" s="9" t="s">
        <v>11129</v>
      </c>
      <c r="B2029" s="127" t="s">
        <v>141</v>
      </c>
      <c r="C2029" s="124" t="s">
        <v>11130</v>
      </c>
      <c r="D2029" s="125">
        <v>10.5</v>
      </c>
      <c r="E2029" s="10"/>
      <c r="F2029" s="11">
        <f>D2029*E2029</f>
        <v>0</v>
      </c>
      <c r="G2029" s="168" t="s">
        <v>478</v>
      </c>
      <c r="H2029" s="169" t="s">
        <v>483</v>
      </c>
      <c r="I2029" s="169" t="s">
        <v>11660</v>
      </c>
      <c r="J2029" s="169" t="s">
        <v>7926</v>
      </c>
      <c r="K2029" s="169" t="s">
        <v>335</v>
      </c>
      <c r="L2029" s="169" t="s">
        <v>403</v>
      </c>
      <c r="M2029" s="169" t="s">
        <v>420</v>
      </c>
      <c r="N2029" s="169" t="s">
        <v>11826</v>
      </c>
    </row>
    <row r="2030" spans="1:14" s="7" customFormat="1" x14ac:dyDescent="0.25">
      <c r="A2030" s="9" t="s">
        <v>11129</v>
      </c>
      <c r="B2030" s="127" t="s">
        <v>142</v>
      </c>
      <c r="C2030" s="124" t="s">
        <v>11131</v>
      </c>
      <c r="D2030" s="125">
        <v>63</v>
      </c>
      <c r="E2030" s="10"/>
      <c r="F2030" s="11">
        <f>D2030*E2030</f>
        <v>0</v>
      </c>
      <c r="G2030" s="168" t="s">
        <v>478</v>
      </c>
      <c r="H2030" s="169" t="s">
        <v>483</v>
      </c>
      <c r="I2030" s="169" t="s">
        <v>11660</v>
      </c>
      <c r="J2030" s="169" t="s">
        <v>7926</v>
      </c>
      <c r="K2030" s="169" t="s">
        <v>335</v>
      </c>
      <c r="L2030" s="169" t="s">
        <v>403</v>
      </c>
      <c r="M2030" s="169" t="s">
        <v>420</v>
      </c>
      <c r="N2030" s="169" t="s">
        <v>11826</v>
      </c>
    </row>
    <row r="2031" spans="1:14" s="7" customFormat="1" ht="45" x14ac:dyDescent="0.25">
      <c r="A2031" s="9" t="s">
        <v>9991</v>
      </c>
      <c r="B2031" s="127" t="s">
        <v>141</v>
      </c>
      <c r="C2031" s="124" t="s">
        <v>9992</v>
      </c>
      <c r="D2031" s="125">
        <v>11.25</v>
      </c>
      <c r="E2031" s="10"/>
      <c r="F2031" s="11">
        <f>D2031*E2031</f>
        <v>0</v>
      </c>
      <c r="G2031" s="168" t="s">
        <v>480</v>
      </c>
      <c r="H2031" s="169" t="s">
        <v>483</v>
      </c>
      <c r="I2031" s="169" t="s">
        <v>11345</v>
      </c>
      <c r="J2031" s="169" t="s">
        <v>11539</v>
      </c>
      <c r="K2031" s="169" t="s">
        <v>335</v>
      </c>
      <c r="L2031" s="169" t="s">
        <v>4038</v>
      </c>
      <c r="M2031" s="169" t="s">
        <v>357</v>
      </c>
      <c r="N2031" s="169" t="s">
        <v>11574</v>
      </c>
    </row>
    <row r="2032" spans="1:14" s="7" customFormat="1" ht="45" x14ac:dyDescent="0.25">
      <c r="A2032" s="9" t="s">
        <v>9991</v>
      </c>
      <c r="B2032" s="127" t="s">
        <v>142</v>
      </c>
      <c r="C2032" s="124" t="s">
        <v>9993</v>
      </c>
      <c r="D2032" s="125">
        <v>67.5</v>
      </c>
      <c r="E2032" s="10"/>
      <c r="F2032" s="11">
        <f>D2032*E2032</f>
        <v>0</v>
      </c>
      <c r="G2032" s="168" t="s">
        <v>480</v>
      </c>
      <c r="H2032" s="169" t="s">
        <v>483</v>
      </c>
      <c r="I2032" s="169" t="s">
        <v>11345</v>
      </c>
      <c r="J2032" s="169" t="s">
        <v>11539</v>
      </c>
      <c r="K2032" s="169" t="s">
        <v>335</v>
      </c>
      <c r="L2032" s="169" t="s">
        <v>4038</v>
      </c>
      <c r="M2032" s="169" t="s">
        <v>357</v>
      </c>
      <c r="N2032" s="169" t="s">
        <v>11574</v>
      </c>
    </row>
    <row r="2033" spans="1:14" s="7" customFormat="1" ht="30" x14ac:dyDescent="0.25">
      <c r="A2033" s="9" t="s">
        <v>8643</v>
      </c>
      <c r="B2033" s="127" t="s">
        <v>3024</v>
      </c>
      <c r="C2033" s="124" t="s">
        <v>8645</v>
      </c>
      <c r="D2033" s="125">
        <v>7.75</v>
      </c>
      <c r="E2033" s="10"/>
      <c r="F2033" s="11">
        <f>D2033*E2033</f>
        <v>0</v>
      </c>
      <c r="G2033" s="168" t="s">
        <v>7380</v>
      </c>
      <c r="H2033" s="169" t="s">
        <v>483</v>
      </c>
      <c r="I2033" s="169" t="s">
        <v>11171</v>
      </c>
      <c r="J2033" s="169" t="s">
        <v>5660</v>
      </c>
      <c r="K2033" s="169" t="s">
        <v>335</v>
      </c>
      <c r="L2033" s="169" t="s">
        <v>1606</v>
      </c>
      <c r="M2033" s="169"/>
      <c r="N2033" s="169" t="s">
        <v>11292</v>
      </c>
    </row>
    <row r="2034" spans="1:14" s="7" customFormat="1" ht="45" x14ac:dyDescent="0.25">
      <c r="A2034" s="9" t="s">
        <v>12731</v>
      </c>
      <c r="B2034" s="127" t="s">
        <v>141</v>
      </c>
      <c r="C2034" s="124" t="s">
        <v>8644</v>
      </c>
      <c r="D2034" s="125">
        <v>7.75</v>
      </c>
      <c r="E2034" s="10"/>
      <c r="F2034" s="11">
        <f>D2034*E2034</f>
        <v>0</v>
      </c>
      <c r="G2034" s="168" t="s">
        <v>7380</v>
      </c>
      <c r="H2034" s="169" t="s">
        <v>483</v>
      </c>
      <c r="I2034" s="169" t="s">
        <v>11171</v>
      </c>
      <c r="J2034" s="169" t="s">
        <v>5660</v>
      </c>
      <c r="K2034" s="169" t="s">
        <v>335</v>
      </c>
      <c r="L2034" s="169" t="s">
        <v>1606</v>
      </c>
      <c r="M2034" s="169">
        <v>0</v>
      </c>
      <c r="N2034" s="169" t="s">
        <v>11292</v>
      </c>
    </row>
    <row r="2035" spans="1:14" s="7" customFormat="1" ht="45" x14ac:dyDescent="0.25">
      <c r="A2035" s="9" t="s">
        <v>12732</v>
      </c>
      <c r="B2035" s="127" t="s">
        <v>142</v>
      </c>
      <c r="C2035" s="124" t="s">
        <v>8646</v>
      </c>
      <c r="D2035" s="125">
        <v>46.5</v>
      </c>
      <c r="E2035" s="10"/>
      <c r="F2035" s="11">
        <f>D2035*E2035</f>
        <v>0</v>
      </c>
      <c r="G2035" s="168" t="s">
        <v>7380</v>
      </c>
      <c r="H2035" s="169" t="s">
        <v>483</v>
      </c>
      <c r="I2035" s="169" t="s">
        <v>11171</v>
      </c>
      <c r="J2035" s="169" t="s">
        <v>5660</v>
      </c>
      <c r="K2035" s="169" t="s">
        <v>335</v>
      </c>
      <c r="L2035" s="169" t="s">
        <v>1606</v>
      </c>
      <c r="M2035" s="169">
        <v>0</v>
      </c>
      <c r="N2035" s="169" t="s">
        <v>11292</v>
      </c>
    </row>
    <row r="2036" spans="1:14" s="7" customFormat="1" ht="30" x14ac:dyDescent="0.25">
      <c r="A2036" s="9" t="s">
        <v>8647</v>
      </c>
      <c r="B2036" s="127" t="s">
        <v>141</v>
      </c>
      <c r="C2036" s="124" t="s">
        <v>8648</v>
      </c>
      <c r="D2036" s="125">
        <v>7.75</v>
      </c>
      <c r="E2036" s="10"/>
      <c r="F2036" s="11">
        <f>D2036*E2036</f>
        <v>0</v>
      </c>
      <c r="G2036" s="168" t="s">
        <v>7380</v>
      </c>
      <c r="H2036" s="169" t="s">
        <v>483</v>
      </c>
      <c r="I2036" s="169" t="s">
        <v>11171</v>
      </c>
      <c r="J2036" s="169" t="s">
        <v>5660</v>
      </c>
      <c r="K2036" s="169" t="s">
        <v>335</v>
      </c>
      <c r="L2036" s="169" t="s">
        <v>495</v>
      </c>
      <c r="M2036" s="169">
        <v>0</v>
      </c>
      <c r="N2036" s="169" t="s">
        <v>11292</v>
      </c>
    </row>
    <row r="2037" spans="1:14" s="7" customFormat="1" ht="30" x14ac:dyDescent="0.25">
      <c r="A2037" s="9" t="s">
        <v>8647</v>
      </c>
      <c r="B2037" s="127" t="s">
        <v>3024</v>
      </c>
      <c r="C2037" s="124" t="s">
        <v>8649</v>
      </c>
      <c r="D2037" s="125">
        <v>7.75</v>
      </c>
      <c r="E2037" s="10"/>
      <c r="F2037" s="11">
        <f>D2037*E2037</f>
        <v>0</v>
      </c>
      <c r="G2037" s="168" t="s">
        <v>7380</v>
      </c>
      <c r="H2037" s="169" t="s">
        <v>483</v>
      </c>
      <c r="I2037" s="169" t="s">
        <v>11171</v>
      </c>
      <c r="J2037" s="169" t="s">
        <v>5660</v>
      </c>
      <c r="K2037" s="169" t="s">
        <v>335</v>
      </c>
      <c r="L2037" s="169" t="s">
        <v>495</v>
      </c>
      <c r="M2037" s="169"/>
      <c r="N2037" s="169" t="s">
        <v>11292</v>
      </c>
    </row>
    <row r="2038" spans="1:14" s="7" customFormat="1" ht="30" x14ac:dyDescent="0.25">
      <c r="A2038" s="9" t="s">
        <v>8647</v>
      </c>
      <c r="B2038" s="127" t="s">
        <v>142</v>
      </c>
      <c r="C2038" s="124" t="s">
        <v>8650</v>
      </c>
      <c r="D2038" s="125">
        <v>46.5</v>
      </c>
      <c r="E2038" s="10"/>
      <c r="F2038" s="11">
        <f>D2038*E2038</f>
        <v>0</v>
      </c>
      <c r="G2038" s="168" t="s">
        <v>7380</v>
      </c>
      <c r="H2038" s="169" t="s">
        <v>483</v>
      </c>
      <c r="I2038" s="169" t="s">
        <v>11171</v>
      </c>
      <c r="J2038" s="169" t="s">
        <v>5660</v>
      </c>
      <c r="K2038" s="169" t="s">
        <v>335</v>
      </c>
      <c r="L2038" s="169" t="s">
        <v>495</v>
      </c>
      <c r="M2038" s="169">
        <v>0</v>
      </c>
      <c r="N2038" s="169" t="s">
        <v>11292</v>
      </c>
    </row>
    <row r="2039" spans="1:14" s="7" customFormat="1" x14ac:dyDescent="0.25">
      <c r="A2039" s="9" t="s">
        <v>8080</v>
      </c>
      <c r="B2039" s="127" t="s">
        <v>141</v>
      </c>
      <c r="C2039" s="124" t="s">
        <v>8081</v>
      </c>
      <c r="D2039" s="125">
        <v>8.25</v>
      </c>
      <c r="E2039" s="10"/>
      <c r="F2039" s="11">
        <f>D2039*E2039</f>
        <v>0</v>
      </c>
      <c r="G2039" s="168" t="s">
        <v>478</v>
      </c>
      <c r="H2039" s="169" t="s">
        <v>483</v>
      </c>
      <c r="I2039" s="169" t="s">
        <v>11171</v>
      </c>
      <c r="J2039" s="169" t="s">
        <v>11172</v>
      </c>
      <c r="K2039" s="169" t="s">
        <v>335</v>
      </c>
      <c r="L2039" s="169" t="s">
        <v>403</v>
      </c>
      <c r="M2039" s="169" t="s">
        <v>341</v>
      </c>
      <c r="N2039" s="169" t="s">
        <v>11195</v>
      </c>
    </row>
    <row r="2040" spans="1:14" s="7" customFormat="1" x14ac:dyDescent="0.25">
      <c r="A2040" s="9" t="s">
        <v>8080</v>
      </c>
      <c r="B2040" s="127" t="s">
        <v>142</v>
      </c>
      <c r="C2040" s="124" t="s">
        <v>8082</v>
      </c>
      <c r="D2040" s="125">
        <v>45.25</v>
      </c>
      <c r="E2040" s="10"/>
      <c r="F2040" s="11">
        <f>D2040*E2040</f>
        <v>0</v>
      </c>
      <c r="G2040" s="168" t="s">
        <v>478</v>
      </c>
      <c r="H2040" s="169" t="s">
        <v>483</v>
      </c>
      <c r="I2040" s="169" t="s">
        <v>11171</v>
      </c>
      <c r="J2040" s="169" t="s">
        <v>11172</v>
      </c>
      <c r="K2040" s="169" t="s">
        <v>335</v>
      </c>
      <c r="L2040" s="169" t="s">
        <v>403</v>
      </c>
      <c r="M2040" s="169" t="s">
        <v>341</v>
      </c>
      <c r="N2040" s="169" t="s">
        <v>11195</v>
      </c>
    </row>
    <row r="2041" spans="1:14" s="7" customFormat="1" x14ac:dyDescent="0.25">
      <c r="A2041" s="9" t="s">
        <v>8080</v>
      </c>
      <c r="B2041" s="127" t="s">
        <v>142</v>
      </c>
      <c r="C2041" s="124" t="s">
        <v>8083</v>
      </c>
      <c r="D2041" s="125">
        <v>49.5</v>
      </c>
      <c r="E2041" s="10"/>
      <c r="F2041" s="11">
        <f>D2041*E2041</f>
        <v>0</v>
      </c>
      <c r="G2041" s="168" t="s">
        <v>478</v>
      </c>
      <c r="H2041" s="169" t="s">
        <v>483</v>
      </c>
      <c r="I2041" s="169" t="s">
        <v>11171</v>
      </c>
      <c r="J2041" s="169" t="s">
        <v>11172</v>
      </c>
      <c r="K2041" s="169" t="s">
        <v>335</v>
      </c>
      <c r="L2041" s="169" t="s">
        <v>403</v>
      </c>
      <c r="M2041" s="169" t="s">
        <v>341</v>
      </c>
      <c r="N2041" s="169" t="s">
        <v>11195</v>
      </c>
    </row>
    <row r="2042" spans="1:14" s="7" customFormat="1" ht="30" x14ac:dyDescent="0.25">
      <c r="A2042" s="9" t="s">
        <v>10949</v>
      </c>
      <c r="B2042" s="127" t="s">
        <v>141</v>
      </c>
      <c r="C2042" s="124" t="s">
        <v>10950</v>
      </c>
      <c r="D2042" s="125">
        <v>9</v>
      </c>
      <c r="E2042" s="10"/>
      <c r="F2042" s="11">
        <f>D2042*E2042</f>
        <v>0</v>
      </c>
      <c r="G2042" s="168" t="s">
        <v>586</v>
      </c>
      <c r="H2042" s="169" t="s">
        <v>483</v>
      </c>
      <c r="I2042" s="169" t="s">
        <v>11660</v>
      </c>
      <c r="J2042" s="169" t="s">
        <v>11710</v>
      </c>
      <c r="K2042" s="169" t="s">
        <v>474</v>
      </c>
      <c r="L2042" s="169" t="s">
        <v>495</v>
      </c>
      <c r="M2042" s="169" t="s">
        <v>363</v>
      </c>
      <c r="N2042" s="169" t="s">
        <v>11721</v>
      </c>
    </row>
    <row r="2043" spans="1:14" s="7" customFormat="1" ht="30" x14ac:dyDescent="0.25">
      <c r="A2043" s="9" t="s">
        <v>10949</v>
      </c>
      <c r="B2043" s="127" t="s">
        <v>142</v>
      </c>
      <c r="C2043" s="124" t="s">
        <v>10951</v>
      </c>
      <c r="D2043" s="125">
        <v>54</v>
      </c>
      <c r="E2043" s="10"/>
      <c r="F2043" s="11">
        <f>D2043*E2043</f>
        <v>0</v>
      </c>
      <c r="G2043" s="168" t="s">
        <v>586</v>
      </c>
      <c r="H2043" s="169" t="s">
        <v>483</v>
      </c>
      <c r="I2043" s="169" t="s">
        <v>11660</v>
      </c>
      <c r="J2043" s="169" t="s">
        <v>11710</v>
      </c>
      <c r="K2043" s="169" t="s">
        <v>474</v>
      </c>
      <c r="L2043" s="169" t="s">
        <v>495</v>
      </c>
      <c r="M2043" s="169" t="s">
        <v>363</v>
      </c>
      <c r="N2043" s="169" t="s">
        <v>11721</v>
      </c>
    </row>
    <row r="2044" spans="1:14" s="7" customFormat="1" ht="45" x14ac:dyDescent="0.25">
      <c r="A2044" s="9" t="s">
        <v>10447</v>
      </c>
      <c r="B2044" s="127" t="s">
        <v>141</v>
      </c>
      <c r="C2044" s="124" t="s">
        <v>10448</v>
      </c>
      <c r="D2044" s="125">
        <v>10.75</v>
      </c>
      <c r="E2044" s="10"/>
      <c r="F2044" s="11">
        <f>D2044*E2044</f>
        <v>0</v>
      </c>
      <c r="G2044" s="168" t="s">
        <v>477</v>
      </c>
      <c r="H2044" s="169" t="s">
        <v>337</v>
      </c>
      <c r="I2044" s="169" t="s">
        <v>11660</v>
      </c>
      <c r="J2044" s="169" t="s">
        <v>3641</v>
      </c>
      <c r="K2044" s="169" t="s">
        <v>335</v>
      </c>
      <c r="L2044" s="169" t="s">
        <v>403</v>
      </c>
      <c r="M2044" s="169" t="s">
        <v>435</v>
      </c>
      <c r="N2044" s="169" t="s">
        <v>11680</v>
      </c>
    </row>
    <row r="2045" spans="1:14" s="7" customFormat="1" ht="45" x14ac:dyDescent="0.25">
      <c r="A2045" s="9" t="s">
        <v>10447</v>
      </c>
      <c r="B2045" s="127" t="s">
        <v>142</v>
      </c>
      <c r="C2045" s="124" t="s">
        <v>10449</v>
      </c>
      <c r="D2045" s="125">
        <v>64.5</v>
      </c>
      <c r="E2045" s="10"/>
      <c r="F2045" s="11">
        <f>D2045*E2045</f>
        <v>0</v>
      </c>
      <c r="G2045" s="168" t="s">
        <v>477</v>
      </c>
      <c r="H2045" s="169" t="s">
        <v>337</v>
      </c>
      <c r="I2045" s="169" t="s">
        <v>11660</v>
      </c>
      <c r="J2045" s="169" t="s">
        <v>3641</v>
      </c>
      <c r="K2045" s="169" t="s">
        <v>335</v>
      </c>
      <c r="L2045" s="169" t="s">
        <v>403</v>
      </c>
      <c r="M2045" s="169" t="s">
        <v>435</v>
      </c>
      <c r="N2045" s="169" t="s">
        <v>11680</v>
      </c>
    </row>
    <row r="2046" spans="1:14" s="7" customFormat="1" x14ac:dyDescent="0.25">
      <c r="A2046" s="9" t="s">
        <v>8773</v>
      </c>
      <c r="B2046" s="127" t="s">
        <v>141</v>
      </c>
      <c r="C2046" s="124" t="s">
        <v>8774</v>
      </c>
      <c r="D2046" s="125">
        <v>8.25</v>
      </c>
      <c r="E2046" s="10"/>
      <c r="F2046" s="11">
        <f>D2046*E2046</f>
        <v>0</v>
      </c>
      <c r="G2046" s="168" t="s">
        <v>478</v>
      </c>
      <c r="H2046" s="169" t="s">
        <v>483</v>
      </c>
      <c r="I2046" s="169" t="s">
        <v>11171</v>
      </c>
      <c r="J2046" s="169" t="s">
        <v>11298</v>
      </c>
      <c r="K2046" s="169" t="s">
        <v>335</v>
      </c>
      <c r="L2046" s="169" t="s">
        <v>403</v>
      </c>
      <c r="M2046" s="169" t="s">
        <v>365</v>
      </c>
      <c r="N2046" s="169" t="s">
        <v>11327</v>
      </c>
    </row>
    <row r="2047" spans="1:14" s="7" customFormat="1" x14ac:dyDescent="0.25">
      <c r="A2047" s="9" t="s">
        <v>8773</v>
      </c>
      <c r="B2047" s="127" t="s">
        <v>142</v>
      </c>
      <c r="C2047" s="124" t="s">
        <v>8775</v>
      </c>
      <c r="D2047" s="125">
        <v>49.5</v>
      </c>
      <c r="E2047" s="10"/>
      <c r="F2047" s="11">
        <f>D2047*E2047</f>
        <v>0</v>
      </c>
      <c r="G2047" s="168" t="s">
        <v>478</v>
      </c>
      <c r="H2047" s="169" t="s">
        <v>483</v>
      </c>
      <c r="I2047" s="169" t="s">
        <v>11171</v>
      </c>
      <c r="J2047" s="169" t="s">
        <v>11298</v>
      </c>
      <c r="K2047" s="169" t="s">
        <v>335</v>
      </c>
      <c r="L2047" s="169" t="s">
        <v>403</v>
      </c>
      <c r="M2047" s="169" t="s">
        <v>365</v>
      </c>
      <c r="N2047" s="169" t="s">
        <v>11327</v>
      </c>
    </row>
    <row r="2048" spans="1:14" s="7" customFormat="1" x14ac:dyDescent="0.25">
      <c r="A2048" s="9" t="s">
        <v>11132</v>
      </c>
      <c r="B2048" s="127" t="s">
        <v>141</v>
      </c>
      <c r="C2048" s="124" t="s">
        <v>11133</v>
      </c>
      <c r="D2048" s="125">
        <v>9</v>
      </c>
      <c r="E2048" s="10"/>
      <c r="F2048" s="11">
        <f>D2048*E2048</f>
        <v>0</v>
      </c>
      <c r="G2048" s="168" t="s">
        <v>478</v>
      </c>
      <c r="H2048" s="169" t="s">
        <v>483</v>
      </c>
      <c r="I2048" s="169" t="s">
        <v>11660</v>
      </c>
      <c r="J2048" s="169" t="s">
        <v>7926</v>
      </c>
      <c r="K2048" s="169" t="s">
        <v>335</v>
      </c>
      <c r="L2048" s="169" t="s">
        <v>403</v>
      </c>
      <c r="M2048" s="169" t="s">
        <v>344</v>
      </c>
      <c r="N2048" s="169" t="s">
        <v>11827</v>
      </c>
    </row>
    <row r="2049" spans="1:14" s="7" customFormat="1" x14ac:dyDescent="0.25">
      <c r="A2049" s="9" t="s">
        <v>11132</v>
      </c>
      <c r="B2049" s="127" t="s">
        <v>142</v>
      </c>
      <c r="C2049" s="124" t="s">
        <v>11134</v>
      </c>
      <c r="D2049" s="125">
        <v>54</v>
      </c>
      <c r="E2049" s="10"/>
      <c r="F2049" s="11">
        <f>D2049*E2049</f>
        <v>0</v>
      </c>
      <c r="G2049" s="168" t="s">
        <v>478</v>
      </c>
      <c r="H2049" s="169" t="s">
        <v>483</v>
      </c>
      <c r="I2049" s="169" t="s">
        <v>11660</v>
      </c>
      <c r="J2049" s="169" t="s">
        <v>7926</v>
      </c>
      <c r="K2049" s="169" t="s">
        <v>335</v>
      </c>
      <c r="L2049" s="169" t="s">
        <v>403</v>
      </c>
      <c r="M2049" s="169" t="s">
        <v>344</v>
      </c>
      <c r="N2049" s="169" t="s">
        <v>11827</v>
      </c>
    </row>
    <row r="2050" spans="1:14" s="7" customFormat="1" x14ac:dyDescent="0.25">
      <c r="A2050" s="9" t="s">
        <v>8230</v>
      </c>
      <c r="B2050" s="127" t="s">
        <v>141</v>
      </c>
      <c r="C2050" s="124" t="s">
        <v>8231</v>
      </c>
      <c r="D2050" s="125">
        <v>13</v>
      </c>
      <c r="E2050" s="10"/>
      <c r="F2050" s="11">
        <f>D2050*E2050</f>
        <v>0</v>
      </c>
      <c r="G2050" s="168" t="s">
        <v>7383</v>
      </c>
      <c r="H2050" s="169" t="s">
        <v>483</v>
      </c>
      <c r="I2050" s="169" t="s">
        <v>11171</v>
      </c>
      <c r="J2050" s="169" t="s">
        <v>11198</v>
      </c>
      <c r="K2050" s="169" t="s">
        <v>335</v>
      </c>
      <c r="L2050" s="169" t="s">
        <v>801</v>
      </c>
      <c r="M2050" s="169" t="s">
        <v>445</v>
      </c>
      <c r="N2050" s="169" t="s">
        <v>11217</v>
      </c>
    </row>
    <row r="2051" spans="1:14" s="7" customFormat="1" x14ac:dyDescent="0.25">
      <c r="A2051" s="9" t="s">
        <v>8230</v>
      </c>
      <c r="B2051" s="127" t="s">
        <v>4692</v>
      </c>
      <c r="C2051" s="124" t="s">
        <v>8232</v>
      </c>
      <c r="D2051" s="125">
        <v>104</v>
      </c>
      <c r="E2051" s="10"/>
      <c r="F2051" s="11">
        <f>D2051*E2051</f>
        <v>0</v>
      </c>
      <c r="G2051" s="168" t="s">
        <v>7383</v>
      </c>
      <c r="H2051" s="169" t="s">
        <v>483</v>
      </c>
      <c r="I2051" s="169" t="s">
        <v>11171</v>
      </c>
      <c r="J2051" s="169" t="s">
        <v>11198</v>
      </c>
      <c r="K2051" s="169" t="s">
        <v>335</v>
      </c>
      <c r="L2051" s="169" t="s">
        <v>801</v>
      </c>
      <c r="M2051" s="169" t="s">
        <v>445</v>
      </c>
      <c r="N2051" s="169" t="s">
        <v>11217</v>
      </c>
    </row>
    <row r="2052" spans="1:14" s="7" customFormat="1" ht="30" x14ac:dyDescent="0.25">
      <c r="A2052" s="9" t="s">
        <v>10841</v>
      </c>
      <c r="B2052" s="127" t="s">
        <v>141</v>
      </c>
      <c r="C2052" s="124" t="s">
        <v>11010</v>
      </c>
      <c r="D2052" s="125">
        <v>6</v>
      </c>
      <c r="E2052" s="10"/>
      <c r="F2052" s="11">
        <f>D2052*E2052</f>
        <v>0</v>
      </c>
      <c r="G2052" s="168" t="s">
        <v>11170</v>
      </c>
      <c r="H2052" s="169" t="s">
        <v>483</v>
      </c>
      <c r="I2052" s="169" t="s">
        <v>11660</v>
      </c>
      <c r="J2052" s="169" t="s">
        <v>11775</v>
      </c>
      <c r="K2052" s="169" t="s">
        <v>335</v>
      </c>
      <c r="L2052" s="169" t="s">
        <v>403</v>
      </c>
      <c r="M2052" s="169">
        <v>0</v>
      </c>
      <c r="N2052" s="169" t="s">
        <v>11793</v>
      </c>
    </row>
    <row r="2053" spans="1:14" s="7" customFormat="1" ht="30" x14ac:dyDescent="0.25">
      <c r="A2053" s="9" t="s">
        <v>10841</v>
      </c>
      <c r="B2053" s="127" t="s">
        <v>4692</v>
      </c>
      <c r="C2053" s="124" t="s">
        <v>11011</v>
      </c>
      <c r="D2053" s="125">
        <v>48</v>
      </c>
      <c r="E2053" s="10"/>
      <c r="F2053" s="11">
        <f>D2053*E2053</f>
        <v>0</v>
      </c>
      <c r="G2053" s="168" t="s">
        <v>11170</v>
      </c>
      <c r="H2053" s="169" t="s">
        <v>483</v>
      </c>
      <c r="I2053" s="169" t="s">
        <v>11660</v>
      </c>
      <c r="J2053" s="169" t="s">
        <v>11775</v>
      </c>
      <c r="K2053" s="169" t="s">
        <v>335</v>
      </c>
      <c r="L2053" s="169" t="s">
        <v>403</v>
      </c>
      <c r="M2053" s="169">
        <v>0</v>
      </c>
      <c r="N2053" s="169" t="s">
        <v>11793</v>
      </c>
    </row>
    <row r="2054" spans="1:14" s="7" customFormat="1" x14ac:dyDescent="0.25">
      <c r="A2054" s="9" t="s">
        <v>10841</v>
      </c>
      <c r="B2054" s="127" t="s">
        <v>141</v>
      </c>
      <c r="C2054" s="124" t="s">
        <v>10842</v>
      </c>
      <c r="D2054" s="125">
        <v>7.25</v>
      </c>
      <c r="E2054" s="10"/>
      <c r="F2054" s="11">
        <f>D2054*E2054</f>
        <v>0</v>
      </c>
      <c r="G2054" s="168" t="s">
        <v>478</v>
      </c>
      <c r="H2054" s="169" t="s">
        <v>483</v>
      </c>
      <c r="I2054" s="169" t="s">
        <v>11660</v>
      </c>
      <c r="J2054" s="169" t="s">
        <v>11710</v>
      </c>
      <c r="K2054" s="169" t="s">
        <v>335</v>
      </c>
      <c r="L2054" s="169" t="s">
        <v>403</v>
      </c>
      <c r="M2054" s="169" t="s">
        <v>341</v>
      </c>
      <c r="N2054" s="169" t="s">
        <v>11763</v>
      </c>
    </row>
    <row r="2055" spans="1:14" s="7" customFormat="1" x14ac:dyDescent="0.25">
      <c r="A2055" s="9" t="s">
        <v>10841</v>
      </c>
      <c r="B2055" s="127" t="s">
        <v>142</v>
      </c>
      <c r="C2055" s="124" t="s">
        <v>10843</v>
      </c>
      <c r="D2055" s="125">
        <v>43.5</v>
      </c>
      <c r="E2055" s="10"/>
      <c r="F2055" s="11">
        <f>D2055*E2055</f>
        <v>0</v>
      </c>
      <c r="G2055" s="168" t="s">
        <v>478</v>
      </c>
      <c r="H2055" s="169" t="s">
        <v>483</v>
      </c>
      <c r="I2055" s="169" t="s">
        <v>11660</v>
      </c>
      <c r="J2055" s="169" t="s">
        <v>11710</v>
      </c>
      <c r="K2055" s="169" t="s">
        <v>335</v>
      </c>
      <c r="L2055" s="169" t="s">
        <v>403</v>
      </c>
      <c r="M2055" s="169" t="s">
        <v>341</v>
      </c>
      <c r="N2055" s="169" t="s">
        <v>11763</v>
      </c>
    </row>
    <row r="2056" spans="1:14" s="7" customFormat="1" ht="45" x14ac:dyDescent="0.25">
      <c r="A2056" s="9" t="s">
        <v>8926</v>
      </c>
      <c r="B2056" s="127" t="s">
        <v>141</v>
      </c>
      <c r="C2056" s="124" t="s">
        <v>8927</v>
      </c>
      <c r="D2056" s="125">
        <v>13.5</v>
      </c>
      <c r="E2056" s="10"/>
      <c r="F2056" s="11">
        <f>D2056*E2056</f>
        <v>0</v>
      </c>
      <c r="G2056" s="168" t="s">
        <v>480</v>
      </c>
      <c r="H2056" s="169" t="s">
        <v>483</v>
      </c>
      <c r="I2056" s="169" t="s">
        <v>11345</v>
      </c>
      <c r="J2056" s="169" t="s">
        <v>8860</v>
      </c>
      <c r="K2056" s="169" t="s">
        <v>335</v>
      </c>
      <c r="L2056" s="169" t="s">
        <v>4031</v>
      </c>
      <c r="M2056" s="169" t="s">
        <v>353</v>
      </c>
      <c r="N2056" s="169" t="s">
        <v>11361</v>
      </c>
    </row>
    <row r="2057" spans="1:14" s="7" customFormat="1" ht="45" x14ac:dyDescent="0.25">
      <c r="A2057" s="9" t="s">
        <v>8926</v>
      </c>
      <c r="B2057" s="127" t="s">
        <v>142</v>
      </c>
      <c r="C2057" s="124" t="s">
        <v>8928</v>
      </c>
      <c r="D2057" s="125">
        <v>81</v>
      </c>
      <c r="E2057" s="10"/>
      <c r="F2057" s="11">
        <f>D2057*E2057</f>
        <v>0</v>
      </c>
      <c r="G2057" s="168" t="s">
        <v>480</v>
      </c>
      <c r="H2057" s="169" t="s">
        <v>483</v>
      </c>
      <c r="I2057" s="169" t="s">
        <v>11345</v>
      </c>
      <c r="J2057" s="169" t="s">
        <v>8860</v>
      </c>
      <c r="K2057" s="169" t="s">
        <v>335</v>
      </c>
      <c r="L2057" s="169" t="s">
        <v>4031</v>
      </c>
      <c r="M2057" s="169" t="s">
        <v>353</v>
      </c>
      <c r="N2057" s="169" t="s">
        <v>11361</v>
      </c>
    </row>
    <row r="2058" spans="1:14" s="7" customFormat="1" ht="30" x14ac:dyDescent="0.25">
      <c r="A2058" s="9" t="s">
        <v>11012</v>
      </c>
      <c r="B2058" s="127" t="s">
        <v>141</v>
      </c>
      <c r="C2058" s="124" t="s">
        <v>11013</v>
      </c>
      <c r="D2058" s="125">
        <v>7.75</v>
      </c>
      <c r="E2058" s="10"/>
      <c r="F2058" s="11">
        <f>D2058*E2058</f>
        <v>0</v>
      </c>
      <c r="G2058" s="168" t="s">
        <v>11170</v>
      </c>
      <c r="H2058" s="169" t="s">
        <v>483</v>
      </c>
      <c r="I2058" s="169" t="s">
        <v>11660</v>
      </c>
      <c r="J2058" s="169" t="s">
        <v>11775</v>
      </c>
      <c r="K2058" s="169" t="s">
        <v>335</v>
      </c>
      <c r="L2058" s="169" t="s">
        <v>403</v>
      </c>
      <c r="M2058" s="169" t="s">
        <v>339</v>
      </c>
      <c r="N2058" s="169" t="s">
        <v>11794</v>
      </c>
    </row>
    <row r="2059" spans="1:14" s="7" customFormat="1" ht="30" x14ac:dyDescent="0.25">
      <c r="A2059" s="9" t="s">
        <v>11012</v>
      </c>
      <c r="B2059" s="127" t="s">
        <v>4692</v>
      </c>
      <c r="C2059" s="124" t="s">
        <v>11014</v>
      </c>
      <c r="D2059" s="125">
        <v>62</v>
      </c>
      <c r="E2059" s="10"/>
      <c r="F2059" s="11">
        <f>D2059*E2059</f>
        <v>0</v>
      </c>
      <c r="G2059" s="168" t="s">
        <v>11170</v>
      </c>
      <c r="H2059" s="169" t="s">
        <v>483</v>
      </c>
      <c r="I2059" s="169" t="s">
        <v>11660</v>
      </c>
      <c r="J2059" s="169" t="s">
        <v>11775</v>
      </c>
      <c r="K2059" s="169" t="s">
        <v>335</v>
      </c>
      <c r="L2059" s="169" t="s">
        <v>403</v>
      </c>
      <c r="M2059" s="169" t="s">
        <v>339</v>
      </c>
      <c r="N2059" s="169" t="s">
        <v>11794</v>
      </c>
    </row>
    <row r="2060" spans="1:14" s="7" customFormat="1" ht="30" x14ac:dyDescent="0.25">
      <c r="A2060" s="9" t="s">
        <v>11015</v>
      </c>
      <c r="B2060" s="127" t="s">
        <v>141</v>
      </c>
      <c r="C2060" s="124" t="s">
        <v>11016</v>
      </c>
      <c r="D2060" s="125">
        <v>7.75</v>
      </c>
      <c r="E2060" s="10"/>
      <c r="F2060" s="11">
        <f>D2060*E2060</f>
        <v>0</v>
      </c>
      <c r="G2060" s="168" t="s">
        <v>11170</v>
      </c>
      <c r="H2060" s="169" t="s">
        <v>483</v>
      </c>
      <c r="I2060" s="169" t="s">
        <v>11660</v>
      </c>
      <c r="J2060" s="169" t="s">
        <v>11775</v>
      </c>
      <c r="K2060" s="169" t="s">
        <v>335</v>
      </c>
      <c r="L2060" s="169" t="s">
        <v>403</v>
      </c>
      <c r="M2060" s="169" t="s">
        <v>349</v>
      </c>
      <c r="N2060" s="169" t="s">
        <v>11795</v>
      </c>
    </row>
    <row r="2061" spans="1:14" s="7" customFormat="1" ht="30" x14ac:dyDescent="0.25">
      <c r="A2061" s="9" t="s">
        <v>11015</v>
      </c>
      <c r="B2061" s="127" t="s">
        <v>4692</v>
      </c>
      <c r="C2061" s="124" t="s">
        <v>11017</v>
      </c>
      <c r="D2061" s="125">
        <v>62</v>
      </c>
      <c r="E2061" s="10"/>
      <c r="F2061" s="11">
        <f>D2061*E2061</f>
        <v>0</v>
      </c>
      <c r="G2061" s="168" t="s">
        <v>11170</v>
      </c>
      <c r="H2061" s="169" t="s">
        <v>483</v>
      </c>
      <c r="I2061" s="169" t="s">
        <v>11660</v>
      </c>
      <c r="J2061" s="169" t="s">
        <v>11775</v>
      </c>
      <c r="K2061" s="169" t="s">
        <v>335</v>
      </c>
      <c r="L2061" s="169" t="s">
        <v>403</v>
      </c>
      <c r="M2061" s="169" t="s">
        <v>349</v>
      </c>
      <c r="N2061" s="169" t="s">
        <v>11795</v>
      </c>
    </row>
    <row r="2062" spans="1:14" s="7" customFormat="1" ht="30" x14ac:dyDescent="0.25">
      <c r="A2062" s="9" t="s">
        <v>10303</v>
      </c>
      <c r="B2062" s="127" t="s">
        <v>141</v>
      </c>
      <c r="C2062" s="124" t="s">
        <v>10304</v>
      </c>
      <c r="D2062" s="125">
        <v>6</v>
      </c>
      <c r="E2062" s="10"/>
      <c r="F2062" s="11">
        <f>D2062*E2062</f>
        <v>0</v>
      </c>
      <c r="G2062" s="168" t="s">
        <v>11170</v>
      </c>
      <c r="H2062" s="169" t="s">
        <v>483</v>
      </c>
      <c r="I2062" s="169" t="s">
        <v>11345</v>
      </c>
      <c r="J2062" s="169" t="s">
        <v>10252</v>
      </c>
      <c r="K2062" s="169" t="s">
        <v>335</v>
      </c>
      <c r="L2062" s="169" t="s">
        <v>403</v>
      </c>
      <c r="M2062" s="169" t="s">
        <v>372</v>
      </c>
      <c r="N2062" s="169" t="s">
        <v>11655</v>
      </c>
    </row>
    <row r="2063" spans="1:14" s="7" customFormat="1" ht="30" x14ac:dyDescent="0.25">
      <c r="A2063" s="9" t="s">
        <v>10303</v>
      </c>
      <c r="B2063" s="127" t="s">
        <v>4692</v>
      </c>
      <c r="C2063" s="124" t="s">
        <v>10305</v>
      </c>
      <c r="D2063" s="125">
        <v>48</v>
      </c>
      <c r="E2063" s="10"/>
      <c r="F2063" s="11">
        <f>D2063*E2063</f>
        <v>0</v>
      </c>
      <c r="G2063" s="168" t="s">
        <v>11170</v>
      </c>
      <c r="H2063" s="169" t="s">
        <v>483</v>
      </c>
      <c r="I2063" s="169" t="s">
        <v>11345</v>
      </c>
      <c r="J2063" s="169" t="s">
        <v>10252</v>
      </c>
      <c r="K2063" s="169" t="s">
        <v>335</v>
      </c>
      <c r="L2063" s="169" t="s">
        <v>403</v>
      </c>
      <c r="M2063" s="169" t="s">
        <v>372</v>
      </c>
      <c r="N2063" s="169" t="s">
        <v>11655</v>
      </c>
    </row>
    <row r="2064" spans="1:14" s="7" customFormat="1" ht="30" x14ac:dyDescent="0.25">
      <c r="A2064" s="9" t="s">
        <v>8929</v>
      </c>
      <c r="B2064" s="127" t="s">
        <v>141</v>
      </c>
      <c r="C2064" s="124" t="s">
        <v>8930</v>
      </c>
      <c r="D2064" s="125">
        <v>6.5</v>
      </c>
      <c r="E2064" s="10"/>
      <c r="F2064" s="11">
        <f>D2064*E2064</f>
        <v>0</v>
      </c>
      <c r="G2064" s="168" t="s">
        <v>11169</v>
      </c>
      <c r="H2064" s="169" t="s">
        <v>483</v>
      </c>
      <c r="I2064" s="169" t="s">
        <v>11345</v>
      </c>
      <c r="J2064" s="169" t="s">
        <v>8860</v>
      </c>
      <c r="K2064" s="169" t="s">
        <v>335</v>
      </c>
      <c r="L2064" s="169" t="s">
        <v>801</v>
      </c>
      <c r="M2064" s="169">
        <v>0</v>
      </c>
      <c r="N2064" s="169" t="s">
        <v>11362</v>
      </c>
    </row>
    <row r="2065" spans="1:14" s="7" customFormat="1" ht="60" x14ac:dyDescent="0.25">
      <c r="A2065" s="9" t="s">
        <v>12733</v>
      </c>
      <c r="B2065" s="127" t="s">
        <v>142</v>
      </c>
      <c r="C2065" s="124" t="s">
        <v>8931</v>
      </c>
      <c r="D2065" s="125">
        <v>39</v>
      </c>
      <c r="E2065" s="10"/>
      <c r="F2065" s="11">
        <f>D2065*E2065</f>
        <v>0</v>
      </c>
      <c r="G2065" s="168" t="s">
        <v>11169</v>
      </c>
      <c r="H2065" s="169" t="s">
        <v>483</v>
      </c>
      <c r="I2065" s="169" t="s">
        <v>11345</v>
      </c>
      <c r="J2065" s="169" t="s">
        <v>8860</v>
      </c>
      <c r="K2065" s="169" t="s">
        <v>335</v>
      </c>
      <c r="L2065" s="169" t="s">
        <v>801</v>
      </c>
      <c r="M2065" s="169">
        <v>0</v>
      </c>
      <c r="N2065" s="169" t="s">
        <v>11362</v>
      </c>
    </row>
    <row r="2066" spans="1:14" s="7" customFormat="1" ht="30" x14ac:dyDescent="0.25">
      <c r="A2066" s="9" t="s">
        <v>8932</v>
      </c>
      <c r="B2066" s="127" t="s">
        <v>141</v>
      </c>
      <c r="C2066" s="124" t="s">
        <v>8933</v>
      </c>
      <c r="D2066" s="125">
        <v>6.5</v>
      </c>
      <c r="E2066" s="10"/>
      <c r="F2066" s="11">
        <f>D2066*E2066</f>
        <v>0</v>
      </c>
      <c r="G2066" s="168" t="s">
        <v>11169</v>
      </c>
      <c r="H2066" s="169" t="s">
        <v>483</v>
      </c>
      <c r="I2066" s="169" t="s">
        <v>11345</v>
      </c>
      <c r="J2066" s="169" t="s">
        <v>8860</v>
      </c>
      <c r="K2066" s="169" t="s">
        <v>335</v>
      </c>
      <c r="L2066" s="169" t="s">
        <v>432</v>
      </c>
      <c r="M2066" s="169">
        <v>0</v>
      </c>
      <c r="N2066" s="169" t="s">
        <v>11362</v>
      </c>
    </row>
    <row r="2067" spans="1:14" s="7" customFormat="1" ht="60" x14ac:dyDescent="0.25">
      <c r="A2067" s="9" t="s">
        <v>12734</v>
      </c>
      <c r="B2067" s="127" t="s">
        <v>142</v>
      </c>
      <c r="C2067" s="124" t="s">
        <v>8934</v>
      </c>
      <c r="D2067" s="125">
        <v>39</v>
      </c>
      <c r="E2067" s="10"/>
      <c r="F2067" s="11">
        <f>D2067*E2067</f>
        <v>0</v>
      </c>
      <c r="G2067" s="168" t="s">
        <v>11169</v>
      </c>
      <c r="H2067" s="169" t="s">
        <v>483</v>
      </c>
      <c r="I2067" s="169" t="s">
        <v>11345</v>
      </c>
      <c r="J2067" s="169" t="s">
        <v>8860</v>
      </c>
      <c r="K2067" s="169" t="s">
        <v>335</v>
      </c>
      <c r="L2067" s="169" t="s">
        <v>432</v>
      </c>
      <c r="M2067" s="169">
        <v>0</v>
      </c>
      <c r="N2067" s="169" t="s">
        <v>11362</v>
      </c>
    </row>
    <row r="2068" spans="1:14" s="7" customFormat="1" ht="30" x14ac:dyDescent="0.25">
      <c r="A2068" s="9" t="s">
        <v>8935</v>
      </c>
      <c r="B2068" s="127" t="s">
        <v>141</v>
      </c>
      <c r="C2068" s="124" t="s">
        <v>8936</v>
      </c>
      <c r="D2068" s="125">
        <v>6.5</v>
      </c>
      <c r="E2068" s="10"/>
      <c r="F2068" s="11">
        <f>D2068*E2068</f>
        <v>0</v>
      </c>
      <c r="G2068" s="168" t="s">
        <v>11169</v>
      </c>
      <c r="H2068" s="169" t="s">
        <v>483</v>
      </c>
      <c r="I2068" s="169" t="s">
        <v>11345</v>
      </c>
      <c r="J2068" s="169" t="s">
        <v>8860</v>
      </c>
      <c r="K2068" s="169" t="s">
        <v>335</v>
      </c>
      <c r="L2068" s="169" t="s">
        <v>1353</v>
      </c>
      <c r="M2068" s="169">
        <v>0</v>
      </c>
      <c r="N2068" s="169" t="s">
        <v>11362</v>
      </c>
    </row>
    <row r="2069" spans="1:14" s="7" customFormat="1" ht="45" x14ac:dyDescent="0.25">
      <c r="A2069" s="9" t="s">
        <v>12735</v>
      </c>
      <c r="B2069" s="127" t="s">
        <v>142</v>
      </c>
      <c r="C2069" s="124" t="s">
        <v>8939</v>
      </c>
      <c r="D2069" s="125">
        <v>39</v>
      </c>
      <c r="E2069" s="10"/>
      <c r="F2069" s="11">
        <f>D2069*E2069</f>
        <v>0</v>
      </c>
      <c r="G2069" s="168" t="s">
        <v>11169</v>
      </c>
      <c r="H2069" s="169" t="s">
        <v>483</v>
      </c>
      <c r="I2069" s="169" t="s">
        <v>11345</v>
      </c>
      <c r="J2069" s="169" t="s">
        <v>8860</v>
      </c>
      <c r="K2069" s="169" t="s">
        <v>335</v>
      </c>
      <c r="L2069" s="169" t="s">
        <v>1353</v>
      </c>
      <c r="M2069" s="169">
        <v>0</v>
      </c>
      <c r="N2069" s="169" t="s">
        <v>11362</v>
      </c>
    </row>
    <row r="2070" spans="1:14" s="7" customFormat="1" ht="45" x14ac:dyDescent="0.25">
      <c r="A2070" s="9" t="s">
        <v>12736</v>
      </c>
      <c r="B2070" s="127" t="s">
        <v>3024</v>
      </c>
      <c r="C2070" s="124" t="s">
        <v>8938</v>
      </c>
      <c r="D2070" s="125">
        <v>6.5</v>
      </c>
      <c r="E2070" s="10"/>
      <c r="F2070" s="11">
        <f>D2070*E2070</f>
        <v>0</v>
      </c>
      <c r="G2070" s="168" t="s">
        <v>11169</v>
      </c>
      <c r="H2070" s="169" t="s">
        <v>483</v>
      </c>
      <c r="I2070" s="169" t="s">
        <v>11345</v>
      </c>
      <c r="J2070" s="169" t="s">
        <v>8860</v>
      </c>
      <c r="K2070" s="169" t="s">
        <v>335</v>
      </c>
      <c r="L2070" s="169" t="s">
        <v>1353</v>
      </c>
      <c r="M2070" s="169"/>
      <c r="N2070" s="169" t="s">
        <v>11362</v>
      </c>
    </row>
    <row r="2071" spans="1:14" s="7" customFormat="1" ht="45" x14ac:dyDescent="0.25">
      <c r="A2071" s="9" t="s">
        <v>12737</v>
      </c>
      <c r="B2071" s="127" t="s">
        <v>8002</v>
      </c>
      <c r="C2071" s="124" t="s">
        <v>8937</v>
      </c>
      <c r="D2071" s="125">
        <v>8.75</v>
      </c>
      <c r="E2071" s="10"/>
      <c r="F2071" s="11">
        <f>D2071*E2071</f>
        <v>0</v>
      </c>
      <c r="G2071" s="168" t="s">
        <v>11169</v>
      </c>
      <c r="H2071" s="169" t="s">
        <v>483</v>
      </c>
      <c r="I2071" s="169" t="s">
        <v>11345</v>
      </c>
      <c r="J2071" s="169" t="s">
        <v>8860</v>
      </c>
      <c r="K2071" s="169" t="s">
        <v>335</v>
      </c>
      <c r="L2071" s="169" t="s">
        <v>1353</v>
      </c>
      <c r="M2071" s="169"/>
      <c r="N2071" s="169" t="s">
        <v>11362</v>
      </c>
    </row>
    <row r="2072" spans="1:14" s="7" customFormat="1" ht="30" x14ac:dyDescent="0.25">
      <c r="A2072" s="9" t="s">
        <v>9774</v>
      </c>
      <c r="B2072" s="127" t="s">
        <v>141</v>
      </c>
      <c r="C2072" s="124" t="s">
        <v>9775</v>
      </c>
      <c r="D2072" s="125">
        <v>13</v>
      </c>
      <c r="E2072" s="10"/>
      <c r="F2072" s="11">
        <f>D2072*E2072</f>
        <v>0</v>
      </c>
      <c r="G2072" s="168" t="s">
        <v>7383</v>
      </c>
      <c r="H2072" s="169" t="s">
        <v>483</v>
      </c>
      <c r="I2072" s="169" t="s">
        <v>11345</v>
      </c>
      <c r="J2072" s="169" t="s">
        <v>9666</v>
      </c>
      <c r="K2072" s="169" t="s">
        <v>335</v>
      </c>
      <c r="L2072" s="169" t="s">
        <v>4046</v>
      </c>
      <c r="M2072" s="169" t="s">
        <v>357</v>
      </c>
      <c r="N2072" s="169" t="s">
        <v>11527</v>
      </c>
    </row>
    <row r="2073" spans="1:14" s="7" customFormat="1" ht="30" x14ac:dyDescent="0.25">
      <c r="A2073" s="9" t="s">
        <v>9774</v>
      </c>
      <c r="B2073" s="127" t="s">
        <v>4692</v>
      </c>
      <c r="C2073" s="124" t="s">
        <v>9776</v>
      </c>
      <c r="D2073" s="125">
        <v>104</v>
      </c>
      <c r="E2073" s="10"/>
      <c r="F2073" s="11">
        <f>D2073*E2073</f>
        <v>0</v>
      </c>
      <c r="G2073" s="168" t="s">
        <v>7383</v>
      </c>
      <c r="H2073" s="169" t="s">
        <v>483</v>
      </c>
      <c r="I2073" s="169" t="s">
        <v>11345</v>
      </c>
      <c r="J2073" s="169" t="s">
        <v>9666</v>
      </c>
      <c r="K2073" s="169" t="s">
        <v>335</v>
      </c>
      <c r="L2073" s="169" t="s">
        <v>4046</v>
      </c>
      <c r="M2073" s="169" t="s">
        <v>357</v>
      </c>
      <c r="N2073" s="169" t="s">
        <v>11527</v>
      </c>
    </row>
    <row r="2074" spans="1:14" s="7" customFormat="1" ht="30" x14ac:dyDescent="0.25">
      <c r="A2074" s="9" t="s">
        <v>9777</v>
      </c>
      <c r="B2074" s="127" t="s">
        <v>142</v>
      </c>
      <c r="C2074" s="124" t="s">
        <v>9779</v>
      </c>
      <c r="D2074" s="125">
        <v>39</v>
      </c>
      <c r="E2074" s="10"/>
      <c r="F2074" s="11">
        <f>D2074*E2074</f>
        <v>0</v>
      </c>
      <c r="G2074" s="168" t="s">
        <v>11169</v>
      </c>
      <c r="H2074" s="169" t="s">
        <v>483</v>
      </c>
      <c r="I2074" s="169" t="s">
        <v>11345</v>
      </c>
      <c r="J2074" s="169" t="s">
        <v>9666</v>
      </c>
      <c r="K2074" s="169" t="s">
        <v>335</v>
      </c>
      <c r="L2074" s="169" t="s">
        <v>801</v>
      </c>
      <c r="M2074" s="169">
        <v>0</v>
      </c>
      <c r="N2074" s="169" t="s">
        <v>11528</v>
      </c>
    </row>
    <row r="2075" spans="1:14" s="7" customFormat="1" ht="60" x14ac:dyDescent="0.25">
      <c r="A2075" s="9" t="s">
        <v>12738</v>
      </c>
      <c r="B2075" s="127" t="s">
        <v>141</v>
      </c>
      <c r="C2075" s="124" t="s">
        <v>9778</v>
      </c>
      <c r="D2075" s="125">
        <v>6.5</v>
      </c>
      <c r="E2075" s="10"/>
      <c r="F2075" s="11">
        <f>D2075*E2075</f>
        <v>0</v>
      </c>
      <c r="G2075" s="168" t="s">
        <v>11169</v>
      </c>
      <c r="H2075" s="169" t="s">
        <v>483</v>
      </c>
      <c r="I2075" s="169" t="s">
        <v>11345</v>
      </c>
      <c r="J2075" s="169" t="s">
        <v>9666</v>
      </c>
      <c r="K2075" s="169" t="s">
        <v>335</v>
      </c>
      <c r="L2075" s="169" t="s">
        <v>801</v>
      </c>
      <c r="M2075" s="169">
        <v>0</v>
      </c>
      <c r="N2075" s="169" t="s">
        <v>11528</v>
      </c>
    </row>
    <row r="2076" spans="1:14" s="7" customFormat="1" ht="30" x14ac:dyDescent="0.25">
      <c r="A2076" s="9" t="s">
        <v>9780</v>
      </c>
      <c r="B2076" s="127" t="s">
        <v>142</v>
      </c>
      <c r="C2076" s="124" t="s">
        <v>9782</v>
      </c>
      <c r="D2076" s="125">
        <v>39</v>
      </c>
      <c r="E2076" s="10"/>
      <c r="F2076" s="11">
        <f>D2076*E2076</f>
        <v>0</v>
      </c>
      <c r="G2076" s="168" t="s">
        <v>11169</v>
      </c>
      <c r="H2076" s="169" t="s">
        <v>483</v>
      </c>
      <c r="I2076" s="169" t="s">
        <v>11345</v>
      </c>
      <c r="J2076" s="169" t="s">
        <v>9666</v>
      </c>
      <c r="K2076" s="169" t="s">
        <v>335</v>
      </c>
      <c r="L2076" s="169" t="s">
        <v>430</v>
      </c>
      <c r="M2076" s="169">
        <v>0</v>
      </c>
      <c r="N2076" s="169" t="s">
        <v>11528</v>
      </c>
    </row>
    <row r="2077" spans="1:14" s="7" customFormat="1" ht="60" x14ac:dyDescent="0.25">
      <c r="A2077" s="9" t="s">
        <v>12739</v>
      </c>
      <c r="B2077" s="127" t="s">
        <v>141</v>
      </c>
      <c r="C2077" s="124" t="s">
        <v>9781</v>
      </c>
      <c r="D2077" s="125">
        <v>6.5</v>
      </c>
      <c r="E2077" s="10"/>
      <c r="F2077" s="11">
        <f>D2077*E2077</f>
        <v>0</v>
      </c>
      <c r="G2077" s="168" t="s">
        <v>11169</v>
      </c>
      <c r="H2077" s="169" t="s">
        <v>483</v>
      </c>
      <c r="I2077" s="169" t="s">
        <v>11345</v>
      </c>
      <c r="J2077" s="169" t="s">
        <v>9666</v>
      </c>
      <c r="K2077" s="169" t="s">
        <v>335</v>
      </c>
      <c r="L2077" s="169" t="s">
        <v>430</v>
      </c>
      <c r="M2077" s="169">
        <v>0</v>
      </c>
      <c r="N2077" s="169" t="s">
        <v>11528</v>
      </c>
    </row>
    <row r="2078" spans="1:14" s="7" customFormat="1" ht="30" x14ac:dyDescent="0.25">
      <c r="A2078" s="9" t="s">
        <v>9783</v>
      </c>
      <c r="B2078" s="127" t="s">
        <v>142</v>
      </c>
      <c r="C2078" s="124" t="s">
        <v>9787</v>
      </c>
      <c r="D2078" s="125">
        <v>39</v>
      </c>
      <c r="E2078" s="10"/>
      <c r="F2078" s="11">
        <f>D2078*E2078</f>
        <v>0</v>
      </c>
      <c r="G2078" s="168" t="s">
        <v>11169</v>
      </c>
      <c r="H2078" s="169" t="s">
        <v>483</v>
      </c>
      <c r="I2078" s="169" t="s">
        <v>11345</v>
      </c>
      <c r="J2078" s="169" t="s">
        <v>9666</v>
      </c>
      <c r="K2078" s="169" t="s">
        <v>335</v>
      </c>
      <c r="L2078" s="169" t="s">
        <v>407</v>
      </c>
      <c r="M2078" s="169">
        <v>0</v>
      </c>
      <c r="N2078" s="169" t="s">
        <v>11528</v>
      </c>
    </row>
    <row r="2079" spans="1:14" s="7" customFormat="1" ht="60" x14ac:dyDescent="0.25">
      <c r="A2079" s="9" t="s">
        <v>12740</v>
      </c>
      <c r="B2079" s="127" t="s">
        <v>141</v>
      </c>
      <c r="C2079" s="124" t="s">
        <v>9784</v>
      </c>
      <c r="D2079" s="125">
        <v>6.5</v>
      </c>
      <c r="E2079" s="10"/>
      <c r="F2079" s="11">
        <f>D2079*E2079</f>
        <v>0</v>
      </c>
      <c r="G2079" s="168" t="s">
        <v>11169</v>
      </c>
      <c r="H2079" s="169" t="s">
        <v>483</v>
      </c>
      <c r="I2079" s="169" t="s">
        <v>11345</v>
      </c>
      <c r="J2079" s="169" t="s">
        <v>9666</v>
      </c>
      <c r="K2079" s="169" t="s">
        <v>335</v>
      </c>
      <c r="L2079" s="169" t="s">
        <v>407</v>
      </c>
      <c r="M2079" s="169">
        <v>0</v>
      </c>
      <c r="N2079" s="169" t="s">
        <v>11528</v>
      </c>
    </row>
    <row r="2080" spans="1:14" s="7" customFormat="1" ht="60" x14ac:dyDescent="0.25">
      <c r="A2080" s="9" t="s">
        <v>12741</v>
      </c>
      <c r="B2080" s="127" t="s">
        <v>3024</v>
      </c>
      <c r="C2080" s="124" t="s">
        <v>9786</v>
      </c>
      <c r="D2080" s="125">
        <v>6.5</v>
      </c>
      <c r="E2080" s="10"/>
      <c r="F2080" s="11">
        <f>D2080*E2080</f>
        <v>0</v>
      </c>
      <c r="G2080" s="168" t="s">
        <v>11169</v>
      </c>
      <c r="H2080" s="169" t="s">
        <v>483</v>
      </c>
      <c r="I2080" s="169" t="s">
        <v>11345</v>
      </c>
      <c r="J2080" s="169" t="s">
        <v>9666</v>
      </c>
      <c r="K2080" s="169" t="s">
        <v>335</v>
      </c>
      <c r="L2080" s="169" t="s">
        <v>407</v>
      </c>
      <c r="M2080" s="169"/>
      <c r="N2080" s="169" t="s">
        <v>11528</v>
      </c>
    </row>
    <row r="2081" spans="1:14" s="7" customFormat="1" ht="60" x14ac:dyDescent="0.25">
      <c r="A2081" s="9" t="s">
        <v>12742</v>
      </c>
      <c r="B2081" s="127" t="s">
        <v>8002</v>
      </c>
      <c r="C2081" s="124" t="s">
        <v>9785</v>
      </c>
      <c r="D2081" s="125">
        <v>8.75</v>
      </c>
      <c r="E2081" s="10"/>
      <c r="F2081" s="11">
        <f>D2081*E2081</f>
        <v>0</v>
      </c>
      <c r="G2081" s="168" t="s">
        <v>11169</v>
      </c>
      <c r="H2081" s="169" t="s">
        <v>483</v>
      </c>
      <c r="I2081" s="169" t="s">
        <v>11345</v>
      </c>
      <c r="J2081" s="169" t="s">
        <v>9666</v>
      </c>
      <c r="K2081" s="169" t="s">
        <v>335</v>
      </c>
      <c r="L2081" s="169" t="s">
        <v>407</v>
      </c>
      <c r="M2081" s="169"/>
      <c r="N2081" s="169" t="s">
        <v>11528</v>
      </c>
    </row>
    <row r="2082" spans="1:14" s="7" customFormat="1" ht="30" x14ac:dyDescent="0.25">
      <c r="A2082" s="9" t="s">
        <v>9005</v>
      </c>
      <c r="B2082" s="127" t="s">
        <v>141</v>
      </c>
      <c r="C2082" s="124" t="s">
        <v>9006</v>
      </c>
      <c r="D2082" s="125">
        <v>6.5</v>
      </c>
      <c r="E2082" s="10"/>
      <c r="F2082" s="11">
        <f>D2082*E2082</f>
        <v>0</v>
      </c>
      <c r="G2082" s="168" t="s">
        <v>11169</v>
      </c>
      <c r="H2082" s="169" t="s">
        <v>483</v>
      </c>
      <c r="I2082" s="169" t="s">
        <v>11345</v>
      </c>
      <c r="J2082" s="169" t="s">
        <v>8860</v>
      </c>
      <c r="K2082" s="169" t="s">
        <v>474</v>
      </c>
      <c r="L2082" s="169">
        <v>0</v>
      </c>
      <c r="M2082" s="169">
        <v>0</v>
      </c>
      <c r="N2082" s="169" t="s">
        <v>11362</v>
      </c>
    </row>
    <row r="2083" spans="1:14" s="7" customFormat="1" ht="30" x14ac:dyDescent="0.25">
      <c r="A2083" s="9" t="s">
        <v>9007</v>
      </c>
      <c r="B2083" s="127" t="s">
        <v>141</v>
      </c>
      <c r="C2083" s="124" t="s">
        <v>9008</v>
      </c>
      <c r="D2083" s="125">
        <v>6.5</v>
      </c>
      <c r="E2083" s="10"/>
      <c r="F2083" s="11">
        <f>D2083*E2083</f>
        <v>0</v>
      </c>
      <c r="G2083" s="168" t="s">
        <v>11169</v>
      </c>
      <c r="H2083" s="169" t="s">
        <v>483</v>
      </c>
      <c r="I2083" s="169" t="s">
        <v>11345</v>
      </c>
      <c r="J2083" s="169" t="s">
        <v>8860</v>
      </c>
      <c r="K2083" s="169" t="s">
        <v>474</v>
      </c>
      <c r="L2083" s="169">
        <v>0</v>
      </c>
      <c r="M2083" s="169">
        <v>0</v>
      </c>
      <c r="N2083" s="169" t="s">
        <v>11362</v>
      </c>
    </row>
    <row r="2084" spans="1:14" s="7" customFormat="1" ht="30" x14ac:dyDescent="0.25">
      <c r="A2084" s="9" t="s">
        <v>9009</v>
      </c>
      <c r="B2084" s="127" t="s">
        <v>141</v>
      </c>
      <c r="C2084" s="124" t="s">
        <v>9010</v>
      </c>
      <c r="D2084" s="125">
        <v>6.5</v>
      </c>
      <c r="E2084" s="10"/>
      <c r="F2084" s="11">
        <f>D2084*E2084</f>
        <v>0</v>
      </c>
      <c r="G2084" s="168" t="s">
        <v>11169</v>
      </c>
      <c r="H2084" s="169" t="s">
        <v>483</v>
      </c>
      <c r="I2084" s="169" t="s">
        <v>11345</v>
      </c>
      <c r="J2084" s="169" t="s">
        <v>8860</v>
      </c>
      <c r="K2084" s="169" t="s">
        <v>474</v>
      </c>
      <c r="L2084" s="169">
        <v>0</v>
      </c>
      <c r="M2084" s="169">
        <v>0</v>
      </c>
      <c r="N2084" s="169" t="s">
        <v>11362</v>
      </c>
    </row>
    <row r="2085" spans="1:14" s="7" customFormat="1" ht="30" x14ac:dyDescent="0.25">
      <c r="A2085" s="9" t="s">
        <v>9009</v>
      </c>
      <c r="B2085" s="127" t="s">
        <v>8002</v>
      </c>
      <c r="C2085" s="124" t="s">
        <v>9011</v>
      </c>
      <c r="D2085" s="125">
        <v>8.75</v>
      </c>
      <c r="E2085" s="10"/>
      <c r="F2085" s="11">
        <f>D2085*E2085</f>
        <v>0</v>
      </c>
      <c r="G2085" s="168" t="s">
        <v>11169</v>
      </c>
      <c r="H2085" s="169" t="s">
        <v>483</v>
      </c>
      <c r="I2085" s="169" t="s">
        <v>11345</v>
      </c>
      <c r="J2085" s="169" t="s">
        <v>8860</v>
      </c>
      <c r="K2085" s="169" t="s">
        <v>474</v>
      </c>
      <c r="L2085" s="169"/>
      <c r="M2085" s="169"/>
      <c r="N2085" s="169" t="s">
        <v>11362</v>
      </c>
    </row>
    <row r="2086" spans="1:14" s="7" customFormat="1" ht="30" x14ac:dyDescent="0.25">
      <c r="A2086" s="9" t="s">
        <v>9009</v>
      </c>
      <c r="B2086" s="127" t="s">
        <v>3024</v>
      </c>
      <c r="C2086" s="124" t="s">
        <v>9012</v>
      </c>
      <c r="D2086" s="125">
        <v>6.5</v>
      </c>
      <c r="E2086" s="10"/>
      <c r="F2086" s="11">
        <f>D2086*E2086</f>
        <v>0</v>
      </c>
      <c r="G2086" s="168" t="s">
        <v>11169</v>
      </c>
      <c r="H2086" s="169" t="s">
        <v>483</v>
      </c>
      <c r="I2086" s="169" t="s">
        <v>11345</v>
      </c>
      <c r="J2086" s="169" t="s">
        <v>8860</v>
      </c>
      <c r="K2086" s="169" t="s">
        <v>474</v>
      </c>
      <c r="L2086" s="169"/>
      <c r="M2086" s="169"/>
      <c r="N2086" s="169" t="s">
        <v>11362</v>
      </c>
    </row>
    <row r="2087" spans="1:14" s="7" customFormat="1" ht="30" x14ac:dyDescent="0.25">
      <c r="A2087" s="9" t="s">
        <v>9875</v>
      </c>
      <c r="B2087" s="127" t="s">
        <v>141</v>
      </c>
      <c r="C2087" s="124" t="s">
        <v>9876</v>
      </c>
      <c r="D2087" s="125">
        <v>7.75</v>
      </c>
      <c r="E2087" s="10"/>
      <c r="F2087" s="11">
        <f>D2087*E2087</f>
        <v>0</v>
      </c>
      <c r="G2087" s="168" t="s">
        <v>7380</v>
      </c>
      <c r="H2087" s="169" t="s">
        <v>483</v>
      </c>
      <c r="I2087" s="169" t="s">
        <v>11345</v>
      </c>
      <c r="J2087" s="169" t="s">
        <v>9666</v>
      </c>
      <c r="K2087" s="169" t="s">
        <v>474</v>
      </c>
      <c r="L2087" s="169" t="s">
        <v>370</v>
      </c>
      <c r="M2087" s="169">
        <v>0</v>
      </c>
      <c r="N2087" s="169" t="s">
        <v>11508</v>
      </c>
    </row>
    <row r="2088" spans="1:14" s="7" customFormat="1" ht="30" x14ac:dyDescent="0.25">
      <c r="A2088" s="9" t="s">
        <v>9875</v>
      </c>
      <c r="B2088" s="127" t="s">
        <v>142</v>
      </c>
      <c r="C2088" s="124" t="s">
        <v>9877</v>
      </c>
      <c r="D2088" s="125">
        <v>46.5</v>
      </c>
      <c r="E2088" s="10"/>
      <c r="F2088" s="11">
        <f>D2088*E2088</f>
        <v>0</v>
      </c>
      <c r="G2088" s="168" t="s">
        <v>7380</v>
      </c>
      <c r="H2088" s="169" t="s">
        <v>483</v>
      </c>
      <c r="I2088" s="169" t="s">
        <v>11345</v>
      </c>
      <c r="J2088" s="169" t="s">
        <v>9666</v>
      </c>
      <c r="K2088" s="169" t="s">
        <v>474</v>
      </c>
      <c r="L2088" s="169" t="s">
        <v>370</v>
      </c>
      <c r="M2088" s="169">
        <v>0</v>
      </c>
      <c r="N2088" s="169" t="s">
        <v>11508</v>
      </c>
    </row>
    <row r="2089" spans="1:14" s="7" customFormat="1" ht="30" x14ac:dyDescent="0.25">
      <c r="A2089" s="9" t="s">
        <v>9788</v>
      </c>
      <c r="B2089" s="127" t="s">
        <v>141</v>
      </c>
      <c r="C2089" s="124" t="s">
        <v>9789</v>
      </c>
      <c r="D2089" s="125">
        <v>13.5</v>
      </c>
      <c r="E2089" s="10"/>
      <c r="F2089" s="11">
        <f>D2089*E2089</f>
        <v>0</v>
      </c>
      <c r="G2089" s="168" t="s">
        <v>477</v>
      </c>
      <c r="H2089" s="169" t="s">
        <v>337</v>
      </c>
      <c r="I2089" s="169" t="s">
        <v>11345</v>
      </c>
      <c r="J2089" s="169" t="s">
        <v>9666</v>
      </c>
      <c r="K2089" s="169" t="s">
        <v>335</v>
      </c>
      <c r="L2089" s="169" t="s">
        <v>399</v>
      </c>
      <c r="M2089" s="169" t="s">
        <v>344</v>
      </c>
      <c r="N2089" s="169" t="s">
        <v>11529</v>
      </c>
    </row>
    <row r="2090" spans="1:14" s="7" customFormat="1" ht="30" x14ac:dyDescent="0.25">
      <c r="A2090" s="9" t="s">
        <v>9788</v>
      </c>
      <c r="B2090" s="127" t="s">
        <v>142</v>
      </c>
      <c r="C2090" s="124" t="s">
        <v>9790</v>
      </c>
      <c r="D2090" s="125">
        <v>81</v>
      </c>
      <c r="E2090" s="10"/>
      <c r="F2090" s="11">
        <f>D2090*E2090</f>
        <v>0</v>
      </c>
      <c r="G2090" s="168" t="s">
        <v>477</v>
      </c>
      <c r="H2090" s="169" t="s">
        <v>337</v>
      </c>
      <c r="I2090" s="169" t="s">
        <v>11345</v>
      </c>
      <c r="J2090" s="169" t="s">
        <v>9666</v>
      </c>
      <c r="K2090" s="169" t="s">
        <v>335</v>
      </c>
      <c r="L2090" s="169" t="s">
        <v>399</v>
      </c>
      <c r="M2090" s="169" t="s">
        <v>344</v>
      </c>
      <c r="N2090" s="169" t="s">
        <v>11529</v>
      </c>
    </row>
    <row r="2091" spans="1:14" s="7" customFormat="1" ht="30" x14ac:dyDescent="0.25">
      <c r="A2091" s="9" t="s">
        <v>10361</v>
      </c>
      <c r="B2091" s="127" t="s">
        <v>141</v>
      </c>
      <c r="C2091" s="124" t="s">
        <v>10362</v>
      </c>
      <c r="D2091" s="125">
        <v>14.5</v>
      </c>
      <c r="E2091" s="10"/>
      <c r="F2091" s="11">
        <f>D2091*E2091</f>
        <v>0</v>
      </c>
      <c r="G2091" s="168" t="s">
        <v>7384</v>
      </c>
      <c r="H2091" s="169" t="s">
        <v>483</v>
      </c>
      <c r="I2091" s="169" t="s">
        <v>11345</v>
      </c>
      <c r="J2091" s="169" t="s">
        <v>10252</v>
      </c>
      <c r="K2091" s="169" t="s">
        <v>474</v>
      </c>
      <c r="L2091" s="169" t="s">
        <v>403</v>
      </c>
      <c r="M2091" s="169" t="s">
        <v>359</v>
      </c>
      <c r="N2091" s="169" t="s">
        <v>11617</v>
      </c>
    </row>
    <row r="2092" spans="1:14" s="7" customFormat="1" ht="30" x14ac:dyDescent="0.25">
      <c r="A2092" s="9" t="s">
        <v>10361</v>
      </c>
      <c r="B2092" s="127" t="s">
        <v>142</v>
      </c>
      <c r="C2092" s="124" t="s">
        <v>10363</v>
      </c>
      <c r="D2092" s="125">
        <v>87</v>
      </c>
      <c r="E2092" s="10"/>
      <c r="F2092" s="11">
        <f>D2092*E2092</f>
        <v>0</v>
      </c>
      <c r="G2092" s="168" t="s">
        <v>7384</v>
      </c>
      <c r="H2092" s="169" t="s">
        <v>483</v>
      </c>
      <c r="I2092" s="169" t="s">
        <v>11345</v>
      </c>
      <c r="J2092" s="169" t="s">
        <v>10252</v>
      </c>
      <c r="K2092" s="169" t="s">
        <v>474</v>
      </c>
      <c r="L2092" s="169" t="s">
        <v>403</v>
      </c>
      <c r="M2092" s="169" t="s">
        <v>359</v>
      </c>
      <c r="N2092" s="169" t="s">
        <v>11617</v>
      </c>
    </row>
    <row r="2093" spans="1:14" s="7" customFormat="1" x14ac:dyDescent="0.25">
      <c r="A2093" s="9" t="s">
        <v>9380</v>
      </c>
      <c r="B2093" s="127" t="s">
        <v>141</v>
      </c>
      <c r="C2093" s="124" t="s">
        <v>9381</v>
      </c>
      <c r="D2093" s="125">
        <v>8.25</v>
      </c>
      <c r="E2093" s="10"/>
      <c r="F2093" s="11">
        <f>D2093*E2093</f>
        <v>0</v>
      </c>
      <c r="G2093" s="168" t="s">
        <v>7381</v>
      </c>
      <c r="H2093" s="169" t="s">
        <v>483</v>
      </c>
      <c r="I2093" s="169" t="s">
        <v>11345</v>
      </c>
      <c r="J2093" s="169" t="s">
        <v>11427</v>
      </c>
      <c r="K2093" s="169" t="s">
        <v>474</v>
      </c>
      <c r="L2093" s="169" t="s">
        <v>403</v>
      </c>
      <c r="M2093" s="169" t="s">
        <v>384</v>
      </c>
      <c r="N2093" s="169" t="s">
        <v>11428</v>
      </c>
    </row>
    <row r="2094" spans="1:14" s="7" customFormat="1" x14ac:dyDescent="0.25">
      <c r="A2094" s="9" t="s">
        <v>9380</v>
      </c>
      <c r="B2094" s="127" t="s">
        <v>142</v>
      </c>
      <c r="C2094" s="124" t="s">
        <v>9382</v>
      </c>
      <c r="D2094" s="125">
        <v>49.5</v>
      </c>
      <c r="E2094" s="10"/>
      <c r="F2094" s="11">
        <f>D2094*E2094</f>
        <v>0</v>
      </c>
      <c r="G2094" s="168" t="s">
        <v>7381</v>
      </c>
      <c r="H2094" s="169" t="s">
        <v>483</v>
      </c>
      <c r="I2094" s="169" t="s">
        <v>11345</v>
      </c>
      <c r="J2094" s="169" t="s">
        <v>11427</v>
      </c>
      <c r="K2094" s="169" t="s">
        <v>474</v>
      </c>
      <c r="L2094" s="169" t="s">
        <v>403</v>
      </c>
      <c r="M2094" s="169" t="s">
        <v>384</v>
      </c>
      <c r="N2094" s="169" t="s">
        <v>11428</v>
      </c>
    </row>
    <row r="2095" spans="1:14" s="7" customFormat="1" ht="30" x14ac:dyDescent="0.25">
      <c r="A2095" s="9" t="s">
        <v>9878</v>
      </c>
      <c r="B2095" s="127" t="s">
        <v>141</v>
      </c>
      <c r="C2095" s="124" t="s">
        <v>9879</v>
      </c>
      <c r="D2095" s="125">
        <v>7.75</v>
      </c>
      <c r="E2095" s="10"/>
      <c r="F2095" s="11">
        <f>D2095*E2095</f>
        <v>0</v>
      </c>
      <c r="G2095" s="168" t="s">
        <v>7380</v>
      </c>
      <c r="H2095" s="169" t="s">
        <v>483</v>
      </c>
      <c r="I2095" s="169" t="s">
        <v>11345</v>
      </c>
      <c r="J2095" s="169" t="s">
        <v>9666</v>
      </c>
      <c r="K2095" s="169" t="s">
        <v>474</v>
      </c>
      <c r="L2095" s="169" t="s">
        <v>403</v>
      </c>
      <c r="M2095" s="169">
        <v>0</v>
      </c>
      <c r="N2095" s="169" t="s">
        <v>11488</v>
      </c>
    </row>
    <row r="2096" spans="1:14" s="7" customFormat="1" ht="30" x14ac:dyDescent="0.25">
      <c r="A2096" s="9" t="s">
        <v>9878</v>
      </c>
      <c r="B2096" s="127" t="s">
        <v>142</v>
      </c>
      <c r="C2096" s="124" t="s">
        <v>9880</v>
      </c>
      <c r="D2096" s="125">
        <v>46.5</v>
      </c>
      <c r="E2096" s="10"/>
      <c r="F2096" s="11">
        <f>D2096*E2096</f>
        <v>0</v>
      </c>
      <c r="G2096" s="168" t="s">
        <v>7380</v>
      </c>
      <c r="H2096" s="169" t="s">
        <v>483</v>
      </c>
      <c r="I2096" s="169" t="s">
        <v>11345</v>
      </c>
      <c r="J2096" s="169" t="s">
        <v>9666</v>
      </c>
      <c r="K2096" s="169" t="s">
        <v>474</v>
      </c>
      <c r="L2096" s="169" t="s">
        <v>403</v>
      </c>
      <c r="M2096" s="169">
        <v>0</v>
      </c>
      <c r="N2096" s="169" t="s">
        <v>11488</v>
      </c>
    </row>
    <row r="2097" spans="1:14" s="7" customFormat="1" ht="30" x14ac:dyDescent="0.25">
      <c r="A2097" s="9" t="s">
        <v>9307</v>
      </c>
      <c r="B2097" s="127" t="s">
        <v>141</v>
      </c>
      <c r="C2097" s="124" t="s">
        <v>9308</v>
      </c>
      <c r="D2097" s="125">
        <v>6.5</v>
      </c>
      <c r="E2097" s="10"/>
      <c r="F2097" s="11">
        <f>D2097*E2097</f>
        <v>0</v>
      </c>
      <c r="G2097" s="168" t="s">
        <v>11169</v>
      </c>
      <c r="H2097" s="169" t="s">
        <v>483</v>
      </c>
      <c r="I2097" s="169" t="s">
        <v>11345</v>
      </c>
      <c r="J2097" s="169" t="s">
        <v>635</v>
      </c>
      <c r="K2097" s="169" t="s">
        <v>474</v>
      </c>
      <c r="L2097" s="169">
        <v>0</v>
      </c>
      <c r="M2097" s="169">
        <v>0</v>
      </c>
      <c r="N2097" s="169" t="s">
        <v>11401</v>
      </c>
    </row>
    <row r="2098" spans="1:14" s="7" customFormat="1" ht="30" x14ac:dyDescent="0.25">
      <c r="A2098" s="9" t="s">
        <v>9309</v>
      </c>
      <c r="B2098" s="127" t="s">
        <v>141</v>
      </c>
      <c r="C2098" s="124" t="s">
        <v>9310</v>
      </c>
      <c r="D2098" s="125">
        <v>6.5</v>
      </c>
      <c r="E2098" s="10"/>
      <c r="F2098" s="11">
        <f>D2098*E2098</f>
        <v>0</v>
      </c>
      <c r="G2098" s="168" t="s">
        <v>11169</v>
      </c>
      <c r="H2098" s="169" t="s">
        <v>483</v>
      </c>
      <c r="I2098" s="169" t="s">
        <v>11345</v>
      </c>
      <c r="J2098" s="169" t="s">
        <v>635</v>
      </c>
      <c r="K2098" s="169" t="s">
        <v>474</v>
      </c>
      <c r="L2098" s="169">
        <v>0</v>
      </c>
      <c r="M2098" s="169">
        <v>0</v>
      </c>
      <c r="N2098" s="169" t="s">
        <v>11401</v>
      </c>
    </row>
    <row r="2099" spans="1:14" s="7" customFormat="1" ht="30" x14ac:dyDescent="0.25">
      <c r="A2099" s="9" t="s">
        <v>9311</v>
      </c>
      <c r="B2099" s="127" t="s">
        <v>141</v>
      </c>
      <c r="C2099" s="124" t="s">
        <v>9312</v>
      </c>
      <c r="D2099" s="125">
        <v>6.5</v>
      </c>
      <c r="E2099" s="10"/>
      <c r="F2099" s="11">
        <f>D2099*E2099</f>
        <v>0</v>
      </c>
      <c r="G2099" s="168" t="s">
        <v>11169</v>
      </c>
      <c r="H2099" s="169" t="s">
        <v>483</v>
      </c>
      <c r="I2099" s="169" t="s">
        <v>11345</v>
      </c>
      <c r="J2099" s="169" t="s">
        <v>635</v>
      </c>
      <c r="K2099" s="169" t="s">
        <v>474</v>
      </c>
      <c r="L2099" s="169">
        <v>0</v>
      </c>
      <c r="M2099" s="169">
        <v>0</v>
      </c>
      <c r="N2099" s="169" t="s">
        <v>11401</v>
      </c>
    </row>
    <row r="2100" spans="1:14" s="7" customFormat="1" ht="30" x14ac:dyDescent="0.25">
      <c r="A2100" s="9" t="s">
        <v>9311</v>
      </c>
      <c r="B2100" s="127" t="s">
        <v>8002</v>
      </c>
      <c r="C2100" s="124" t="s">
        <v>9313</v>
      </c>
      <c r="D2100" s="125">
        <v>8.75</v>
      </c>
      <c r="E2100" s="10"/>
      <c r="F2100" s="11">
        <f>D2100*E2100</f>
        <v>0</v>
      </c>
      <c r="G2100" s="168" t="s">
        <v>11169</v>
      </c>
      <c r="H2100" s="169" t="s">
        <v>483</v>
      </c>
      <c r="I2100" s="169" t="s">
        <v>11345</v>
      </c>
      <c r="J2100" s="169" t="s">
        <v>635</v>
      </c>
      <c r="K2100" s="169" t="s">
        <v>474</v>
      </c>
      <c r="L2100" s="169"/>
      <c r="M2100" s="169"/>
      <c r="N2100" s="169" t="s">
        <v>11401</v>
      </c>
    </row>
    <row r="2101" spans="1:14" s="7" customFormat="1" ht="30" x14ac:dyDescent="0.25">
      <c r="A2101" s="9" t="s">
        <v>9311</v>
      </c>
      <c r="B2101" s="127" t="s">
        <v>3024</v>
      </c>
      <c r="C2101" s="124" t="s">
        <v>9314</v>
      </c>
      <c r="D2101" s="125">
        <v>6.5</v>
      </c>
      <c r="E2101" s="10"/>
      <c r="F2101" s="11">
        <f>D2101*E2101</f>
        <v>0</v>
      </c>
      <c r="G2101" s="168" t="s">
        <v>11169</v>
      </c>
      <c r="H2101" s="169" t="s">
        <v>483</v>
      </c>
      <c r="I2101" s="169" t="s">
        <v>11345</v>
      </c>
      <c r="J2101" s="169" t="s">
        <v>635</v>
      </c>
      <c r="K2101" s="169" t="s">
        <v>474</v>
      </c>
      <c r="L2101" s="169"/>
      <c r="M2101" s="169"/>
      <c r="N2101" s="169" t="s">
        <v>11401</v>
      </c>
    </row>
    <row r="2102" spans="1:14" s="7" customFormat="1" ht="45" x14ac:dyDescent="0.25">
      <c r="A2102" s="9" t="s">
        <v>9013</v>
      </c>
      <c r="B2102" s="127" t="s">
        <v>141</v>
      </c>
      <c r="C2102" s="124" t="s">
        <v>9014</v>
      </c>
      <c r="D2102" s="125">
        <v>10.5</v>
      </c>
      <c r="E2102" s="10"/>
      <c r="F2102" s="11">
        <f>D2102*E2102</f>
        <v>0</v>
      </c>
      <c r="G2102" s="168" t="s">
        <v>586</v>
      </c>
      <c r="H2102" s="169" t="s">
        <v>483</v>
      </c>
      <c r="I2102" s="169" t="s">
        <v>11345</v>
      </c>
      <c r="J2102" s="169" t="s">
        <v>8860</v>
      </c>
      <c r="K2102" s="169" t="s">
        <v>474</v>
      </c>
      <c r="L2102" s="169" t="s">
        <v>491</v>
      </c>
      <c r="M2102" s="169" t="s">
        <v>365</v>
      </c>
      <c r="N2102" s="169" t="s">
        <v>11346</v>
      </c>
    </row>
    <row r="2103" spans="1:14" s="7" customFormat="1" ht="45" x14ac:dyDescent="0.25">
      <c r="A2103" s="9" t="s">
        <v>9013</v>
      </c>
      <c r="B2103" s="127" t="s">
        <v>142</v>
      </c>
      <c r="C2103" s="124" t="s">
        <v>9015</v>
      </c>
      <c r="D2103" s="125">
        <v>63</v>
      </c>
      <c r="E2103" s="10"/>
      <c r="F2103" s="11">
        <f>D2103*E2103</f>
        <v>0</v>
      </c>
      <c r="G2103" s="168" t="s">
        <v>586</v>
      </c>
      <c r="H2103" s="169" t="s">
        <v>483</v>
      </c>
      <c r="I2103" s="169" t="s">
        <v>11345</v>
      </c>
      <c r="J2103" s="169" t="s">
        <v>8860</v>
      </c>
      <c r="K2103" s="169" t="s">
        <v>474</v>
      </c>
      <c r="L2103" s="169" t="s">
        <v>491</v>
      </c>
      <c r="M2103" s="169" t="s">
        <v>365</v>
      </c>
      <c r="N2103" s="169" t="s">
        <v>11346</v>
      </c>
    </row>
    <row r="2104" spans="1:14" s="7" customFormat="1" ht="30" x14ac:dyDescent="0.25">
      <c r="A2104" s="9" t="s">
        <v>9881</v>
      </c>
      <c r="B2104" s="127" t="s">
        <v>141</v>
      </c>
      <c r="C2104" s="124" t="s">
        <v>9882</v>
      </c>
      <c r="D2104" s="125">
        <v>7.75</v>
      </c>
      <c r="E2104" s="10"/>
      <c r="F2104" s="11">
        <f>D2104*E2104</f>
        <v>0</v>
      </c>
      <c r="G2104" s="168" t="s">
        <v>7380</v>
      </c>
      <c r="H2104" s="169" t="s">
        <v>483</v>
      </c>
      <c r="I2104" s="169" t="s">
        <v>11345</v>
      </c>
      <c r="J2104" s="169" t="s">
        <v>9666</v>
      </c>
      <c r="K2104" s="169" t="s">
        <v>474</v>
      </c>
      <c r="L2104" s="169" t="s">
        <v>403</v>
      </c>
      <c r="M2104" s="169">
        <v>0</v>
      </c>
      <c r="N2104" s="169" t="s">
        <v>11515</v>
      </c>
    </row>
    <row r="2105" spans="1:14" s="7" customFormat="1" ht="30" x14ac:dyDescent="0.25">
      <c r="A2105" s="9" t="s">
        <v>9881</v>
      </c>
      <c r="B2105" s="127" t="s">
        <v>142</v>
      </c>
      <c r="C2105" s="124" t="s">
        <v>9883</v>
      </c>
      <c r="D2105" s="125">
        <v>46.5</v>
      </c>
      <c r="E2105" s="10"/>
      <c r="F2105" s="11">
        <f>D2105*E2105</f>
        <v>0</v>
      </c>
      <c r="G2105" s="168" t="s">
        <v>7380</v>
      </c>
      <c r="H2105" s="169" t="s">
        <v>483</v>
      </c>
      <c r="I2105" s="169" t="s">
        <v>11345</v>
      </c>
      <c r="J2105" s="169" t="s">
        <v>9666</v>
      </c>
      <c r="K2105" s="169" t="s">
        <v>474</v>
      </c>
      <c r="L2105" s="169" t="s">
        <v>403</v>
      </c>
      <c r="M2105" s="169">
        <v>0</v>
      </c>
      <c r="N2105" s="169" t="s">
        <v>11515</v>
      </c>
    </row>
    <row r="2106" spans="1:14" s="7" customFormat="1" ht="30" x14ac:dyDescent="0.25">
      <c r="A2106" s="9" t="s">
        <v>10844</v>
      </c>
      <c r="B2106" s="127" t="s">
        <v>141</v>
      </c>
      <c r="C2106" s="124" t="s">
        <v>10845</v>
      </c>
      <c r="D2106" s="125">
        <v>13.5</v>
      </c>
      <c r="E2106" s="10"/>
      <c r="F2106" s="11">
        <f>D2106*E2106</f>
        <v>0</v>
      </c>
      <c r="G2106" s="168" t="s">
        <v>477</v>
      </c>
      <c r="H2106" s="169" t="s">
        <v>337</v>
      </c>
      <c r="I2106" s="169" t="s">
        <v>11660</v>
      </c>
      <c r="J2106" s="169" t="s">
        <v>11710</v>
      </c>
      <c r="K2106" s="169" t="s">
        <v>335</v>
      </c>
      <c r="L2106" s="169" t="s">
        <v>498</v>
      </c>
      <c r="M2106" s="169" t="s">
        <v>344</v>
      </c>
      <c r="N2106" s="169" t="s">
        <v>11764</v>
      </c>
    </row>
    <row r="2107" spans="1:14" s="7" customFormat="1" ht="30" x14ac:dyDescent="0.25">
      <c r="A2107" s="9" t="s">
        <v>10844</v>
      </c>
      <c r="B2107" s="127" t="s">
        <v>142</v>
      </c>
      <c r="C2107" s="124" t="s">
        <v>10846</v>
      </c>
      <c r="D2107" s="125">
        <v>81</v>
      </c>
      <c r="E2107" s="10"/>
      <c r="F2107" s="11">
        <f>D2107*E2107</f>
        <v>0</v>
      </c>
      <c r="G2107" s="168" t="s">
        <v>477</v>
      </c>
      <c r="H2107" s="169" t="s">
        <v>337</v>
      </c>
      <c r="I2107" s="169" t="s">
        <v>11660</v>
      </c>
      <c r="J2107" s="169" t="s">
        <v>11710</v>
      </c>
      <c r="K2107" s="169" t="s">
        <v>335</v>
      </c>
      <c r="L2107" s="169" t="s">
        <v>498</v>
      </c>
      <c r="M2107" s="169" t="s">
        <v>344</v>
      </c>
      <c r="N2107" s="169" t="s">
        <v>11764</v>
      </c>
    </row>
    <row r="2108" spans="1:14" s="7" customFormat="1" ht="45" x14ac:dyDescent="0.25">
      <c r="A2108" s="9" t="s">
        <v>8360</v>
      </c>
      <c r="B2108" s="127" t="s">
        <v>141</v>
      </c>
      <c r="C2108" s="124" t="s">
        <v>8361</v>
      </c>
      <c r="D2108" s="125">
        <v>13.5</v>
      </c>
      <c r="E2108" s="10"/>
      <c r="F2108" s="11">
        <f>D2108*E2108</f>
        <v>0</v>
      </c>
      <c r="G2108" s="168" t="s">
        <v>480</v>
      </c>
      <c r="H2108" s="169" t="s">
        <v>483</v>
      </c>
      <c r="I2108" s="169" t="s">
        <v>11171</v>
      </c>
      <c r="J2108" s="169" t="s">
        <v>11224</v>
      </c>
      <c r="K2108" s="169" t="s">
        <v>335</v>
      </c>
      <c r="L2108" s="169" t="s">
        <v>1380</v>
      </c>
      <c r="M2108" s="169" t="s">
        <v>1596</v>
      </c>
      <c r="N2108" s="169" t="s">
        <v>11241</v>
      </c>
    </row>
    <row r="2109" spans="1:14" s="7" customFormat="1" ht="45" x14ac:dyDescent="0.25">
      <c r="A2109" s="9" t="s">
        <v>8360</v>
      </c>
      <c r="B2109" s="127" t="s">
        <v>142</v>
      </c>
      <c r="C2109" s="124" t="s">
        <v>8362</v>
      </c>
      <c r="D2109" s="125">
        <v>81</v>
      </c>
      <c r="E2109" s="10"/>
      <c r="F2109" s="11">
        <f>D2109*E2109</f>
        <v>0</v>
      </c>
      <c r="G2109" s="168" t="s">
        <v>480</v>
      </c>
      <c r="H2109" s="169" t="s">
        <v>483</v>
      </c>
      <c r="I2109" s="169" t="s">
        <v>11171</v>
      </c>
      <c r="J2109" s="169" t="s">
        <v>11224</v>
      </c>
      <c r="K2109" s="169" t="s">
        <v>335</v>
      </c>
      <c r="L2109" s="169" t="s">
        <v>1380</v>
      </c>
      <c r="M2109" s="169" t="s">
        <v>1596</v>
      </c>
      <c r="N2109" s="169" t="s">
        <v>11241</v>
      </c>
    </row>
    <row r="2110" spans="1:14" s="7" customFormat="1" ht="45" x14ac:dyDescent="0.25">
      <c r="A2110" s="9" t="s">
        <v>9994</v>
      </c>
      <c r="B2110" s="127" t="s">
        <v>141</v>
      </c>
      <c r="C2110" s="124" t="s">
        <v>9995</v>
      </c>
      <c r="D2110" s="125">
        <v>15.25</v>
      </c>
      <c r="E2110" s="10"/>
      <c r="F2110" s="11">
        <f>D2110*E2110</f>
        <v>0</v>
      </c>
      <c r="G2110" s="168" t="s">
        <v>480</v>
      </c>
      <c r="H2110" s="169" t="s">
        <v>483</v>
      </c>
      <c r="I2110" s="169" t="s">
        <v>11345</v>
      </c>
      <c r="J2110" s="169" t="s">
        <v>11539</v>
      </c>
      <c r="K2110" s="169" t="s">
        <v>335</v>
      </c>
      <c r="L2110" s="169" t="s">
        <v>1315</v>
      </c>
      <c r="M2110" s="169" t="s">
        <v>451</v>
      </c>
      <c r="N2110" s="169" t="s">
        <v>11575</v>
      </c>
    </row>
    <row r="2111" spans="1:14" s="7" customFormat="1" ht="45" x14ac:dyDescent="0.25">
      <c r="A2111" s="9" t="s">
        <v>9994</v>
      </c>
      <c r="B2111" s="127" t="s">
        <v>142</v>
      </c>
      <c r="C2111" s="124" t="s">
        <v>9996</v>
      </c>
      <c r="D2111" s="125">
        <v>91.5</v>
      </c>
      <c r="E2111" s="10"/>
      <c r="F2111" s="11">
        <f>D2111*E2111</f>
        <v>0</v>
      </c>
      <c r="G2111" s="168" t="s">
        <v>480</v>
      </c>
      <c r="H2111" s="169" t="s">
        <v>483</v>
      </c>
      <c r="I2111" s="169" t="s">
        <v>11345</v>
      </c>
      <c r="J2111" s="169" t="s">
        <v>11539</v>
      </c>
      <c r="K2111" s="169" t="s">
        <v>335</v>
      </c>
      <c r="L2111" s="169" t="s">
        <v>1315</v>
      </c>
      <c r="M2111" s="169" t="s">
        <v>451</v>
      </c>
      <c r="N2111" s="169" t="s">
        <v>11575</v>
      </c>
    </row>
    <row r="2112" spans="1:14" s="7" customFormat="1" ht="45" x14ac:dyDescent="0.25">
      <c r="A2112" s="9" t="s">
        <v>10450</v>
      </c>
      <c r="B2112" s="127" t="s">
        <v>141</v>
      </c>
      <c r="C2112" s="124" t="s">
        <v>10451</v>
      </c>
      <c r="D2112" s="125">
        <v>13.5</v>
      </c>
      <c r="E2112" s="10"/>
      <c r="F2112" s="11">
        <f>D2112*E2112</f>
        <v>0</v>
      </c>
      <c r="G2112" s="168" t="s">
        <v>480</v>
      </c>
      <c r="H2112" s="169" t="s">
        <v>483</v>
      </c>
      <c r="I2112" s="169" t="s">
        <v>11660</v>
      </c>
      <c r="J2112" s="169" t="s">
        <v>3641</v>
      </c>
      <c r="K2112" s="169" t="s">
        <v>335</v>
      </c>
      <c r="L2112" s="169" t="s">
        <v>793</v>
      </c>
      <c r="M2112" s="169" t="s">
        <v>451</v>
      </c>
      <c r="N2112" s="169" t="s">
        <v>11681</v>
      </c>
    </row>
    <row r="2113" spans="1:14" s="7" customFormat="1" ht="45" x14ac:dyDescent="0.25">
      <c r="A2113" s="9" t="s">
        <v>10450</v>
      </c>
      <c r="B2113" s="127" t="s">
        <v>142</v>
      </c>
      <c r="C2113" s="124" t="s">
        <v>10452</v>
      </c>
      <c r="D2113" s="125">
        <v>81</v>
      </c>
      <c r="E2113" s="10"/>
      <c r="F2113" s="11">
        <f>D2113*E2113</f>
        <v>0</v>
      </c>
      <c r="G2113" s="168" t="s">
        <v>480</v>
      </c>
      <c r="H2113" s="169" t="s">
        <v>483</v>
      </c>
      <c r="I2113" s="169" t="s">
        <v>11660</v>
      </c>
      <c r="J2113" s="169" t="s">
        <v>3641</v>
      </c>
      <c r="K2113" s="169" t="s">
        <v>335</v>
      </c>
      <c r="L2113" s="169" t="s">
        <v>793</v>
      </c>
      <c r="M2113" s="169" t="s">
        <v>451</v>
      </c>
      <c r="N2113" s="169" t="s">
        <v>11681</v>
      </c>
    </row>
    <row r="2114" spans="1:14" s="7" customFormat="1" ht="45" x14ac:dyDescent="0.25">
      <c r="A2114" s="9" t="s">
        <v>9997</v>
      </c>
      <c r="B2114" s="127" t="s">
        <v>141</v>
      </c>
      <c r="C2114" s="124" t="s">
        <v>9998</v>
      </c>
      <c r="D2114" s="125">
        <v>13.5</v>
      </c>
      <c r="E2114" s="10"/>
      <c r="F2114" s="11">
        <f>D2114*E2114</f>
        <v>0</v>
      </c>
      <c r="G2114" s="168" t="s">
        <v>480</v>
      </c>
      <c r="H2114" s="169" t="s">
        <v>483</v>
      </c>
      <c r="I2114" s="169" t="s">
        <v>11345</v>
      </c>
      <c r="J2114" s="169" t="s">
        <v>11539</v>
      </c>
      <c r="K2114" s="169" t="s">
        <v>335</v>
      </c>
      <c r="L2114" s="169" t="s">
        <v>801</v>
      </c>
      <c r="M2114" s="169" t="s">
        <v>357</v>
      </c>
      <c r="N2114" s="169" t="s">
        <v>11576</v>
      </c>
    </row>
    <row r="2115" spans="1:14" s="7" customFormat="1" ht="45" x14ac:dyDescent="0.25">
      <c r="A2115" s="9" t="s">
        <v>9997</v>
      </c>
      <c r="B2115" s="127" t="s">
        <v>142</v>
      </c>
      <c r="C2115" s="124" t="s">
        <v>9999</v>
      </c>
      <c r="D2115" s="125">
        <v>81</v>
      </c>
      <c r="E2115" s="10"/>
      <c r="F2115" s="11">
        <f>D2115*E2115</f>
        <v>0</v>
      </c>
      <c r="G2115" s="168" t="s">
        <v>480</v>
      </c>
      <c r="H2115" s="169" t="s">
        <v>483</v>
      </c>
      <c r="I2115" s="169" t="s">
        <v>11345</v>
      </c>
      <c r="J2115" s="169" t="s">
        <v>11539</v>
      </c>
      <c r="K2115" s="169" t="s">
        <v>335</v>
      </c>
      <c r="L2115" s="169" t="s">
        <v>801</v>
      </c>
      <c r="M2115" s="169" t="s">
        <v>357</v>
      </c>
      <c r="N2115" s="169" t="s">
        <v>11576</v>
      </c>
    </row>
    <row r="2116" spans="1:14" s="7" customFormat="1" ht="30" x14ac:dyDescent="0.25">
      <c r="A2116" s="9" t="s">
        <v>10038</v>
      </c>
      <c r="B2116" s="127" t="s">
        <v>141</v>
      </c>
      <c r="C2116" s="124" t="s">
        <v>10039</v>
      </c>
      <c r="D2116" s="125">
        <v>8.25</v>
      </c>
      <c r="E2116" s="10"/>
      <c r="F2116" s="11">
        <f>D2116*E2116</f>
        <v>0</v>
      </c>
      <c r="G2116" s="168" t="s">
        <v>586</v>
      </c>
      <c r="H2116" s="169" t="s">
        <v>483</v>
      </c>
      <c r="I2116" s="169" t="s">
        <v>11345</v>
      </c>
      <c r="J2116" s="169" t="s">
        <v>11539</v>
      </c>
      <c r="K2116" s="169" t="s">
        <v>474</v>
      </c>
      <c r="L2116" s="169" t="s">
        <v>383</v>
      </c>
      <c r="M2116" s="169" t="s">
        <v>339</v>
      </c>
      <c r="N2116" s="169" t="s">
        <v>11579</v>
      </c>
    </row>
    <row r="2117" spans="1:14" s="7" customFormat="1" ht="30" x14ac:dyDescent="0.25">
      <c r="A2117" s="9" t="s">
        <v>10038</v>
      </c>
      <c r="B2117" s="127" t="s">
        <v>142</v>
      </c>
      <c r="C2117" s="124" t="s">
        <v>10040</v>
      </c>
      <c r="D2117" s="125">
        <v>49.5</v>
      </c>
      <c r="E2117" s="10"/>
      <c r="F2117" s="11">
        <f>D2117*E2117</f>
        <v>0</v>
      </c>
      <c r="G2117" s="168" t="s">
        <v>586</v>
      </c>
      <c r="H2117" s="169" t="s">
        <v>483</v>
      </c>
      <c r="I2117" s="169" t="s">
        <v>11345</v>
      </c>
      <c r="J2117" s="169" t="s">
        <v>11539</v>
      </c>
      <c r="K2117" s="169" t="s">
        <v>474</v>
      </c>
      <c r="L2117" s="169" t="s">
        <v>383</v>
      </c>
      <c r="M2117" s="169" t="s">
        <v>339</v>
      </c>
      <c r="N2117" s="169" t="s">
        <v>11579</v>
      </c>
    </row>
    <row r="2118" spans="1:14" s="7" customFormat="1" ht="45" x14ac:dyDescent="0.25">
      <c r="A2118" s="9" t="s">
        <v>10453</v>
      </c>
      <c r="B2118" s="127" t="s">
        <v>141</v>
      </c>
      <c r="C2118" s="124" t="s">
        <v>10454</v>
      </c>
      <c r="D2118" s="125">
        <v>13.5</v>
      </c>
      <c r="E2118" s="10"/>
      <c r="F2118" s="11">
        <f>D2118*E2118</f>
        <v>0</v>
      </c>
      <c r="G2118" s="168" t="s">
        <v>480</v>
      </c>
      <c r="H2118" s="169" t="s">
        <v>483</v>
      </c>
      <c r="I2118" s="169" t="s">
        <v>11660</v>
      </c>
      <c r="J2118" s="169" t="s">
        <v>3641</v>
      </c>
      <c r="K2118" s="169" t="s">
        <v>335</v>
      </c>
      <c r="L2118" s="169" t="s">
        <v>4038</v>
      </c>
      <c r="M2118" s="169" t="s">
        <v>408</v>
      </c>
      <c r="N2118" s="169" t="s">
        <v>11682</v>
      </c>
    </row>
    <row r="2119" spans="1:14" s="7" customFormat="1" ht="45" x14ac:dyDescent="0.25">
      <c r="A2119" s="9" t="s">
        <v>10453</v>
      </c>
      <c r="B2119" s="127" t="s">
        <v>142</v>
      </c>
      <c r="C2119" s="124" t="s">
        <v>10455</v>
      </c>
      <c r="D2119" s="125">
        <v>81</v>
      </c>
      <c r="E2119" s="10"/>
      <c r="F2119" s="11">
        <f>D2119*E2119</f>
        <v>0</v>
      </c>
      <c r="G2119" s="168" t="s">
        <v>480</v>
      </c>
      <c r="H2119" s="169" t="s">
        <v>483</v>
      </c>
      <c r="I2119" s="169" t="s">
        <v>11660</v>
      </c>
      <c r="J2119" s="169" t="s">
        <v>3641</v>
      </c>
      <c r="K2119" s="169" t="s">
        <v>335</v>
      </c>
      <c r="L2119" s="169" t="s">
        <v>4038</v>
      </c>
      <c r="M2119" s="169" t="s">
        <v>408</v>
      </c>
      <c r="N2119" s="169" t="s">
        <v>11682</v>
      </c>
    </row>
    <row r="2120" spans="1:14" s="7" customFormat="1" ht="45" x14ac:dyDescent="0.25">
      <c r="A2120" s="9" t="s">
        <v>10569</v>
      </c>
      <c r="B2120" s="127" t="s">
        <v>141</v>
      </c>
      <c r="C2120" s="124" t="s">
        <v>10570</v>
      </c>
      <c r="D2120" s="125">
        <v>13.5</v>
      </c>
      <c r="E2120" s="10"/>
      <c r="F2120" s="11">
        <f>D2120*E2120</f>
        <v>0</v>
      </c>
      <c r="G2120" s="168" t="s">
        <v>480</v>
      </c>
      <c r="H2120" s="169" t="s">
        <v>483</v>
      </c>
      <c r="I2120" s="169" t="s">
        <v>11660</v>
      </c>
      <c r="J2120" s="169" t="s">
        <v>11685</v>
      </c>
      <c r="K2120" s="169" t="s">
        <v>335</v>
      </c>
      <c r="L2120" s="169" t="s">
        <v>367</v>
      </c>
      <c r="M2120" s="169" t="s">
        <v>353</v>
      </c>
      <c r="N2120" s="169" t="s">
        <v>11701</v>
      </c>
    </row>
    <row r="2121" spans="1:14" s="7" customFormat="1" ht="45" x14ac:dyDescent="0.25">
      <c r="A2121" s="9" t="s">
        <v>10569</v>
      </c>
      <c r="B2121" s="127" t="s">
        <v>142</v>
      </c>
      <c r="C2121" s="124" t="s">
        <v>10571</v>
      </c>
      <c r="D2121" s="125">
        <v>81</v>
      </c>
      <c r="E2121" s="10"/>
      <c r="F2121" s="11">
        <f>D2121*E2121</f>
        <v>0</v>
      </c>
      <c r="G2121" s="168" t="s">
        <v>480</v>
      </c>
      <c r="H2121" s="169" t="s">
        <v>483</v>
      </c>
      <c r="I2121" s="169" t="s">
        <v>11660</v>
      </c>
      <c r="J2121" s="169" t="s">
        <v>11685</v>
      </c>
      <c r="K2121" s="169" t="s">
        <v>335</v>
      </c>
      <c r="L2121" s="169" t="s">
        <v>367</v>
      </c>
      <c r="M2121" s="169" t="s">
        <v>353</v>
      </c>
      <c r="N2121" s="169" t="s">
        <v>11701</v>
      </c>
    </row>
    <row r="2122" spans="1:14" s="7" customFormat="1" x14ac:dyDescent="0.25">
      <c r="A2122" s="9" t="s">
        <v>8363</v>
      </c>
      <c r="B2122" s="127" t="s">
        <v>141</v>
      </c>
      <c r="C2122" s="124" t="s">
        <v>8364</v>
      </c>
      <c r="D2122" s="125">
        <v>8.25</v>
      </c>
      <c r="E2122" s="10"/>
      <c r="F2122" s="11">
        <f>D2122*E2122</f>
        <v>0</v>
      </c>
      <c r="G2122" s="168" t="s">
        <v>478</v>
      </c>
      <c r="H2122" s="169" t="s">
        <v>483</v>
      </c>
      <c r="I2122" s="169" t="s">
        <v>11171</v>
      </c>
      <c r="J2122" s="169" t="s">
        <v>11224</v>
      </c>
      <c r="K2122" s="169" t="s">
        <v>335</v>
      </c>
      <c r="L2122" s="169" t="s">
        <v>403</v>
      </c>
      <c r="M2122" s="169" t="s">
        <v>365</v>
      </c>
      <c r="N2122" s="169" t="s">
        <v>11242</v>
      </c>
    </row>
    <row r="2123" spans="1:14" s="7" customFormat="1" x14ac:dyDescent="0.25">
      <c r="A2123" s="9" t="s">
        <v>8363</v>
      </c>
      <c r="B2123" s="127" t="s">
        <v>142</v>
      </c>
      <c r="C2123" s="124" t="s">
        <v>8365</v>
      </c>
      <c r="D2123" s="125">
        <v>49.5</v>
      </c>
      <c r="E2123" s="10"/>
      <c r="F2123" s="11">
        <f>D2123*E2123</f>
        <v>0</v>
      </c>
      <c r="G2123" s="168" t="s">
        <v>478</v>
      </c>
      <c r="H2123" s="169" t="s">
        <v>483</v>
      </c>
      <c r="I2123" s="169" t="s">
        <v>11171</v>
      </c>
      <c r="J2123" s="169" t="s">
        <v>11224</v>
      </c>
      <c r="K2123" s="169" t="s">
        <v>335</v>
      </c>
      <c r="L2123" s="169" t="s">
        <v>403</v>
      </c>
      <c r="M2123" s="169" t="s">
        <v>365</v>
      </c>
      <c r="N2123" s="169" t="s">
        <v>11242</v>
      </c>
    </row>
    <row r="2124" spans="1:14" s="7" customFormat="1" x14ac:dyDescent="0.25">
      <c r="A2124" s="9" t="s">
        <v>10000</v>
      </c>
      <c r="B2124" s="127" t="s">
        <v>141</v>
      </c>
      <c r="C2124" s="124" t="s">
        <v>10001</v>
      </c>
      <c r="D2124" s="125">
        <v>10.5</v>
      </c>
      <c r="E2124" s="10"/>
      <c r="F2124" s="11">
        <f>D2124*E2124</f>
        <v>0</v>
      </c>
      <c r="G2124" s="168" t="s">
        <v>478</v>
      </c>
      <c r="H2124" s="169" t="s">
        <v>483</v>
      </c>
      <c r="I2124" s="169" t="s">
        <v>11345</v>
      </c>
      <c r="J2124" s="169" t="s">
        <v>11539</v>
      </c>
      <c r="K2124" s="169" t="s">
        <v>335</v>
      </c>
      <c r="L2124" s="169" t="s">
        <v>403</v>
      </c>
      <c r="M2124" s="169" t="s">
        <v>420</v>
      </c>
      <c r="N2124" s="169" t="s">
        <v>11577</v>
      </c>
    </row>
    <row r="2125" spans="1:14" s="7" customFormat="1" x14ac:dyDescent="0.25">
      <c r="A2125" s="9" t="s">
        <v>10000</v>
      </c>
      <c r="B2125" s="127" t="s">
        <v>142</v>
      </c>
      <c r="C2125" s="124" t="s">
        <v>10002</v>
      </c>
      <c r="D2125" s="125">
        <v>63</v>
      </c>
      <c r="E2125" s="10"/>
      <c r="F2125" s="11">
        <f>D2125*E2125</f>
        <v>0</v>
      </c>
      <c r="G2125" s="168" t="s">
        <v>478</v>
      </c>
      <c r="H2125" s="169" t="s">
        <v>483</v>
      </c>
      <c r="I2125" s="169" t="s">
        <v>11345</v>
      </c>
      <c r="J2125" s="169" t="s">
        <v>11539</v>
      </c>
      <c r="K2125" s="169" t="s">
        <v>335</v>
      </c>
      <c r="L2125" s="169" t="s">
        <v>403</v>
      </c>
      <c r="M2125" s="169" t="s">
        <v>420</v>
      </c>
      <c r="N2125" s="169" t="s">
        <v>11577</v>
      </c>
    </row>
    <row r="2126" spans="1:14" s="7" customFormat="1" ht="45" x14ac:dyDescent="0.25">
      <c r="A2126" s="9" t="s">
        <v>12743</v>
      </c>
      <c r="B2126" s="127" t="s">
        <v>141</v>
      </c>
      <c r="C2126" s="124" t="s">
        <v>10003</v>
      </c>
      <c r="D2126" s="125">
        <v>8.25</v>
      </c>
      <c r="E2126" s="10"/>
      <c r="F2126" s="11">
        <f>D2126*E2126</f>
        <v>0</v>
      </c>
      <c r="G2126" s="168" t="s">
        <v>479</v>
      </c>
      <c r="H2126" s="169" t="s">
        <v>483</v>
      </c>
      <c r="I2126" s="169" t="s">
        <v>11345</v>
      </c>
      <c r="J2126" s="169" t="s">
        <v>11539</v>
      </c>
      <c r="K2126" s="169" t="s">
        <v>335</v>
      </c>
      <c r="L2126" s="169" t="s">
        <v>11578</v>
      </c>
      <c r="M2126" s="169" t="s">
        <v>337</v>
      </c>
      <c r="N2126" s="169" t="s">
        <v>11579</v>
      </c>
    </row>
    <row r="2127" spans="1:14" s="7" customFormat="1" ht="45" x14ac:dyDescent="0.25">
      <c r="A2127" s="9" t="s">
        <v>12744</v>
      </c>
      <c r="B2127" s="127" t="s">
        <v>142</v>
      </c>
      <c r="C2127" s="124" t="s">
        <v>10004</v>
      </c>
      <c r="D2127" s="125">
        <v>49.5</v>
      </c>
      <c r="E2127" s="10"/>
      <c r="F2127" s="11">
        <f>D2127*E2127</f>
        <v>0</v>
      </c>
      <c r="G2127" s="168" t="s">
        <v>479</v>
      </c>
      <c r="H2127" s="169" t="s">
        <v>483</v>
      </c>
      <c r="I2127" s="169" t="s">
        <v>11345</v>
      </c>
      <c r="J2127" s="169" t="s">
        <v>11539</v>
      </c>
      <c r="K2127" s="169" t="s">
        <v>335</v>
      </c>
      <c r="L2127" s="169" t="s">
        <v>11578</v>
      </c>
      <c r="M2127" s="169" t="s">
        <v>337</v>
      </c>
      <c r="N2127" s="169" t="s">
        <v>11579</v>
      </c>
    </row>
    <row r="2128" spans="1:14" s="7" customFormat="1" x14ac:dyDescent="0.25">
      <c r="A2128" s="9" t="s">
        <v>11018</v>
      </c>
      <c r="B2128" s="127" t="s">
        <v>141</v>
      </c>
      <c r="C2128" s="124" t="s">
        <v>11019</v>
      </c>
      <c r="D2128" s="125">
        <v>6.25</v>
      </c>
      <c r="E2128" s="10"/>
      <c r="F2128" s="11">
        <f>D2128*E2128</f>
        <v>0</v>
      </c>
      <c r="G2128" s="168" t="s">
        <v>11170</v>
      </c>
      <c r="H2128" s="169" t="s">
        <v>483</v>
      </c>
      <c r="I2128" s="169" t="s">
        <v>11660</v>
      </c>
      <c r="J2128" s="169" t="s">
        <v>11775</v>
      </c>
      <c r="K2128" s="169" t="s">
        <v>335</v>
      </c>
      <c r="L2128" s="169" t="s">
        <v>403</v>
      </c>
      <c r="M2128" s="169" t="s">
        <v>361</v>
      </c>
      <c r="N2128" s="169" t="s">
        <v>11796</v>
      </c>
    </row>
    <row r="2129" spans="1:14" s="7" customFormat="1" x14ac:dyDescent="0.25">
      <c r="A2129" s="9" t="s">
        <v>11018</v>
      </c>
      <c r="B2129" s="127" t="s">
        <v>4692</v>
      </c>
      <c r="C2129" s="124" t="s">
        <v>11020</v>
      </c>
      <c r="D2129" s="125">
        <v>50</v>
      </c>
      <c r="E2129" s="10"/>
      <c r="F2129" s="11">
        <f>D2129*E2129</f>
        <v>0</v>
      </c>
      <c r="G2129" s="168" t="s">
        <v>11170</v>
      </c>
      <c r="H2129" s="169" t="s">
        <v>483</v>
      </c>
      <c r="I2129" s="169" t="s">
        <v>11660</v>
      </c>
      <c r="J2129" s="169" t="s">
        <v>11775</v>
      </c>
      <c r="K2129" s="169" t="s">
        <v>335</v>
      </c>
      <c r="L2129" s="169" t="s">
        <v>403</v>
      </c>
      <c r="M2129" s="169" t="s">
        <v>361</v>
      </c>
      <c r="N2129" s="169" t="s">
        <v>11796</v>
      </c>
    </row>
    <row r="2130" spans="1:14" s="7" customFormat="1" ht="45" x14ac:dyDescent="0.25">
      <c r="A2130" s="9" t="s">
        <v>10165</v>
      </c>
      <c r="B2130" s="127" t="s">
        <v>141</v>
      </c>
      <c r="C2130" s="124" t="s">
        <v>10166</v>
      </c>
      <c r="D2130" s="125">
        <v>10.5</v>
      </c>
      <c r="E2130" s="10"/>
      <c r="F2130" s="11">
        <f>D2130*E2130</f>
        <v>0</v>
      </c>
      <c r="G2130" s="168" t="s">
        <v>586</v>
      </c>
      <c r="H2130" s="169" t="s">
        <v>483</v>
      </c>
      <c r="I2130" s="169" t="s">
        <v>11345</v>
      </c>
      <c r="J2130" s="169" t="s">
        <v>1552</v>
      </c>
      <c r="K2130" s="169" t="s">
        <v>474</v>
      </c>
      <c r="L2130" s="169" t="s">
        <v>499</v>
      </c>
      <c r="M2130" s="169" t="s">
        <v>363</v>
      </c>
      <c r="N2130" s="169" t="s">
        <v>11603</v>
      </c>
    </row>
    <row r="2131" spans="1:14" s="7" customFormat="1" ht="45" x14ac:dyDescent="0.25">
      <c r="A2131" s="9" t="s">
        <v>10165</v>
      </c>
      <c r="B2131" s="127" t="s">
        <v>142</v>
      </c>
      <c r="C2131" s="124" t="s">
        <v>10167</v>
      </c>
      <c r="D2131" s="125">
        <v>63</v>
      </c>
      <c r="E2131" s="10"/>
      <c r="F2131" s="11">
        <f>D2131*E2131</f>
        <v>0</v>
      </c>
      <c r="G2131" s="168" t="s">
        <v>586</v>
      </c>
      <c r="H2131" s="169" t="s">
        <v>483</v>
      </c>
      <c r="I2131" s="169" t="s">
        <v>11345</v>
      </c>
      <c r="J2131" s="169" t="s">
        <v>1552</v>
      </c>
      <c r="K2131" s="169" t="s">
        <v>474</v>
      </c>
      <c r="L2131" s="169" t="s">
        <v>499</v>
      </c>
      <c r="M2131" s="169" t="s">
        <v>363</v>
      </c>
      <c r="N2131" s="169" t="s">
        <v>11603</v>
      </c>
    </row>
    <row r="2132" spans="1:14" s="7" customFormat="1" ht="30" x14ac:dyDescent="0.25">
      <c r="A2132" s="9" t="s">
        <v>9016</v>
      </c>
      <c r="B2132" s="127" t="s">
        <v>143</v>
      </c>
      <c r="C2132" s="124" t="s">
        <v>9018</v>
      </c>
      <c r="D2132" s="125">
        <v>55</v>
      </c>
      <c r="E2132" s="10"/>
      <c r="F2132" s="11">
        <f>D2132*E2132</f>
        <v>0</v>
      </c>
      <c r="G2132" s="168" t="s">
        <v>482</v>
      </c>
      <c r="H2132" s="169" t="s">
        <v>483</v>
      </c>
      <c r="I2132" s="169" t="s">
        <v>11345</v>
      </c>
      <c r="J2132" s="169" t="s">
        <v>8860</v>
      </c>
      <c r="K2132" s="169" t="s">
        <v>474</v>
      </c>
      <c r="L2132" s="169" t="s">
        <v>498</v>
      </c>
      <c r="M2132" s="169" t="s">
        <v>344</v>
      </c>
      <c r="N2132" s="169" t="s">
        <v>11355</v>
      </c>
    </row>
    <row r="2133" spans="1:14" s="7" customFormat="1" ht="30" x14ac:dyDescent="0.25">
      <c r="A2133" s="9" t="s">
        <v>9016</v>
      </c>
      <c r="B2133" s="127" t="s">
        <v>141</v>
      </c>
      <c r="C2133" s="124" t="s">
        <v>9017</v>
      </c>
      <c r="D2133" s="125">
        <v>15.75</v>
      </c>
      <c r="E2133" s="10"/>
      <c r="F2133" s="11">
        <f>D2133*E2133</f>
        <v>0</v>
      </c>
      <c r="G2133" s="168" t="s">
        <v>587</v>
      </c>
      <c r="H2133" s="169" t="s">
        <v>483</v>
      </c>
      <c r="I2133" s="169" t="s">
        <v>11345</v>
      </c>
      <c r="J2133" s="169" t="s">
        <v>8860</v>
      </c>
      <c r="K2133" s="169" t="s">
        <v>474</v>
      </c>
      <c r="L2133" s="169" t="s">
        <v>498</v>
      </c>
      <c r="M2133" s="169" t="s">
        <v>344</v>
      </c>
      <c r="N2133" s="169" t="s">
        <v>11355</v>
      </c>
    </row>
    <row r="2134" spans="1:14" s="7" customFormat="1" ht="30" x14ac:dyDescent="0.25">
      <c r="A2134" s="9" t="s">
        <v>9016</v>
      </c>
      <c r="B2134" s="127" t="s">
        <v>142</v>
      </c>
      <c r="C2134" s="124" t="s">
        <v>9019</v>
      </c>
      <c r="D2134" s="125">
        <v>94.5</v>
      </c>
      <c r="E2134" s="10"/>
      <c r="F2134" s="11">
        <f>D2134*E2134</f>
        <v>0</v>
      </c>
      <c r="G2134" s="168" t="s">
        <v>587</v>
      </c>
      <c r="H2134" s="169" t="s">
        <v>483</v>
      </c>
      <c r="I2134" s="169" t="s">
        <v>11345</v>
      </c>
      <c r="J2134" s="169" t="s">
        <v>8860</v>
      </c>
      <c r="K2134" s="169" t="s">
        <v>474</v>
      </c>
      <c r="L2134" s="169" t="s">
        <v>498</v>
      </c>
      <c r="M2134" s="169" t="s">
        <v>344</v>
      </c>
      <c r="N2134" s="169" t="s">
        <v>11355</v>
      </c>
    </row>
    <row r="2135" spans="1:14" s="7" customFormat="1" ht="30" x14ac:dyDescent="0.25">
      <c r="A2135" s="9" t="s">
        <v>10500</v>
      </c>
      <c r="B2135" s="127" t="s">
        <v>143</v>
      </c>
      <c r="C2135" s="124" t="s">
        <v>10502</v>
      </c>
      <c r="D2135" s="125">
        <v>55</v>
      </c>
      <c r="E2135" s="10"/>
      <c r="F2135" s="11">
        <f>D2135*E2135</f>
        <v>0</v>
      </c>
      <c r="G2135" s="168" t="s">
        <v>482</v>
      </c>
      <c r="H2135" s="169" t="s">
        <v>483</v>
      </c>
      <c r="I2135" s="169" t="s">
        <v>11660</v>
      </c>
      <c r="J2135" s="169" t="s">
        <v>3641</v>
      </c>
      <c r="K2135" s="169" t="s">
        <v>474</v>
      </c>
      <c r="L2135" s="169" t="s">
        <v>1086</v>
      </c>
      <c r="M2135" s="169" t="s">
        <v>363</v>
      </c>
      <c r="N2135" s="169" t="s">
        <v>11684</v>
      </c>
    </row>
    <row r="2136" spans="1:14" s="7" customFormat="1" ht="30" x14ac:dyDescent="0.25">
      <c r="A2136" s="9" t="s">
        <v>10500</v>
      </c>
      <c r="B2136" s="127" t="s">
        <v>141</v>
      </c>
      <c r="C2136" s="124" t="s">
        <v>10501</v>
      </c>
      <c r="D2136" s="125">
        <v>15.75</v>
      </c>
      <c r="E2136" s="10"/>
      <c r="F2136" s="11">
        <f>D2136*E2136</f>
        <v>0</v>
      </c>
      <c r="G2136" s="168" t="s">
        <v>587</v>
      </c>
      <c r="H2136" s="169" t="s">
        <v>483</v>
      </c>
      <c r="I2136" s="169" t="s">
        <v>11660</v>
      </c>
      <c r="J2136" s="169" t="s">
        <v>3641</v>
      </c>
      <c r="K2136" s="169" t="s">
        <v>474</v>
      </c>
      <c r="L2136" s="169" t="s">
        <v>1086</v>
      </c>
      <c r="M2136" s="169" t="s">
        <v>363</v>
      </c>
      <c r="N2136" s="169" t="s">
        <v>11684</v>
      </c>
    </row>
    <row r="2137" spans="1:14" s="7" customFormat="1" ht="30" x14ac:dyDescent="0.25">
      <c r="A2137" s="9" t="s">
        <v>10500</v>
      </c>
      <c r="B2137" s="127" t="s">
        <v>142</v>
      </c>
      <c r="C2137" s="124" t="s">
        <v>10503</v>
      </c>
      <c r="D2137" s="125">
        <v>94.5</v>
      </c>
      <c r="E2137" s="10"/>
      <c r="F2137" s="11">
        <f>D2137*E2137</f>
        <v>0</v>
      </c>
      <c r="G2137" s="168" t="s">
        <v>587</v>
      </c>
      <c r="H2137" s="169" t="s">
        <v>483</v>
      </c>
      <c r="I2137" s="169" t="s">
        <v>11660</v>
      </c>
      <c r="J2137" s="169" t="s">
        <v>3641</v>
      </c>
      <c r="K2137" s="169" t="s">
        <v>474</v>
      </c>
      <c r="L2137" s="169" t="s">
        <v>1086</v>
      </c>
      <c r="M2137" s="169" t="s">
        <v>363</v>
      </c>
      <c r="N2137" s="169" t="s">
        <v>11684</v>
      </c>
    </row>
    <row r="2138" spans="1:14" s="7" customFormat="1" ht="30" x14ac:dyDescent="0.25">
      <c r="A2138" s="9" t="s">
        <v>8616</v>
      </c>
      <c r="B2138" s="127" t="s">
        <v>141</v>
      </c>
      <c r="C2138" s="124" t="s">
        <v>8617</v>
      </c>
      <c r="D2138" s="125">
        <v>7.75</v>
      </c>
      <c r="E2138" s="10"/>
      <c r="F2138" s="11">
        <f>D2138*E2138</f>
        <v>0</v>
      </c>
      <c r="G2138" s="168" t="s">
        <v>7380</v>
      </c>
      <c r="H2138" s="169" t="s">
        <v>483</v>
      </c>
      <c r="I2138" s="169" t="s">
        <v>11171</v>
      </c>
      <c r="J2138" s="169" t="s">
        <v>11243</v>
      </c>
      <c r="K2138" s="169" t="s">
        <v>474</v>
      </c>
      <c r="L2138" s="169" t="s">
        <v>399</v>
      </c>
      <c r="M2138" s="169" t="s">
        <v>420</v>
      </c>
      <c r="N2138" s="169" t="s">
        <v>11275</v>
      </c>
    </row>
    <row r="2139" spans="1:14" s="7" customFormat="1" ht="30" x14ac:dyDescent="0.25">
      <c r="A2139" s="9" t="s">
        <v>8616</v>
      </c>
      <c r="B2139" s="127" t="s">
        <v>142</v>
      </c>
      <c r="C2139" s="124" t="s">
        <v>8618</v>
      </c>
      <c r="D2139" s="125">
        <v>46.5</v>
      </c>
      <c r="E2139" s="10"/>
      <c r="F2139" s="11">
        <f>D2139*E2139</f>
        <v>0</v>
      </c>
      <c r="G2139" s="168" t="s">
        <v>7380</v>
      </c>
      <c r="H2139" s="169" t="s">
        <v>483</v>
      </c>
      <c r="I2139" s="169" t="s">
        <v>11171</v>
      </c>
      <c r="J2139" s="169" t="s">
        <v>11243</v>
      </c>
      <c r="K2139" s="169" t="s">
        <v>474</v>
      </c>
      <c r="L2139" s="169" t="s">
        <v>399</v>
      </c>
      <c r="M2139" s="169" t="s">
        <v>420</v>
      </c>
      <c r="N2139" s="169" t="s">
        <v>11275</v>
      </c>
    </row>
    <row r="2140" spans="1:14" s="7" customFormat="1" ht="30" x14ac:dyDescent="0.25">
      <c r="A2140" s="9" t="s">
        <v>8294</v>
      </c>
      <c r="B2140" s="127" t="s">
        <v>141</v>
      </c>
      <c r="C2140" s="124" t="s">
        <v>8295</v>
      </c>
      <c r="D2140" s="125">
        <v>10.5</v>
      </c>
      <c r="E2140" s="10"/>
      <c r="F2140" s="11">
        <f>D2140*E2140</f>
        <v>0</v>
      </c>
      <c r="G2140" s="168" t="s">
        <v>586</v>
      </c>
      <c r="H2140" s="169" t="s">
        <v>483</v>
      </c>
      <c r="I2140" s="169" t="s">
        <v>11171</v>
      </c>
      <c r="J2140" s="169" t="s">
        <v>11198</v>
      </c>
      <c r="K2140" s="169" t="s">
        <v>474</v>
      </c>
      <c r="L2140" s="169" t="s">
        <v>498</v>
      </c>
      <c r="M2140" s="169" t="s">
        <v>400</v>
      </c>
      <c r="N2140" s="169" t="s">
        <v>11220</v>
      </c>
    </row>
    <row r="2141" spans="1:14" s="7" customFormat="1" ht="30" x14ac:dyDescent="0.25">
      <c r="A2141" s="9" t="s">
        <v>8294</v>
      </c>
      <c r="B2141" s="127" t="s">
        <v>142</v>
      </c>
      <c r="C2141" s="124" t="s">
        <v>8296</v>
      </c>
      <c r="D2141" s="125">
        <v>63</v>
      </c>
      <c r="E2141" s="10"/>
      <c r="F2141" s="11">
        <f>D2141*E2141</f>
        <v>0</v>
      </c>
      <c r="G2141" s="168" t="s">
        <v>586</v>
      </c>
      <c r="H2141" s="169" t="s">
        <v>483</v>
      </c>
      <c r="I2141" s="169" t="s">
        <v>11171</v>
      </c>
      <c r="J2141" s="169" t="s">
        <v>11198</v>
      </c>
      <c r="K2141" s="169" t="s">
        <v>474</v>
      </c>
      <c r="L2141" s="169" t="s">
        <v>498</v>
      </c>
      <c r="M2141" s="169" t="s">
        <v>400</v>
      </c>
      <c r="N2141" s="169" t="s">
        <v>11220</v>
      </c>
    </row>
    <row r="2142" spans="1:14" s="7" customFormat="1" ht="30" x14ac:dyDescent="0.25">
      <c r="A2142" s="9" t="s">
        <v>8297</v>
      </c>
      <c r="B2142" s="127" t="s">
        <v>141</v>
      </c>
      <c r="C2142" s="124" t="s">
        <v>8298</v>
      </c>
      <c r="D2142" s="125">
        <v>7.75</v>
      </c>
      <c r="E2142" s="10"/>
      <c r="F2142" s="11">
        <f>D2142*E2142</f>
        <v>0</v>
      </c>
      <c r="G2142" s="168" t="s">
        <v>7379</v>
      </c>
      <c r="H2142" s="169" t="s">
        <v>483</v>
      </c>
      <c r="I2142" s="169" t="s">
        <v>11171</v>
      </c>
      <c r="J2142" s="169" t="s">
        <v>11198</v>
      </c>
      <c r="K2142" s="169" t="s">
        <v>474</v>
      </c>
      <c r="L2142" s="169">
        <v>0</v>
      </c>
      <c r="M2142" s="169">
        <v>0</v>
      </c>
      <c r="N2142" s="169" t="s">
        <v>11218</v>
      </c>
    </row>
    <row r="2143" spans="1:14" s="7" customFormat="1" ht="30" x14ac:dyDescent="0.25">
      <c r="A2143" s="9" t="s">
        <v>8297</v>
      </c>
      <c r="B2143" s="127" t="s">
        <v>142</v>
      </c>
      <c r="C2143" s="124" t="s">
        <v>8299</v>
      </c>
      <c r="D2143" s="125">
        <v>46.5</v>
      </c>
      <c r="E2143" s="10"/>
      <c r="F2143" s="11">
        <f>D2143*E2143</f>
        <v>0</v>
      </c>
      <c r="G2143" s="168" t="s">
        <v>7379</v>
      </c>
      <c r="H2143" s="169" t="s">
        <v>483</v>
      </c>
      <c r="I2143" s="169" t="s">
        <v>11171</v>
      </c>
      <c r="J2143" s="169" t="s">
        <v>11198</v>
      </c>
      <c r="K2143" s="169" t="s">
        <v>474</v>
      </c>
      <c r="L2143" s="169">
        <v>0</v>
      </c>
      <c r="M2143" s="169">
        <v>0</v>
      </c>
      <c r="N2143" s="169" t="s">
        <v>11218</v>
      </c>
    </row>
    <row r="2144" spans="1:14" s="7" customFormat="1" ht="30" x14ac:dyDescent="0.25">
      <c r="A2144" s="9" t="s">
        <v>8233</v>
      </c>
      <c r="B2144" s="127" t="s">
        <v>3024</v>
      </c>
      <c r="C2144" s="124" t="s">
        <v>8235</v>
      </c>
      <c r="D2144" s="125">
        <v>7.75</v>
      </c>
      <c r="E2144" s="10"/>
      <c r="F2144" s="11">
        <f>D2144*E2144</f>
        <v>0</v>
      </c>
      <c r="G2144" s="168" t="s">
        <v>7379</v>
      </c>
      <c r="H2144" s="169" t="s">
        <v>483</v>
      </c>
      <c r="I2144" s="169" t="s">
        <v>11171</v>
      </c>
      <c r="J2144" s="169" t="s">
        <v>11198</v>
      </c>
      <c r="K2144" s="169" t="s">
        <v>335</v>
      </c>
      <c r="L2144" s="169" t="s">
        <v>1109</v>
      </c>
      <c r="M2144" s="169"/>
      <c r="N2144" s="169" t="s">
        <v>11218</v>
      </c>
    </row>
    <row r="2145" spans="1:14" s="7" customFormat="1" ht="45" x14ac:dyDescent="0.25">
      <c r="A2145" s="9" t="s">
        <v>12745</v>
      </c>
      <c r="B2145" s="127" t="s">
        <v>141</v>
      </c>
      <c r="C2145" s="124" t="s">
        <v>8234</v>
      </c>
      <c r="D2145" s="125">
        <v>7.75</v>
      </c>
      <c r="E2145" s="10"/>
      <c r="F2145" s="11">
        <f>D2145*E2145</f>
        <v>0</v>
      </c>
      <c r="G2145" s="168" t="s">
        <v>7379</v>
      </c>
      <c r="H2145" s="169" t="s">
        <v>483</v>
      </c>
      <c r="I2145" s="169" t="s">
        <v>11171</v>
      </c>
      <c r="J2145" s="169" t="s">
        <v>11198</v>
      </c>
      <c r="K2145" s="169" t="s">
        <v>335</v>
      </c>
      <c r="L2145" s="169" t="s">
        <v>1109</v>
      </c>
      <c r="M2145" s="169">
        <v>0</v>
      </c>
      <c r="N2145" s="169" t="s">
        <v>11218</v>
      </c>
    </row>
    <row r="2146" spans="1:14" s="7" customFormat="1" ht="45" x14ac:dyDescent="0.25">
      <c r="A2146" s="9" t="s">
        <v>12746</v>
      </c>
      <c r="B2146" s="127" t="s">
        <v>142</v>
      </c>
      <c r="C2146" s="124" t="s">
        <v>8236</v>
      </c>
      <c r="D2146" s="125">
        <v>46.5</v>
      </c>
      <c r="E2146" s="10"/>
      <c r="F2146" s="11">
        <f>D2146*E2146</f>
        <v>0</v>
      </c>
      <c r="G2146" s="168" t="s">
        <v>7379</v>
      </c>
      <c r="H2146" s="169" t="s">
        <v>483</v>
      </c>
      <c r="I2146" s="169" t="s">
        <v>11171</v>
      </c>
      <c r="J2146" s="169" t="s">
        <v>11198</v>
      </c>
      <c r="K2146" s="169" t="s">
        <v>335</v>
      </c>
      <c r="L2146" s="169" t="s">
        <v>1109</v>
      </c>
      <c r="M2146" s="169">
        <v>0</v>
      </c>
      <c r="N2146" s="169" t="s">
        <v>11218</v>
      </c>
    </row>
    <row r="2147" spans="1:14" s="7" customFormat="1" ht="30" x14ac:dyDescent="0.25">
      <c r="A2147" s="9" t="s">
        <v>8237</v>
      </c>
      <c r="B2147" s="127" t="s">
        <v>141</v>
      </c>
      <c r="C2147" s="124" t="s">
        <v>8238</v>
      </c>
      <c r="D2147" s="125">
        <v>7.75</v>
      </c>
      <c r="E2147" s="10"/>
      <c r="F2147" s="11">
        <f>D2147*E2147</f>
        <v>0</v>
      </c>
      <c r="G2147" s="168" t="s">
        <v>7379</v>
      </c>
      <c r="H2147" s="169" t="s">
        <v>483</v>
      </c>
      <c r="I2147" s="169" t="s">
        <v>11171</v>
      </c>
      <c r="J2147" s="169" t="s">
        <v>11198</v>
      </c>
      <c r="K2147" s="169" t="s">
        <v>335</v>
      </c>
      <c r="L2147" s="169" t="s">
        <v>440</v>
      </c>
      <c r="M2147" s="169">
        <v>0</v>
      </c>
      <c r="N2147" s="169" t="s">
        <v>11218</v>
      </c>
    </row>
    <row r="2148" spans="1:14" s="7" customFormat="1" ht="30" x14ac:dyDescent="0.25">
      <c r="A2148" s="9" t="s">
        <v>8237</v>
      </c>
      <c r="B2148" s="127" t="s">
        <v>3024</v>
      </c>
      <c r="C2148" s="124" t="s">
        <v>8239</v>
      </c>
      <c r="D2148" s="125">
        <v>7.75</v>
      </c>
      <c r="E2148" s="10"/>
      <c r="F2148" s="11">
        <f>D2148*E2148</f>
        <v>0</v>
      </c>
      <c r="G2148" s="168" t="s">
        <v>7379</v>
      </c>
      <c r="H2148" s="169" t="s">
        <v>483</v>
      </c>
      <c r="I2148" s="169" t="s">
        <v>11171</v>
      </c>
      <c r="J2148" s="169" t="s">
        <v>11198</v>
      </c>
      <c r="K2148" s="169" t="s">
        <v>335</v>
      </c>
      <c r="L2148" s="169" t="s">
        <v>440</v>
      </c>
      <c r="M2148" s="169"/>
      <c r="N2148" s="169" t="s">
        <v>11218</v>
      </c>
    </row>
    <row r="2149" spans="1:14" s="7" customFormat="1" ht="30" x14ac:dyDescent="0.25">
      <c r="A2149" s="9" t="s">
        <v>8237</v>
      </c>
      <c r="B2149" s="127" t="s">
        <v>142</v>
      </c>
      <c r="C2149" s="124" t="s">
        <v>8240</v>
      </c>
      <c r="D2149" s="125">
        <v>46.5</v>
      </c>
      <c r="E2149" s="10"/>
      <c r="F2149" s="11">
        <f>D2149*E2149</f>
        <v>0</v>
      </c>
      <c r="G2149" s="168" t="s">
        <v>7379</v>
      </c>
      <c r="H2149" s="169" t="s">
        <v>483</v>
      </c>
      <c r="I2149" s="169" t="s">
        <v>11171</v>
      </c>
      <c r="J2149" s="169" t="s">
        <v>11198</v>
      </c>
      <c r="K2149" s="169" t="s">
        <v>335</v>
      </c>
      <c r="L2149" s="169" t="s">
        <v>440</v>
      </c>
      <c r="M2149" s="169">
        <v>0</v>
      </c>
      <c r="N2149" s="169" t="s">
        <v>11218</v>
      </c>
    </row>
    <row r="2150" spans="1:14" s="7" customFormat="1" ht="30" x14ac:dyDescent="0.25">
      <c r="A2150" s="9" t="s">
        <v>8245</v>
      </c>
      <c r="B2150" s="127" t="s">
        <v>141</v>
      </c>
      <c r="C2150" s="124" t="s">
        <v>8247</v>
      </c>
      <c r="D2150" s="125">
        <v>13.5</v>
      </c>
      <c r="E2150" s="10"/>
      <c r="F2150" s="11">
        <f>D2150*E2150</f>
        <v>0</v>
      </c>
      <c r="G2150" s="168" t="s">
        <v>480</v>
      </c>
      <c r="H2150" s="169" t="s">
        <v>483</v>
      </c>
      <c r="I2150" s="169" t="s">
        <v>11171</v>
      </c>
      <c r="J2150" s="169" t="s">
        <v>11198</v>
      </c>
      <c r="K2150" s="169" t="s">
        <v>335</v>
      </c>
      <c r="L2150" s="169" t="s">
        <v>793</v>
      </c>
      <c r="M2150" s="169" t="s">
        <v>408</v>
      </c>
      <c r="N2150" s="169" t="s">
        <v>11222</v>
      </c>
    </row>
    <row r="2151" spans="1:14" s="7" customFormat="1" ht="30" x14ac:dyDescent="0.25">
      <c r="A2151" s="9" t="s">
        <v>8245</v>
      </c>
      <c r="B2151" s="127" t="s">
        <v>142</v>
      </c>
      <c r="C2151" s="124" t="s">
        <v>8249</v>
      </c>
      <c r="D2151" s="125">
        <v>81</v>
      </c>
      <c r="E2151" s="10"/>
      <c r="F2151" s="11">
        <f>D2151*E2151</f>
        <v>0</v>
      </c>
      <c r="G2151" s="168" t="s">
        <v>480</v>
      </c>
      <c r="H2151" s="169" t="s">
        <v>483</v>
      </c>
      <c r="I2151" s="169" t="s">
        <v>11171</v>
      </c>
      <c r="J2151" s="169" t="s">
        <v>11198</v>
      </c>
      <c r="K2151" s="169" t="s">
        <v>335</v>
      </c>
      <c r="L2151" s="169" t="s">
        <v>793</v>
      </c>
      <c r="M2151" s="169" t="s">
        <v>408</v>
      </c>
      <c r="N2151" s="169" t="s">
        <v>11222</v>
      </c>
    </row>
    <row r="2152" spans="1:14" s="7" customFormat="1" ht="45" x14ac:dyDescent="0.25">
      <c r="A2152" s="9" t="s">
        <v>8245</v>
      </c>
      <c r="B2152" s="127" t="s">
        <v>141</v>
      </c>
      <c r="C2152" s="124" t="s">
        <v>8246</v>
      </c>
      <c r="D2152" s="125">
        <v>13</v>
      </c>
      <c r="E2152" s="10"/>
      <c r="F2152" s="11">
        <f>D2152*E2152</f>
        <v>0</v>
      </c>
      <c r="G2152" s="168" t="s">
        <v>7383</v>
      </c>
      <c r="H2152" s="169" t="s">
        <v>483</v>
      </c>
      <c r="I2152" s="169" t="s">
        <v>11171</v>
      </c>
      <c r="J2152" s="169" t="s">
        <v>11198</v>
      </c>
      <c r="K2152" s="169" t="s">
        <v>335</v>
      </c>
      <c r="L2152" s="169" t="s">
        <v>805</v>
      </c>
      <c r="M2152" s="169" t="s">
        <v>451</v>
      </c>
      <c r="N2152" s="169" t="s">
        <v>11221</v>
      </c>
    </row>
    <row r="2153" spans="1:14" s="7" customFormat="1" ht="45" x14ac:dyDescent="0.25">
      <c r="A2153" s="9" t="s">
        <v>8245</v>
      </c>
      <c r="B2153" s="127" t="s">
        <v>4692</v>
      </c>
      <c r="C2153" s="124" t="s">
        <v>8248</v>
      </c>
      <c r="D2153" s="125">
        <v>104</v>
      </c>
      <c r="E2153" s="10"/>
      <c r="F2153" s="11">
        <f>D2153*E2153</f>
        <v>0</v>
      </c>
      <c r="G2153" s="168" t="s">
        <v>7383</v>
      </c>
      <c r="H2153" s="169" t="s">
        <v>483</v>
      </c>
      <c r="I2153" s="169" t="s">
        <v>11171</v>
      </c>
      <c r="J2153" s="169" t="s">
        <v>11198</v>
      </c>
      <c r="K2153" s="169" t="s">
        <v>335</v>
      </c>
      <c r="L2153" s="169" t="s">
        <v>805</v>
      </c>
      <c r="M2153" s="169" t="s">
        <v>451</v>
      </c>
      <c r="N2153" s="169" t="s">
        <v>11221</v>
      </c>
    </row>
    <row r="2154" spans="1:14" s="7" customFormat="1" ht="30" x14ac:dyDescent="0.25">
      <c r="A2154" s="9" t="s">
        <v>8084</v>
      </c>
      <c r="B2154" s="127" t="s">
        <v>141</v>
      </c>
      <c r="C2154" s="124" t="s">
        <v>8085</v>
      </c>
      <c r="D2154" s="125">
        <v>6</v>
      </c>
      <c r="E2154" s="10"/>
      <c r="F2154" s="11">
        <f>D2154*E2154</f>
        <v>0</v>
      </c>
      <c r="G2154" s="168" t="s">
        <v>11170</v>
      </c>
      <c r="H2154" s="169" t="s">
        <v>483</v>
      </c>
      <c r="I2154" s="169" t="s">
        <v>11171</v>
      </c>
      <c r="J2154" s="169" t="s">
        <v>11172</v>
      </c>
      <c r="K2154" s="169" t="s">
        <v>335</v>
      </c>
      <c r="L2154" s="169" t="s">
        <v>403</v>
      </c>
      <c r="M2154" s="169" t="s">
        <v>339</v>
      </c>
      <c r="N2154" s="169" t="s">
        <v>11196</v>
      </c>
    </row>
    <row r="2155" spans="1:14" s="7" customFormat="1" ht="30" x14ac:dyDescent="0.25">
      <c r="A2155" s="9" t="s">
        <v>8084</v>
      </c>
      <c r="B2155" s="127" t="s">
        <v>4692</v>
      </c>
      <c r="C2155" s="124" t="s">
        <v>8086</v>
      </c>
      <c r="D2155" s="125">
        <v>48</v>
      </c>
      <c r="E2155" s="10"/>
      <c r="F2155" s="11">
        <f>D2155*E2155</f>
        <v>0</v>
      </c>
      <c r="G2155" s="168" t="s">
        <v>11170</v>
      </c>
      <c r="H2155" s="169" t="s">
        <v>483</v>
      </c>
      <c r="I2155" s="169" t="s">
        <v>11171</v>
      </c>
      <c r="J2155" s="169" t="s">
        <v>11172</v>
      </c>
      <c r="K2155" s="169" t="s">
        <v>335</v>
      </c>
      <c r="L2155" s="169" t="s">
        <v>403</v>
      </c>
      <c r="M2155" s="169" t="s">
        <v>339</v>
      </c>
      <c r="N2155" s="169" t="s">
        <v>11196</v>
      </c>
    </row>
    <row r="2156" spans="1:14" s="7" customFormat="1" ht="45" x14ac:dyDescent="0.25">
      <c r="A2156" s="9" t="s">
        <v>12747</v>
      </c>
      <c r="B2156" s="127" t="s">
        <v>141</v>
      </c>
      <c r="C2156" s="124" t="s">
        <v>8242</v>
      </c>
      <c r="D2156" s="125">
        <v>10.5</v>
      </c>
      <c r="E2156" s="10"/>
      <c r="F2156" s="11">
        <f>D2156*E2156</f>
        <v>0</v>
      </c>
      <c r="G2156" s="168" t="s">
        <v>479</v>
      </c>
      <c r="H2156" s="169" t="s">
        <v>483</v>
      </c>
      <c r="I2156" s="169" t="s">
        <v>11171</v>
      </c>
      <c r="J2156" s="169" t="s">
        <v>11198</v>
      </c>
      <c r="K2156" s="169" t="s">
        <v>335</v>
      </c>
      <c r="L2156" s="169" t="s">
        <v>399</v>
      </c>
      <c r="M2156" s="169" t="s">
        <v>415</v>
      </c>
      <c r="N2156" s="169" t="s">
        <v>11220</v>
      </c>
    </row>
    <row r="2157" spans="1:14" s="7" customFormat="1" ht="45" x14ac:dyDescent="0.25">
      <c r="A2157" s="9" t="s">
        <v>12748</v>
      </c>
      <c r="B2157" s="127" t="s">
        <v>142</v>
      </c>
      <c r="C2157" s="124" t="s">
        <v>8243</v>
      </c>
      <c r="D2157" s="125">
        <v>63</v>
      </c>
      <c r="E2157" s="10"/>
      <c r="F2157" s="11">
        <f>D2157*E2157</f>
        <v>0</v>
      </c>
      <c r="G2157" s="168" t="s">
        <v>479</v>
      </c>
      <c r="H2157" s="169" t="s">
        <v>483</v>
      </c>
      <c r="I2157" s="169" t="s">
        <v>11171</v>
      </c>
      <c r="J2157" s="169" t="s">
        <v>11198</v>
      </c>
      <c r="K2157" s="169" t="s">
        <v>335</v>
      </c>
      <c r="L2157" s="169" t="s">
        <v>399</v>
      </c>
      <c r="M2157" s="169" t="s">
        <v>415</v>
      </c>
      <c r="N2157" s="169" t="s">
        <v>11220</v>
      </c>
    </row>
    <row r="2158" spans="1:14" s="7" customFormat="1" ht="45" x14ac:dyDescent="0.25">
      <c r="A2158" s="9" t="s">
        <v>12749</v>
      </c>
      <c r="B2158" s="127" t="s">
        <v>141</v>
      </c>
      <c r="C2158" s="124" t="s">
        <v>8241</v>
      </c>
      <c r="D2158" s="125">
        <v>14.5</v>
      </c>
      <c r="E2158" s="10"/>
      <c r="F2158" s="11">
        <f>D2158*E2158</f>
        <v>0</v>
      </c>
      <c r="G2158" s="168" t="s">
        <v>7384</v>
      </c>
      <c r="H2158" s="169" t="s">
        <v>483</v>
      </c>
      <c r="I2158" s="169" t="s">
        <v>11171</v>
      </c>
      <c r="J2158" s="169" t="s">
        <v>11198</v>
      </c>
      <c r="K2158" s="169" t="s">
        <v>335</v>
      </c>
      <c r="L2158" s="169" t="s">
        <v>494</v>
      </c>
      <c r="M2158" s="169" t="s">
        <v>420</v>
      </c>
      <c r="N2158" s="169" t="s">
        <v>11219</v>
      </c>
    </row>
    <row r="2159" spans="1:14" s="7" customFormat="1" ht="45" x14ac:dyDescent="0.25">
      <c r="A2159" s="9" t="s">
        <v>12750</v>
      </c>
      <c r="B2159" s="127" t="s">
        <v>142</v>
      </c>
      <c r="C2159" s="124" t="s">
        <v>8244</v>
      </c>
      <c r="D2159" s="125">
        <v>87</v>
      </c>
      <c r="E2159" s="10"/>
      <c r="F2159" s="11">
        <f>D2159*E2159</f>
        <v>0</v>
      </c>
      <c r="G2159" s="168" t="s">
        <v>7384</v>
      </c>
      <c r="H2159" s="169" t="s">
        <v>483</v>
      </c>
      <c r="I2159" s="169" t="s">
        <v>11171</v>
      </c>
      <c r="J2159" s="169" t="s">
        <v>11198</v>
      </c>
      <c r="K2159" s="169" t="s">
        <v>335</v>
      </c>
      <c r="L2159" s="169" t="s">
        <v>494</v>
      </c>
      <c r="M2159" s="169" t="s">
        <v>420</v>
      </c>
      <c r="N2159" s="169" t="s">
        <v>11219</v>
      </c>
    </row>
    <row r="2160" spans="1:14" s="7" customFormat="1" x14ac:dyDescent="0.25">
      <c r="A2160" s="9" t="s">
        <v>8940</v>
      </c>
      <c r="B2160" s="127" t="s">
        <v>141</v>
      </c>
      <c r="C2160" s="124" t="s">
        <v>8941</v>
      </c>
      <c r="D2160" s="125">
        <v>8.25</v>
      </c>
      <c r="E2160" s="10"/>
      <c r="F2160" s="11">
        <f>D2160*E2160</f>
        <v>0</v>
      </c>
      <c r="G2160" s="168" t="s">
        <v>478</v>
      </c>
      <c r="H2160" s="169" t="s">
        <v>483</v>
      </c>
      <c r="I2160" s="169" t="s">
        <v>11345</v>
      </c>
      <c r="J2160" s="169" t="s">
        <v>8860</v>
      </c>
      <c r="K2160" s="169" t="s">
        <v>335</v>
      </c>
      <c r="L2160" s="169" t="s">
        <v>403</v>
      </c>
      <c r="M2160" s="169" t="s">
        <v>363</v>
      </c>
      <c r="N2160" s="169" t="s">
        <v>11363</v>
      </c>
    </row>
    <row r="2161" spans="1:14" s="7" customFormat="1" x14ac:dyDescent="0.25">
      <c r="A2161" s="9" t="s">
        <v>8940</v>
      </c>
      <c r="B2161" s="127" t="s">
        <v>142</v>
      </c>
      <c r="C2161" s="124" t="s">
        <v>8942</v>
      </c>
      <c r="D2161" s="125">
        <v>49.5</v>
      </c>
      <c r="E2161" s="10"/>
      <c r="F2161" s="11">
        <f>D2161*E2161</f>
        <v>0</v>
      </c>
      <c r="G2161" s="168" t="s">
        <v>478</v>
      </c>
      <c r="H2161" s="169" t="s">
        <v>483</v>
      </c>
      <c r="I2161" s="169" t="s">
        <v>11345</v>
      </c>
      <c r="J2161" s="169" t="s">
        <v>8860</v>
      </c>
      <c r="K2161" s="169" t="s">
        <v>335</v>
      </c>
      <c r="L2161" s="169" t="s">
        <v>403</v>
      </c>
      <c r="M2161" s="169" t="s">
        <v>363</v>
      </c>
      <c r="N2161" s="169" t="s">
        <v>11363</v>
      </c>
    </row>
    <row r="2162" spans="1:14" s="7" customFormat="1" x14ac:dyDescent="0.25">
      <c r="A2162" s="9" t="s">
        <v>9791</v>
      </c>
      <c r="B2162" s="127" t="s">
        <v>141</v>
      </c>
      <c r="C2162" s="124" t="s">
        <v>9792</v>
      </c>
      <c r="D2162" s="125">
        <v>20.25</v>
      </c>
      <c r="E2162" s="10"/>
      <c r="F2162" s="11">
        <f>D2162*E2162</f>
        <v>0</v>
      </c>
      <c r="G2162" s="168" t="s">
        <v>7386</v>
      </c>
      <c r="H2162" s="169" t="s">
        <v>337</v>
      </c>
      <c r="I2162" s="169" t="s">
        <v>11345</v>
      </c>
      <c r="J2162" s="169" t="s">
        <v>9666</v>
      </c>
      <c r="K2162" s="169" t="s">
        <v>335</v>
      </c>
      <c r="L2162" s="169" t="s">
        <v>403</v>
      </c>
      <c r="M2162" s="169" t="s">
        <v>445</v>
      </c>
      <c r="N2162" s="169" t="s">
        <v>11530</v>
      </c>
    </row>
    <row r="2163" spans="1:14" s="7" customFormat="1" x14ac:dyDescent="0.25">
      <c r="A2163" s="9" t="s">
        <v>9791</v>
      </c>
      <c r="B2163" s="127" t="s">
        <v>142</v>
      </c>
      <c r="C2163" s="124" t="s">
        <v>9793</v>
      </c>
      <c r="D2163" s="125">
        <v>121.5</v>
      </c>
      <c r="E2163" s="10"/>
      <c r="F2163" s="11">
        <f>D2163*E2163</f>
        <v>0</v>
      </c>
      <c r="G2163" s="168" t="s">
        <v>7386</v>
      </c>
      <c r="H2163" s="169" t="s">
        <v>337</v>
      </c>
      <c r="I2163" s="169" t="s">
        <v>11345</v>
      </c>
      <c r="J2163" s="169" t="s">
        <v>9666</v>
      </c>
      <c r="K2163" s="169" t="s">
        <v>335</v>
      </c>
      <c r="L2163" s="169" t="s">
        <v>403</v>
      </c>
      <c r="M2163" s="169" t="s">
        <v>445</v>
      </c>
      <c r="N2163" s="169" t="s">
        <v>11530</v>
      </c>
    </row>
    <row r="2164" spans="1:14" s="7" customFormat="1" ht="30" x14ac:dyDescent="0.25">
      <c r="A2164" s="9" t="s">
        <v>9794</v>
      </c>
      <c r="B2164" s="127" t="s">
        <v>141</v>
      </c>
      <c r="C2164" s="124" t="s">
        <v>9795</v>
      </c>
      <c r="D2164" s="125">
        <v>6</v>
      </c>
      <c r="E2164" s="10"/>
      <c r="F2164" s="11">
        <f>D2164*E2164</f>
        <v>0</v>
      </c>
      <c r="G2164" s="168" t="s">
        <v>11170</v>
      </c>
      <c r="H2164" s="169" t="s">
        <v>483</v>
      </c>
      <c r="I2164" s="169" t="s">
        <v>11345</v>
      </c>
      <c r="J2164" s="169" t="s">
        <v>9666</v>
      </c>
      <c r="K2164" s="169" t="s">
        <v>335</v>
      </c>
      <c r="L2164" s="169" t="s">
        <v>403</v>
      </c>
      <c r="M2164" s="169" t="s">
        <v>349</v>
      </c>
      <c r="N2164" s="169" t="s">
        <v>11531</v>
      </c>
    </row>
    <row r="2165" spans="1:14" s="7" customFormat="1" ht="30" x14ac:dyDescent="0.25">
      <c r="A2165" s="9" t="s">
        <v>9794</v>
      </c>
      <c r="B2165" s="127" t="s">
        <v>4692</v>
      </c>
      <c r="C2165" s="124" t="s">
        <v>9796</v>
      </c>
      <c r="D2165" s="125">
        <v>48</v>
      </c>
      <c r="E2165" s="10"/>
      <c r="F2165" s="11">
        <f>D2165*E2165</f>
        <v>0</v>
      </c>
      <c r="G2165" s="168" t="s">
        <v>11170</v>
      </c>
      <c r="H2165" s="169" t="s">
        <v>483</v>
      </c>
      <c r="I2165" s="169" t="s">
        <v>11345</v>
      </c>
      <c r="J2165" s="169" t="s">
        <v>9666</v>
      </c>
      <c r="K2165" s="169" t="s">
        <v>335</v>
      </c>
      <c r="L2165" s="169" t="s">
        <v>403</v>
      </c>
      <c r="M2165" s="169" t="s">
        <v>349</v>
      </c>
      <c r="N2165" s="169" t="s">
        <v>11531</v>
      </c>
    </row>
    <row r="2166" spans="1:14" s="7" customFormat="1" x14ac:dyDescent="0.25">
      <c r="A2166" s="9" t="s">
        <v>8776</v>
      </c>
      <c r="B2166" s="127" t="s">
        <v>141</v>
      </c>
      <c r="C2166" s="124" t="s">
        <v>8777</v>
      </c>
      <c r="D2166" s="125">
        <v>7.25</v>
      </c>
      <c r="E2166" s="10"/>
      <c r="F2166" s="11">
        <f>D2166*E2166</f>
        <v>0</v>
      </c>
      <c r="G2166" s="168" t="s">
        <v>478</v>
      </c>
      <c r="H2166" s="169" t="s">
        <v>483</v>
      </c>
      <c r="I2166" s="169" t="s">
        <v>11171</v>
      </c>
      <c r="J2166" s="169" t="s">
        <v>11298</v>
      </c>
      <c r="K2166" s="169" t="s">
        <v>335</v>
      </c>
      <c r="L2166" s="169" t="s">
        <v>403</v>
      </c>
      <c r="M2166" s="169" t="s">
        <v>341</v>
      </c>
      <c r="N2166" s="169" t="s">
        <v>11328</v>
      </c>
    </row>
    <row r="2167" spans="1:14" s="7" customFormat="1" x14ac:dyDescent="0.25">
      <c r="A2167" s="9" t="s">
        <v>8776</v>
      </c>
      <c r="B2167" s="127" t="s">
        <v>142</v>
      </c>
      <c r="C2167" s="124" t="s">
        <v>8778</v>
      </c>
      <c r="D2167" s="125">
        <v>43.5</v>
      </c>
      <c r="E2167" s="10"/>
      <c r="F2167" s="11">
        <f>D2167*E2167</f>
        <v>0</v>
      </c>
      <c r="G2167" s="168" t="s">
        <v>478</v>
      </c>
      <c r="H2167" s="169" t="s">
        <v>483</v>
      </c>
      <c r="I2167" s="169" t="s">
        <v>11171</v>
      </c>
      <c r="J2167" s="169" t="s">
        <v>11298</v>
      </c>
      <c r="K2167" s="169" t="s">
        <v>335</v>
      </c>
      <c r="L2167" s="169" t="s">
        <v>403</v>
      </c>
      <c r="M2167" s="169" t="s">
        <v>341</v>
      </c>
      <c r="N2167" s="169" t="s">
        <v>11328</v>
      </c>
    </row>
    <row r="2168" spans="1:14" s="7" customFormat="1" ht="30" x14ac:dyDescent="0.25">
      <c r="A2168" s="9" t="s">
        <v>9208</v>
      </c>
      <c r="B2168" s="127" t="s">
        <v>3024</v>
      </c>
      <c r="C2168" s="124" t="s">
        <v>9210</v>
      </c>
      <c r="D2168" s="125">
        <v>7.75</v>
      </c>
      <c r="E2168" s="10"/>
      <c r="F2168" s="11">
        <f>D2168*E2168</f>
        <v>0</v>
      </c>
      <c r="G2168" s="168" t="s">
        <v>7379</v>
      </c>
      <c r="H2168" s="169" t="s">
        <v>483</v>
      </c>
      <c r="I2168" s="169" t="s">
        <v>11345</v>
      </c>
      <c r="J2168" s="169" t="s">
        <v>635</v>
      </c>
      <c r="K2168" s="169" t="s">
        <v>335</v>
      </c>
      <c r="L2168" s="169" t="s">
        <v>399</v>
      </c>
      <c r="M2168" s="169"/>
      <c r="N2168" s="169" t="s">
        <v>11417</v>
      </c>
    </row>
    <row r="2169" spans="1:14" s="7" customFormat="1" ht="45" x14ac:dyDescent="0.25">
      <c r="A2169" s="9" t="s">
        <v>12751</v>
      </c>
      <c r="B2169" s="127" t="s">
        <v>141</v>
      </c>
      <c r="C2169" s="124" t="s">
        <v>9209</v>
      </c>
      <c r="D2169" s="125">
        <v>7.75</v>
      </c>
      <c r="E2169" s="10"/>
      <c r="F2169" s="11">
        <f>D2169*E2169</f>
        <v>0</v>
      </c>
      <c r="G2169" s="168" t="s">
        <v>7379</v>
      </c>
      <c r="H2169" s="169" t="s">
        <v>483</v>
      </c>
      <c r="I2169" s="169" t="s">
        <v>11345</v>
      </c>
      <c r="J2169" s="169" t="s">
        <v>635</v>
      </c>
      <c r="K2169" s="169" t="s">
        <v>335</v>
      </c>
      <c r="L2169" s="169" t="s">
        <v>399</v>
      </c>
      <c r="M2169" s="169">
        <v>0</v>
      </c>
      <c r="N2169" s="169" t="s">
        <v>11417</v>
      </c>
    </row>
    <row r="2170" spans="1:14" s="7" customFormat="1" ht="45" x14ac:dyDescent="0.25">
      <c r="A2170" s="9" t="s">
        <v>12752</v>
      </c>
      <c r="B2170" s="127" t="s">
        <v>142</v>
      </c>
      <c r="C2170" s="124" t="s">
        <v>9211</v>
      </c>
      <c r="D2170" s="125">
        <v>46.5</v>
      </c>
      <c r="E2170" s="10"/>
      <c r="F2170" s="11">
        <f>D2170*E2170</f>
        <v>0</v>
      </c>
      <c r="G2170" s="168" t="s">
        <v>7379</v>
      </c>
      <c r="H2170" s="169" t="s">
        <v>483</v>
      </c>
      <c r="I2170" s="169" t="s">
        <v>11345</v>
      </c>
      <c r="J2170" s="169" t="s">
        <v>635</v>
      </c>
      <c r="K2170" s="169" t="s">
        <v>335</v>
      </c>
      <c r="L2170" s="169" t="s">
        <v>399</v>
      </c>
      <c r="M2170" s="169">
        <v>0</v>
      </c>
      <c r="N2170" s="169" t="s">
        <v>11417</v>
      </c>
    </row>
    <row r="2171" spans="1:14" s="7" customFormat="1" ht="30" x14ac:dyDescent="0.25">
      <c r="A2171" s="9" t="s">
        <v>9212</v>
      </c>
      <c r="B2171" s="127" t="s">
        <v>141</v>
      </c>
      <c r="C2171" s="124" t="s">
        <v>9213</v>
      </c>
      <c r="D2171" s="125">
        <v>7.75</v>
      </c>
      <c r="E2171" s="10"/>
      <c r="F2171" s="11">
        <f>D2171*E2171</f>
        <v>0</v>
      </c>
      <c r="G2171" s="168" t="s">
        <v>7379</v>
      </c>
      <c r="H2171" s="169" t="s">
        <v>483</v>
      </c>
      <c r="I2171" s="169" t="s">
        <v>11345</v>
      </c>
      <c r="J2171" s="169" t="s">
        <v>635</v>
      </c>
      <c r="K2171" s="169" t="s">
        <v>335</v>
      </c>
      <c r="L2171" s="169" t="s">
        <v>440</v>
      </c>
      <c r="M2171" s="169">
        <v>0</v>
      </c>
      <c r="N2171" s="169" t="s">
        <v>11417</v>
      </c>
    </row>
    <row r="2172" spans="1:14" s="7" customFormat="1" ht="30" x14ac:dyDescent="0.25">
      <c r="A2172" s="9" t="s">
        <v>9212</v>
      </c>
      <c r="B2172" s="127" t="s">
        <v>3024</v>
      </c>
      <c r="C2172" s="124" t="s">
        <v>9214</v>
      </c>
      <c r="D2172" s="125">
        <v>7.75</v>
      </c>
      <c r="E2172" s="10"/>
      <c r="F2172" s="11">
        <f>D2172*E2172</f>
        <v>0</v>
      </c>
      <c r="G2172" s="168" t="s">
        <v>7379</v>
      </c>
      <c r="H2172" s="169" t="s">
        <v>483</v>
      </c>
      <c r="I2172" s="169" t="s">
        <v>11345</v>
      </c>
      <c r="J2172" s="169" t="s">
        <v>635</v>
      </c>
      <c r="K2172" s="169" t="s">
        <v>335</v>
      </c>
      <c r="L2172" s="169" t="s">
        <v>440</v>
      </c>
      <c r="M2172" s="169"/>
      <c r="N2172" s="169" t="s">
        <v>11417</v>
      </c>
    </row>
    <row r="2173" spans="1:14" s="7" customFormat="1" ht="30" x14ac:dyDescent="0.25">
      <c r="A2173" s="9" t="s">
        <v>9212</v>
      </c>
      <c r="B2173" s="127" t="s">
        <v>142</v>
      </c>
      <c r="C2173" s="124" t="s">
        <v>9215</v>
      </c>
      <c r="D2173" s="125">
        <v>46.5</v>
      </c>
      <c r="E2173" s="10"/>
      <c r="F2173" s="11">
        <f>D2173*E2173</f>
        <v>0</v>
      </c>
      <c r="G2173" s="168" t="s">
        <v>7379</v>
      </c>
      <c r="H2173" s="169" t="s">
        <v>483</v>
      </c>
      <c r="I2173" s="169" t="s">
        <v>11345</v>
      </c>
      <c r="J2173" s="169" t="s">
        <v>635</v>
      </c>
      <c r="K2173" s="169" t="s">
        <v>335</v>
      </c>
      <c r="L2173" s="169" t="s">
        <v>440</v>
      </c>
      <c r="M2173" s="169">
        <v>0</v>
      </c>
      <c r="N2173" s="169" t="s">
        <v>11417</v>
      </c>
    </row>
    <row r="2174" spans="1:14" s="7" customFormat="1" ht="45" x14ac:dyDescent="0.25">
      <c r="A2174" s="9" t="s">
        <v>5660</v>
      </c>
      <c r="B2174" s="127" t="s">
        <v>141</v>
      </c>
      <c r="C2174" s="124" t="s">
        <v>8652</v>
      </c>
      <c r="D2174" s="125">
        <v>13</v>
      </c>
      <c r="E2174" s="10"/>
      <c r="F2174" s="11">
        <f>D2174*E2174</f>
        <v>0</v>
      </c>
      <c r="G2174" s="168" t="s">
        <v>7383</v>
      </c>
      <c r="H2174" s="169" t="s">
        <v>483</v>
      </c>
      <c r="I2174" s="169" t="s">
        <v>11171</v>
      </c>
      <c r="J2174" s="169" t="s">
        <v>5660</v>
      </c>
      <c r="K2174" s="169" t="s">
        <v>335</v>
      </c>
      <c r="L2174" s="169" t="s">
        <v>450</v>
      </c>
      <c r="M2174" s="169" t="s">
        <v>353</v>
      </c>
      <c r="N2174" s="169" t="s">
        <v>11294</v>
      </c>
    </row>
    <row r="2175" spans="1:14" s="7" customFormat="1" ht="45" x14ac:dyDescent="0.25">
      <c r="A2175" s="9" t="s">
        <v>5660</v>
      </c>
      <c r="B2175" s="127" t="s">
        <v>4692</v>
      </c>
      <c r="C2175" s="124" t="s">
        <v>8654</v>
      </c>
      <c r="D2175" s="125">
        <v>104</v>
      </c>
      <c r="E2175" s="10"/>
      <c r="F2175" s="11">
        <f>D2175*E2175</f>
        <v>0</v>
      </c>
      <c r="G2175" s="168" t="s">
        <v>7383</v>
      </c>
      <c r="H2175" s="169" t="s">
        <v>483</v>
      </c>
      <c r="I2175" s="169" t="s">
        <v>11171</v>
      </c>
      <c r="J2175" s="169" t="s">
        <v>5660</v>
      </c>
      <c r="K2175" s="169" t="s">
        <v>335</v>
      </c>
      <c r="L2175" s="169" t="s">
        <v>450</v>
      </c>
      <c r="M2175" s="169" t="s">
        <v>353</v>
      </c>
      <c r="N2175" s="169" t="s">
        <v>11294</v>
      </c>
    </row>
    <row r="2176" spans="1:14" s="7" customFormat="1" ht="30" x14ac:dyDescent="0.25">
      <c r="A2176" s="9" t="s">
        <v>5660</v>
      </c>
      <c r="B2176" s="127" t="s">
        <v>141</v>
      </c>
      <c r="C2176" s="124" t="s">
        <v>8651</v>
      </c>
      <c r="D2176" s="125">
        <v>9</v>
      </c>
      <c r="E2176" s="10"/>
      <c r="F2176" s="11">
        <f>D2176*E2176</f>
        <v>0</v>
      </c>
      <c r="G2176" s="168" t="s">
        <v>478</v>
      </c>
      <c r="H2176" s="169" t="s">
        <v>483</v>
      </c>
      <c r="I2176" s="169" t="s">
        <v>11171</v>
      </c>
      <c r="J2176" s="169" t="s">
        <v>5660</v>
      </c>
      <c r="K2176" s="169" t="s">
        <v>335</v>
      </c>
      <c r="L2176" s="169" t="s">
        <v>403</v>
      </c>
      <c r="M2176" s="169" t="s">
        <v>365</v>
      </c>
      <c r="N2176" s="169" t="s">
        <v>11293</v>
      </c>
    </row>
    <row r="2177" spans="1:14" s="7" customFormat="1" ht="30" x14ac:dyDescent="0.25">
      <c r="A2177" s="9" t="s">
        <v>5660</v>
      </c>
      <c r="B2177" s="127" t="s">
        <v>142</v>
      </c>
      <c r="C2177" s="124" t="s">
        <v>8655</v>
      </c>
      <c r="D2177" s="125">
        <v>54</v>
      </c>
      <c r="E2177" s="10"/>
      <c r="F2177" s="11">
        <f>D2177*E2177</f>
        <v>0</v>
      </c>
      <c r="G2177" s="168" t="s">
        <v>478</v>
      </c>
      <c r="H2177" s="169" t="s">
        <v>483</v>
      </c>
      <c r="I2177" s="169" t="s">
        <v>11171</v>
      </c>
      <c r="J2177" s="169" t="s">
        <v>5660</v>
      </c>
      <c r="K2177" s="169" t="s">
        <v>335</v>
      </c>
      <c r="L2177" s="169" t="s">
        <v>403</v>
      </c>
      <c r="M2177" s="169" t="s">
        <v>365</v>
      </c>
      <c r="N2177" s="169" t="s">
        <v>11293</v>
      </c>
    </row>
    <row r="2178" spans="1:14" s="7" customFormat="1" ht="45" x14ac:dyDescent="0.25">
      <c r="A2178" s="9" t="s">
        <v>12753</v>
      </c>
      <c r="B2178" s="127" t="s">
        <v>141</v>
      </c>
      <c r="C2178" s="124" t="s">
        <v>10847</v>
      </c>
      <c r="D2178" s="125">
        <v>8.25</v>
      </c>
      <c r="E2178" s="10"/>
      <c r="F2178" s="11">
        <f>D2178*E2178</f>
        <v>0</v>
      </c>
      <c r="G2178" s="168" t="s">
        <v>479</v>
      </c>
      <c r="H2178" s="169" t="s">
        <v>483</v>
      </c>
      <c r="I2178" s="169" t="s">
        <v>11660</v>
      </c>
      <c r="J2178" s="169" t="s">
        <v>11710</v>
      </c>
      <c r="K2178" s="169" t="s">
        <v>335</v>
      </c>
      <c r="L2178" s="169" t="s">
        <v>4051</v>
      </c>
      <c r="M2178" s="169" t="s">
        <v>344</v>
      </c>
      <c r="N2178" s="169" t="s">
        <v>11765</v>
      </c>
    </row>
    <row r="2179" spans="1:14" s="7" customFormat="1" ht="45" x14ac:dyDescent="0.25">
      <c r="A2179" s="9" t="s">
        <v>12754</v>
      </c>
      <c r="B2179" s="127" t="s">
        <v>142</v>
      </c>
      <c r="C2179" s="124" t="s">
        <v>10848</v>
      </c>
      <c r="D2179" s="125">
        <v>49.5</v>
      </c>
      <c r="E2179" s="10"/>
      <c r="F2179" s="11">
        <f>D2179*E2179</f>
        <v>0</v>
      </c>
      <c r="G2179" s="168" t="s">
        <v>479</v>
      </c>
      <c r="H2179" s="169" t="s">
        <v>483</v>
      </c>
      <c r="I2179" s="169" t="s">
        <v>11660</v>
      </c>
      <c r="J2179" s="169" t="s">
        <v>11710</v>
      </c>
      <c r="K2179" s="169" t="s">
        <v>335</v>
      </c>
      <c r="L2179" s="169" t="s">
        <v>4051</v>
      </c>
      <c r="M2179" s="169" t="s">
        <v>344</v>
      </c>
      <c r="N2179" s="169" t="s">
        <v>11765</v>
      </c>
    </row>
    <row r="2180" spans="1:14" s="7" customFormat="1" ht="30" x14ac:dyDescent="0.25">
      <c r="A2180" s="9" t="s">
        <v>9797</v>
      </c>
      <c r="B2180" s="127" t="s">
        <v>141</v>
      </c>
      <c r="C2180" s="124" t="s">
        <v>9798</v>
      </c>
      <c r="D2180" s="125">
        <v>7.75</v>
      </c>
      <c r="E2180" s="10"/>
      <c r="F2180" s="11">
        <f>D2180*E2180</f>
        <v>0</v>
      </c>
      <c r="G2180" s="168" t="s">
        <v>11170</v>
      </c>
      <c r="H2180" s="169" t="s">
        <v>483</v>
      </c>
      <c r="I2180" s="169" t="s">
        <v>11345</v>
      </c>
      <c r="J2180" s="169" t="s">
        <v>9666</v>
      </c>
      <c r="K2180" s="169" t="s">
        <v>335</v>
      </c>
      <c r="L2180" s="169" t="s">
        <v>403</v>
      </c>
      <c r="M2180" s="169" t="s">
        <v>372</v>
      </c>
      <c r="N2180" s="169" t="s">
        <v>11532</v>
      </c>
    </row>
    <row r="2181" spans="1:14" s="7" customFormat="1" ht="30" x14ac:dyDescent="0.25">
      <c r="A2181" s="9" t="s">
        <v>9797</v>
      </c>
      <c r="B2181" s="127" t="s">
        <v>4692</v>
      </c>
      <c r="C2181" s="124" t="s">
        <v>9799</v>
      </c>
      <c r="D2181" s="125">
        <v>62</v>
      </c>
      <c r="E2181" s="10"/>
      <c r="F2181" s="11">
        <f>D2181*E2181</f>
        <v>0</v>
      </c>
      <c r="G2181" s="168" t="s">
        <v>11170</v>
      </c>
      <c r="H2181" s="169" t="s">
        <v>483</v>
      </c>
      <c r="I2181" s="169" t="s">
        <v>11345</v>
      </c>
      <c r="J2181" s="169" t="s">
        <v>9666</v>
      </c>
      <c r="K2181" s="169" t="s">
        <v>335</v>
      </c>
      <c r="L2181" s="169" t="s">
        <v>403</v>
      </c>
      <c r="M2181" s="169" t="s">
        <v>372</v>
      </c>
      <c r="N2181" s="169" t="s">
        <v>11532</v>
      </c>
    </row>
    <row r="2182" spans="1:14" s="7" customFormat="1" x14ac:dyDescent="0.25">
      <c r="A2182" s="9" t="s">
        <v>8656</v>
      </c>
      <c r="B2182" s="127" t="s">
        <v>141</v>
      </c>
      <c r="C2182" s="124" t="s">
        <v>8657</v>
      </c>
      <c r="D2182" s="125">
        <v>10.5</v>
      </c>
      <c r="E2182" s="10"/>
      <c r="F2182" s="11">
        <f>D2182*E2182</f>
        <v>0</v>
      </c>
      <c r="G2182" s="168" t="s">
        <v>478</v>
      </c>
      <c r="H2182" s="169" t="s">
        <v>483</v>
      </c>
      <c r="I2182" s="169" t="s">
        <v>11171</v>
      </c>
      <c r="J2182" s="169" t="s">
        <v>5660</v>
      </c>
      <c r="K2182" s="169" t="s">
        <v>335</v>
      </c>
      <c r="L2182" s="169" t="s">
        <v>403</v>
      </c>
      <c r="M2182" s="169" t="s">
        <v>363</v>
      </c>
      <c r="N2182" s="169" t="s">
        <v>11295</v>
      </c>
    </row>
    <row r="2183" spans="1:14" s="7" customFormat="1" x14ac:dyDescent="0.25">
      <c r="A2183" s="9" t="s">
        <v>8656</v>
      </c>
      <c r="B2183" s="127" t="s">
        <v>142</v>
      </c>
      <c r="C2183" s="124" t="s">
        <v>8658</v>
      </c>
      <c r="D2183" s="125">
        <v>63</v>
      </c>
      <c r="E2183" s="10"/>
      <c r="F2183" s="11">
        <f>D2183*E2183</f>
        <v>0</v>
      </c>
      <c r="G2183" s="168" t="s">
        <v>478</v>
      </c>
      <c r="H2183" s="169" t="s">
        <v>483</v>
      </c>
      <c r="I2183" s="169" t="s">
        <v>11171</v>
      </c>
      <c r="J2183" s="169" t="s">
        <v>5660</v>
      </c>
      <c r="K2183" s="169" t="s">
        <v>335</v>
      </c>
      <c r="L2183" s="169" t="s">
        <v>403</v>
      </c>
      <c r="M2183" s="169" t="s">
        <v>363</v>
      </c>
      <c r="N2183" s="169" t="s">
        <v>11295</v>
      </c>
    </row>
    <row r="2184" spans="1:14" s="7" customFormat="1" ht="30" x14ac:dyDescent="0.25">
      <c r="A2184" s="180" t="s">
        <v>5784</v>
      </c>
      <c r="B2184" s="127" t="s">
        <v>3024</v>
      </c>
      <c r="C2184" s="124" t="s">
        <v>5791</v>
      </c>
      <c r="D2184" s="125">
        <v>9.5</v>
      </c>
      <c r="E2184" s="10"/>
      <c r="F2184" s="11">
        <f>D2184*E2184</f>
        <v>0</v>
      </c>
      <c r="G2184" s="168" t="s">
        <v>7378</v>
      </c>
      <c r="H2184" s="169" t="s">
        <v>483</v>
      </c>
      <c r="I2184" s="169" t="s">
        <v>5833</v>
      </c>
      <c r="J2184" s="169" t="s">
        <v>7623</v>
      </c>
      <c r="K2184" s="169" t="s">
        <v>335</v>
      </c>
      <c r="L2184" s="169" t="s">
        <v>1659</v>
      </c>
      <c r="M2184" s="169"/>
      <c r="N2184" s="169" t="s">
        <v>7641</v>
      </c>
    </row>
    <row r="2185" spans="1:14" s="7" customFormat="1" ht="30" x14ac:dyDescent="0.25">
      <c r="A2185" s="180" t="s">
        <v>5784</v>
      </c>
      <c r="B2185" s="127" t="s">
        <v>3024</v>
      </c>
      <c r="C2185" s="124" t="s">
        <v>5803</v>
      </c>
      <c r="D2185" s="125">
        <v>9.5</v>
      </c>
      <c r="E2185" s="10"/>
      <c r="F2185" s="11">
        <f>D2185*E2185</f>
        <v>0</v>
      </c>
      <c r="G2185" s="168" t="s">
        <v>7378</v>
      </c>
      <c r="H2185" s="169" t="s">
        <v>483</v>
      </c>
      <c r="I2185" s="169" t="s">
        <v>5833</v>
      </c>
      <c r="J2185" s="169" t="s">
        <v>7623</v>
      </c>
      <c r="K2185" s="169" t="s">
        <v>474</v>
      </c>
      <c r="L2185" s="169"/>
      <c r="M2185" s="169"/>
      <c r="N2185" s="169" t="s">
        <v>7641</v>
      </c>
    </row>
    <row r="2186" spans="1:14" s="7" customFormat="1" ht="45" x14ac:dyDescent="0.25">
      <c r="A2186" s="180" t="s">
        <v>12066</v>
      </c>
      <c r="B2186" s="127" t="s">
        <v>141</v>
      </c>
      <c r="C2186" s="124" t="s">
        <v>5785</v>
      </c>
      <c r="D2186" s="125">
        <v>9.5</v>
      </c>
      <c r="E2186" s="10"/>
      <c r="F2186" s="11">
        <f>D2186*E2186</f>
        <v>0</v>
      </c>
      <c r="G2186" s="168" t="s">
        <v>7378</v>
      </c>
      <c r="H2186" s="169" t="s">
        <v>483</v>
      </c>
      <c r="I2186" s="169" t="s">
        <v>5833</v>
      </c>
      <c r="J2186" s="169" t="s">
        <v>7623</v>
      </c>
      <c r="K2186" s="169" t="s">
        <v>335</v>
      </c>
      <c r="L2186" s="169" t="s">
        <v>1659</v>
      </c>
      <c r="M2186" s="169">
        <v>0</v>
      </c>
      <c r="N2186" s="169" t="s">
        <v>7641</v>
      </c>
    </row>
    <row r="2187" spans="1:14" s="7" customFormat="1" ht="45" x14ac:dyDescent="0.25">
      <c r="A2187" s="180" t="s">
        <v>12253</v>
      </c>
      <c r="B2187" s="127" t="s">
        <v>142</v>
      </c>
      <c r="C2187" s="124" t="s">
        <v>5793</v>
      </c>
      <c r="D2187" s="125">
        <v>57</v>
      </c>
      <c r="E2187" s="10"/>
      <c r="F2187" s="11">
        <f>D2187*E2187</f>
        <v>0</v>
      </c>
      <c r="G2187" s="168" t="s">
        <v>7378</v>
      </c>
      <c r="H2187" s="169" t="s">
        <v>483</v>
      </c>
      <c r="I2187" s="169" t="s">
        <v>5833</v>
      </c>
      <c r="J2187" s="169" t="s">
        <v>7623</v>
      </c>
      <c r="K2187" s="169" t="s">
        <v>335</v>
      </c>
      <c r="L2187" s="169" t="s">
        <v>1659</v>
      </c>
      <c r="M2187" s="169">
        <v>0</v>
      </c>
      <c r="N2187" s="169" t="s">
        <v>7641</v>
      </c>
    </row>
    <row r="2188" spans="1:14" s="7" customFormat="1" ht="30" x14ac:dyDescent="0.25">
      <c r="A2188" s="180" t="s">
        <v>5786</v>
      </c>
      <c r="B2188" s="127" t="s">
        <v>141</v>
      </c>
      <c r="C2188" s="124" t="s">
        <v>5799</v>
      </c>
      <c r="D2188" s="125">
        <v>9.5</v>
      </c>
      <c r="E2188" s="10"/>
      <c r="F2188" s="11">
        <f>D2188*E2188</f>
        <v>0</v>
      </c>
      <c r="G2188" s="168" t="s">
        <v>7378</v>
      </c>
      <c r="H2188" s="169" t="s">
        <v>483</v>
      </c>
      <c r="I2188" s="169" t="s">
        <v>5833</v>
      </c>
      <c r="J2188" s="169" t="s">
        <v>7623</v>
      </c>
      <c r="K2188" s="169" t="s">
        <v>474</v>
      </c>
      <c r="L2188" s="169">
        <v>0</v>
      </c>
      <c r="M2188" s="169">
        <v>0</v>
      </c>
      <c r="N2188" s="169" t="s">
        <v>7641</v>
      </c>
    </row>
    <row r="2189" spans="1:14" s="7" customFormat="1" ht="30" x14ac:dyDescent="0.25">
      <c r="A2189" s="180" t="s">
        <v>5786</v>
      </c>
      <c r="B2189" s="127" t="s">
        <v>3024</v>
      </c>
      <c r="C2189" s="124" t="s">
        <v>5792</v>
      </c>
      <c r="D2189" s="125">
        <v>9.5</v>
      </c>
      <c r="E2189" s="10"/>
      <c r="F2189" s="11">
        <f>D2189*E2189</f>
        <v>0</v>
      </c>
      <c r="G2189" s="168" t="s">
        <v>7378</v>
      </c>
      <c r="H2189" s="169" t="s">
        <v>483</v>
      </c>
      <c r="I2189" s="169" t="s">
        <v>5833</v>
      </c>
      <c r="J2189" s="169" t="s">
        <v>7623</v>
      </c>
      <c r="K2189" s="169" t="s">
        <v>335</v>
      </c>
      <c r="L2189" s="169" t="s">
        <v>797</v>
      </c>
      <c r="M2189" s="169"/>
      <c r="N2189" s="169" t="s">
        <v>7641</v>
      </c>
    </row>
    <row r="2190" spans="1:14" s="7" customFormat="1" ht="45" x14ac:dyDescent="0.25">
      <c r="A2190" s="180" t="s">
        <v>12067</v>
      </c>
      <c r="B2190" s="127" t="s">
        <v>141</v>
      </c>
      <c r="C2190" s="124" t="s">
        <v>5787</v>
      </c>
      <c r="D2190" s="125">
        <v>9.5</v>
      </c>
      <c r="E2190" s="10"/>
      <c r="F2190" s="11">
        <f>D2190*E2190</f>
        <v>0</v>
      </c>
      <c r="G2190" s="168" t="s">
        <v>7378</v>
      </c>
      <c r="H2190" s="169" t="s">
        <v>483</v>
      </c>
      <c r="I2190" s="169" t="s">
        <v>5833</v>
      </c>
      <c r="J2190" s="169" t="s">
        <v>7623</v>
      </c>
      <c r="K2190" s="169" t="s">
        <v>335</v>
      </c>
      <c r="L2190" s="169" t="s">
        <v>797</v>
      </c>
      <c r="M2190" s="169">
        <v>0</v>
      </c>
      <c r="N2190" s="169" t="s">
        <v>7641</v>
      </c>
    </row>
    <row r="2191" spans="1:14" s="7" customFormat="1" ht="45" x14ac:dyDescent="0.25">
      <c r="A2191" s="180" t="s">
        <v>12254</v>
      </c>
      <c r="B2191" s="127" t="s">
        <v>142</v>
      </c>
      <c r="C2191" s="124" t="s">
        <v>5794</v>
      </c>
      <c r="D2191" s="125">
        <v>57</v>
      </c>
      <c r="E2191" s="10"/>
      <c r="F2191" s="11">
        <f>D2191*E2191</f>
        <v>0</v>
      </c>
      <c r="G2191" s="168" t="s">
        <v>7378</v>
      </c>
      <c r="H2191" s="169" t="s">
        <v>483</v>
      </c>
      <c r="I2191" s="169" t="s">
        <v>5833</v>
      </c>
      <c r="J2191" s="169" t="s">
        <v>7623</v>
      </c>
      <c r="K2191" s="169" t="s">
        <v>335</v>
      </c>
      <c r="L2191" s="169" t="s">
        <v>797</v>
      </c>
      <c r="M2191" s="169">
        <v>0</v>
      </c>
      <c r="N2191" s="169" t="s">
        <v>7641</v>
      </c>
    </row>
    <row r="2192" spans="1:14" s="7" customFormat="1" ht="45" x14ac:dyDescent="0.25">
      <c r="A2192" s="180" t="s">
        <v>12068</v>
      </c>
      <c r="B2192" s="127" t="s">
        <v>141</v>
      </c>
      <c r="C2192" s="124" t="s">
        <v>5788</v>
      </c>
      <c r="D2192" s="125">
        <v>9.5</v>
      </c>
      <c r="E2192" s="10"/>
      <c r="F2192" s="11">
        <f>D2192*E2192</f>
        <v>0</v>
      </c>
      <c r="G2192" s="168" t="s">
        <v>7378</v>
      </c>
      <c r="H2192" s="169" t="s">
        <v>483</v>
      </c>
      <c r="I2192" s="169" t="s">
        <v>5833</v>
      </c>
      <c r="J2192" s="169" t="s">
        <v>7623</v>
      </c>
      <c r="K2192" s="169" t="s">
        <v>335</v>
      </c>
      <c r="L2192" s="169" t="s">
        <v>1157</v>
      </c>
      <c r="M2192" s="169">
        <v>0</v>
      </c>
      <c r="N2192" s="169" t="s">
        <v>7641</v>
      </c>
    </row>
    <row r="2193" spans="1:14" s="7" customFormat="1" ht="45" x14ac:dyDescent="0.25">
      <c r="A2193" s="180" t="s">
        <v>12255</v>
      </c>
      <c r="B2193" s="127" t="s">
        <v>142</v>
      </c>
      <c r="C2193" s="124" t="s">
        <v>5795</v>
      </c>
      <c r="D2193" s="125">
        <v>57</v>
      </c>
      <c r="E2193" s="10"/>
      <c r="F2193" s="11">
        <f>D2193*E2193</f>
        <v>0</v>
      </c>
      <c r="G2193" s="168" t="s">
        <v>7378</v>
      </c>
      <c r="H2193" s="169" t="s">
        <v>483</v>
      </c>
      <c r="I2193" s="169" t="s">
        <v>5833</v>
      </c>
      <c r="J2193" s="169" t="s">
        <v>7623</v>
      </c>
      <c r="K2193" s="169" t="s">
        <v>335</v>
      </c>
      <c r="L2193" s="169" t="s">
        <v>1157</v>
      </c>
      <c r="M2193" s="169">
        <v>0</v>
      </c>
      <c r="N2193" s="169" t="s">
        <v>7641</v>
      </c>
    </row>
    <row r="2194" spans="1:14" s="7" customFormat="1" x14ac:dyDescent="0.25">
      <c r="A2194" s="9" t="s">
        <v>8087</v>
      </c>
      <c r="B2194" s="127" t="s">
        <v>141</v>
      </c>
      <c r="C2194" s="124" t="s">
        <v>8088</v>
      </c>
      <c r="D2194" s="125">
        <v>8.25</v>
      </c>
      <c r="E2194" s="10"/>
      <c r="F2194" s="11">
        <f>D2194*E2194</f>
        <v>0</v>
      </c>
      <c r="G2194" s="168" t="s">
        <v>478</v>
      </c>
      <c r="H2194" s="169" t="s">
        <v>483</v>
      </c>
      <c r="I2194" s="169" t="s">
        <v>11171</v>
      </c>
      <c r="J2194" s="169" t="s">
        <v>11172</v>
      </c>
      <c r="K2194" s="169" t="s">
        <v>335</v>
      </c>
      <c r="L2194" s="169" t="s">
        <v>403</v>
      </c>
      <c r="M2194" s="169" t="s">
        <v>365</v>
      </c>
      <c r="N2194" s="169" t="s">
        <v>11197</v>
      </c>
    </row>
    <row r="2195" spans="1:14" s="7" customFormat="1" x14ac:dyDescent="0.25">
      <c r="A2195" s="9" t="s">
        <v>8087</v>
      </c>
      <c r="B2195" s="127" t="s">
        <v>142</v>
      </c>
      <c r="C2195" s="124" t="s">
        <v>8089</v>
      </c>
      <c r="D2195" s="125">
        <v>49.5</v>
      </c>
      <c r="E2195" s="10"/>
      <c r="F2195" s="11">
        <f>D2195*E2195</f>
        <v>0</v>
      </c>
      <c r="G2195" s="168" t="s">
        <v>478</v>
      </c>
      <c r="H2195" s="169" t="s">
        <v>483</v>
      </c>
      <c r="I2195" s="169" t="s">
        <v>11171</v>
      </c>
      <c r="J2195" s="169" t="s">
        <v>11172</v>
      </c>
      <c r="K2195" s="169" t="s">
        <v>335</v>
      </c>
      <c r="L2195" s="169" t="s">
        <v>403</v>
      </c>
      <c r="M2195" s="169" t="s">
        <v>365</v>
      </c>
      <c r="N2195" s="169" t="s">
        <v>11197</v>
      </c>
    </row>
    <row r="2196" spans="1:14" s="7" customFormat="1" ht="45" x14ac:dyDescent="0.25">
      <c r="A2196" s="9" t="s">
        <v>12755</v>
      </c>
      <c r="B2196" s="127" t="s">
        <v>141</v>
      </c>
      <c r="C2196" s="124" t="s">
        <v>10306</v>
      </c>
      <c r="D2196" s="125">
        <v>7.25</v>
      </c>
      <c r="E2196" s="10"/>
      <c r="F2196" s="11">
        <f>D2196*E2196</f>
        <v>0</v>
      </c>
      <c r="G2196" s="168" t="s">
        <v>479</v>
      </c>
      <c r="H2196" s="169" t="s">
        <v>483</v>
      </c>
      <c r="I2196" s="169" t="s">
        <v>11345</v>
      </c>
      <c r="J2196" s="169" t="s">
        <v>10252</v>
      </c>
      <c r="K2196" s="169" t="s">
        <v>335</v>
      </c>
      <c r="L2196" s="169" t="s">
        <v>403</v>
      </c>
      <c r="M2196" s="169" t="s">
        <v>361</v>
      </c>
      <c r="N2196" s="169" t="s">
        <v>11656</v>
      </c>
    </row>
    <row r="2197" spans="1:14" s="7" customFormat="1" ht="45" x14ac:dyDescent="0.25">
      <c r="A2197" s="9" t="s">
        <v>12756</v>
      </c>
      <c r="B2197" s="127" t="s">
        <v>142</v>
      </c>
      <c r="C2197" s="124" t="s">
        <v>10307</v>
      </c>
      <c r="D2197" s="125">
        <v>43.5</v>
      </c>
      <c r="E2197" s="10"/>
      <c r="F2197" s="11">
        <f>D2197*E2197</f>
        <v>0</v>
      </c>
      <c r="G2197" s="168" t="s">
        <v>479</v>
      </c>
      <c r="H2197" s="169" t="s">
        <v>483</v>
      </c>
      <c r="I2197" s="169" t="s">
        <v>11345</v>
      </c>
      <c r="J2197" s="169" t="s">
        <v>10252</v>
      </c>
      <c r="K2197" s="169" t="s">
        <v>335</v>
      </c>
      <c r="L2197" s="169" t="s">
        <v>403</v>
      </c>
      <c r="M2197" s="169" t="s">
        <v>361</v>
      </c>
      <c r="N2197" s="169" t="s">
        <v>11656</v>
      </c>
    </row>
    <row r="2198" spans="1:14" s="7" customFormat="1" x14ac:dyDescent="0.25">
      <c r="A2198" s="9" t="s">
        <v>8779</v>
      </c>
      <c r="B2198" s="127" t="s">
        <v>141</v>
      </c>
      <c r="C2198" s="124" t="s">
        <v>8780</v>
      </c>
      <c r="D2198" s="125">
        <v>7.25</v>
      </c>
      <c r="E2198" s="10"/>
      <c r="F2198" s="11">
        <f>D2198*E2198</f>
        <v>0</v>
      </c>
      <c r="G2198" s="168" t="s">
        <v>478</v>
      </c>
      <c r="H2198" s="169" t="s">
        <v>483</v>
      </c>
      <c r="I2198" s="169" t="s">
        <v>11171</v>
      </c>
      <c r="J2198" s="169" t="s">
        <v>11298</v>
      </c>
      <c r="K2198" s="169" t="s">
        <v>335</v>
      </c>
      <c r="L2198" s="169" t="s">
        <v>403</v>
      </c>
      <c r="M2198" s="169" t="s">
        <v>341</v>
      </c>
      <c r="N2198" s="169" t="s">
        <v>11329</v>
      </c>
    </row>
    <row r="2199" spans="1:14" s="7" customFormat="1" x14ac:dyDescent="0.25">
      <c r="A2199" s="9" t="s">
        <v>8779</v>
      </c>
      <c r="B2199" s="127" t="s">
        <v>142</v>
      </c>
      <c r="C2199" s="124" t="s">
        <v>8781</v>
      </c>
      <c r="D2199" s="125">
        <v>43.5</v>
      </c>
      <c r="E2199" s="10"/>
      <c r="F2199" s="11">
        <f>D2199*E2199</f>
        <v>0</v>
      </c>
      <c r="G2199" s="168" t="s">
        <v>478</v>
      </c>
      <c r="H2199" s="169" t="s">
        <v>483</v>
      </c>
      <c r="I2199" s="169" t="s">
        <v>11171</v>
      </c>
      <c r="J2199" s="169" t="s">
        <v>11298</v>
      </c>
      <c r="K2199" s="169" t="s">
        <v>335</v>
      </c>
      <c r="L2199" s="169" t="s">
        <v>403</v>
      </c>
      <c r="M2199" s="169" t="s">
        <v>341</v>
      </c>
      <c r="N2199" s="169" t="s">
        <v>11329</v>
      </c>
    </row>
    <row r="2200" spans="1:14" s="7" customFormat="1" ht="30" x14ac:dyDescent="0.25">
      <c r="A2200" s="9" t="s">
        <v>8782</v>
      </c>
      <c r="B2200" s="127" t="s">
        <v>141</v>
      </c>
      <c r="C2200" s="124" t="s">
        <v>8783</v>
      </c>
      <c r="D2200" s="125">
        <v>7.5</v>
      </c>
      <c r="E2200" s="10"/>
      <c r="F2200" s="11">
        <f>D2200*E2200</f>
        <v>0</v>
      </c>
      <c r="G2200" s="168" t="s">
        <v>7382</v>
      </c>
      <c r="H2200" s="169" t="s">
        <v>483</v>
      </c>
      <c r="I2200" s="169" t="s">
        <v>11171</v>
      </c>
      <c r="J2200" s="169" t="s">
        <v>11298</v>
      </c>
      <c r="K2200" s="169" t="s">
        <v>335</v>
      </c>
      <c r="L2200" s="169" t="s">
        <v>403</v>
      </c>
      <c r="M2200" s="169" t="s">
        <v>384</v>
      </c>
      <c r="N2200" s="169" t="s">
        <v>11330</v>
      </c>
    </row>
    <row r="2201" spans="1:14" s="7" customFormat="1" ht="30" x14ac:dyDescent="0.25">
      <c r="A2201" s="9" t="s">
        <v>8782</v>
      </c>
      <c r="B2201" s="127" t="s">
        <v>142</v>
      </c>
      <c r="C2201" s="124" t="s">
        <v>8784</v>
      </c>
      <c r="D2201" s="125">
        <v>45</v>
      </c>
      <c r="E2201" s="10"/>
      <c r="F2201" s="11">
        <f>D2201*E2201</f>
        <v>0</v>
      </c>
      <c r="G2201" s="168" t="s">
        <v>7382</v>
      </c>
      <c r="H2201" s="169" t="s">
        <v>483</v>
      </c>
      <c r="I2201" s="169" t="s">
        <v>11171</v>
      </c>
      <c r="J2201" s="169" t="s">
        <v>11298</v>
      </c>
      <c r="K2201" s="169" t="s">
        <v>335</v>
      </c>
      <c r="L2201" s="169" t="s">
        <v>403</v>
      </c>
      <c r="M2201" s="169" t="s">
        <v>384</v>
      </c>
      <c r="N2201" s="169" t="s">
        <v>11330</v>
      </c>
    </row>
    <row r="2202" spans="1:14" s="7" customFormat="1" ht="45" x14ac:dyDescent="0.25">
      <c r="A2202" s="9" t="s">
        <v>8785</v>
      </c>
      <c r="B2202" s="127" t="s">
        <v>141</v>
      </c>
      <c r="C2202" s="124" t="s">
        <v>8786</v>
      </c>
      <c r="D2202" s="125">
        <v>13.5</v>
      </c>
      <c r="E2202" s="10"/>
      <c r="F2202" s="11">
        <f>D2202*E2202</f>
        <v>0</v>
      </c>
      <c r="G2202" s="168" t="s">
        <v>480</v>
      </c>
      <c r="H2202" s="169" t="s">
        <v>483</v>
      </c>
      <c r="I2202" s="169" t="s">
        <v>11171</v>
      </c>
      <c r="J2202" s="169" t="s">
        <v>11298</v>
      </c>
      <c r="K2202" s="169" t="s">
        <v>335</v>
      </c>
      <c r="L2202" s="169" t="s">
        <v>4053</v>
      </c>
      <c r="M2202" s="169" t="s">
        <v>408</v>
      </c>
      <c r="N2202" s="169" t="s">
        <v>11331</v>
      </c>
    </row>
    <row r="2203" spans="1:14" s="7" customFormat="1" ht="45" x14ac:dyDescent="0.25">
      <c r="A2203" s="9" t="s">
        <v>8785</v>
      </c>
      <c r="B2203" s="127" t="s">
        <v>142</v>
      </c>
      <c r="C2203" s="124" t="s">
        <v>8787</v>
      </c>
      <c r="D2203" s="125">
        <v>81</v>
      </c>
      <c r="E2203" s="10"/>
      <c r="F2203" s="11">
        <f>D2203*E2203</f>
        <v>0</v>
      </c>
      <c r="G2203" s="168" t="s">
        <v>480</v>
      </c>
      <c r="H2203" s="169" t="s">
        <v>483</v>
      </c>
      <c r="I2203" s="169" t="s">
        <v>11171</v>
      </c>
      <c r="J2203" s="169" t="s">
        <v>11298</v>
      </c>
      <c r="K2203" s="169" t="s">
        <v>335</v>
      </c>
      <c r="L2203" s="169" t="s">
        <v>4053</v>
      </c>
      <c r="M2203" s="169" t="s">
        <v>408</v>
      </c>
      <c r="N2203" s="169" t="s">
        <v>11331</v>
      </c>
    </row>
    <row r="2204" spans="1:14" s="7" customFormat="1" ht="45" x14ac:dyDescent="0.25">
      <c r="A2204" s="9" t="s">
        <v>12757</v>
      </c>
      <c r="B2204" s="127" t="s">
        <v>141</v>
      </c>
      <c r="C2204" s="124" t="s">
        <v>8788</v>
      </c>
      <c r="D2204" s="125">
        <v>12</v>
      </c>
      <c r="E2204" s="10"/>
      <c r="F2204" s="11">
        <f>D2204*E2204</f>
        <v>0</v>
      </c>
      <c r="G2204" s="168" t="s">
        <v>481</v>
      </c>
      <c r="H2204" s="169" t="s">
        <v>483</v>
      </c>
      <c r="I2204" s="169" t="s">
        <v>11171</v>
      </c>
      <c r="J2204" s="169" t="s">
        <v>11298</v>
      </c>
      <c r="K2204" s="169" t="s">
        <v>335</v>
      </c>
      <c r="L2204" s="169" t="s">
        <v>11332</v>
      </c>
      <c r="M2204" s="169" t="s">
        <v>341</v>
      </c>
      <c r="N2204" s="169" t="s">
        <v>11333</v>
      </c>
    </row>
    <row r="2205" spans="1:14" s="7" customFormat="1" ht="45" x14ac:dyDescent="0.25">
      <c r="A2205" s="9" t="s">
        <v>12758</v>
      </c>
      <c r="B2205" s="127" t="s">
        <v>142</v>
      </c>
      <c r="C2205" s="124" t="s">
        <v>8790</v>
      </c>
      <c r="D2205" s="125">
        <v>72</v>
      </c>
      <c r="E2205" s="10"/>
      <c r="F2205" s="11">
        <f>D2205*E2205</f>
        <v>0</v>
      </c>
      <c r="G2205" s="168" t="s">
        <v>481</v>
      </c>
      <c r="H2205" s="169" t="s">
        <v>483</v>
      </c>
      <c r="I2205" s="169" t="s">
        <v>11171</v>
      </c>
      <c r="J2205" s="169" t="s">
        <v>11298</v>
      </c>
      <c r="K2205" s="169" t="s">
        <v>335</v>
      </c>
      <c r="L2205" s="169" t="s">
        <v>11332</v>
      </c>
      <c r="M2205" s="169" t="s">
        <v>341</v>
      </c>
      <c r="N2205" s="169" t="s">
        <v>11333</v>
      </c>
    </row>
    <row r="2206" spans="1:14" s="7" customFormat="1" ht="45" x14ac:dyDescent="0.25">
      <c r="A2206" s="9" t="s">
        <v>12759</v>
      </c>
      <c r="B2206" s="127" t="s">
        <v>143</v>
      </c>
      <c r="C2206" s="124" t="s">
        <v>8789</v>
      </c>
      <c r="D2206" s="125">
        <v>55</v>
      </c>
      <c r="E2206" s="10"/>
      <c r="F2206" s="11">
        <f>D2206*E2206</f>
        <v>0</v>
      </c>
      <c r="G2206" s="168" t="s">
        <v>482</v>
      </c>
      <c r="H2206" s="169" t="s">
        <v>483</v>
      </c>
      <c r="I2206" s="169" t="s">
        <v>11171</v>
      </c>
      <c r="J2206" s="169" t="s">
        <v>11298</v>
      </c>
      <c r="K2206" s="169" t="s">
        <v>335</v>
      </c>
      <c r="L2206" s="169" t="s">
        <v>11332</v>
      </c>
      <c r="M2206" s="169" t="s">
        <v>341</v>
      </c>
      <c r="N2206" s="169" t="s">
        <v>11333</v>
      </c>
    </row>
    <row r="2207" spans="1:14" s="7" customFormat="1" ht="30" x14ac:dyDescent="0.25">
      <c r="A2207" s="9" t="s">
        <v>8791</v>
      </c>
      <c r="B2207" s="127" t="s">
        <v>141</v>
      </c>
      <c r="C2207" s="124" t="s">
        <v>8792</v>
      </c>
      <c r="D2207" s="125">
        <v>6</v>
      </c>
      <c r="E2207" s="10"/>
      <c r="F2207" s="11">
        <f>D2207*E2207</f>
        <v>0</v>
      </c>
      <c r="G2207" s="168" t="s">
        <v>11170</v>
      </c>
      <c r="H2207" s="169" t="s">
        <v>483</v>
      </c>
      <c r="I2207" s="169" t="s">
        <v>11171</v>
      </c>
      <c r="J2207" s="169" t="s">
        <v>11298</v>
      </c>
      <c r="K2207" s="169" t="s">
        <v>335</v>
      </c>
      <c r="L2207" s="169" t="s">
        <v>403</v>
      </c>
      <c r="M2207" s="169">
        <v>0</v>
      </c>
      <c r="N2207" s="169" t="s">
        <v>11334</v>
      </c>
    </row>
    <row r="2208" spans="1:14" s="7" customFormat="1" ht="30" x14ac:dyDescent="0.25">
      <c r="A2208" s="9" t="s">
        <v>8791</v>
      </c>
      <c r="B2208" s="127" t="s">
        <v>4692</v>
      </c>
      <c r="C2208" s="124" t="s">
        <v>8793</v>
      </c>
      <c r="D2208" s="125">
        <v>48</v>
      </c>
      <c r="E2208" s="10"/>
      <c r="F2208" s="11">
        <f>D2208*E2208</f>
        <v>0</v>
      </c>
      <c r="G2208" s="168" t="s">
        <v>11170</v>
      </c>
      <c r="H2208" s="169" t="s">
        <v>483</v>
      </c>
      <c r="I2208" s="169" t="s">
        <v>11171</v>
      </c>
      <c r="J2208" s="169" t="s">
        <v>11298</v>
      </c>
      <c r="K2208" s="169" t="s">
        <v>335</v>
      </c>
      <c r="L2208" s="169" t="s">
        <v>403</v>
      </c>
      <c r="M2208" s="169">
        <v>0</v>
      </c>
      <c r="N2208" s="169" t="s">
        <v>11334</v>
      </c>
    </row>
    <row r="2209" spans="1:14" s="7" customFormat="1" ht="45" x14ac:dyDescent="0.25">
      <c r="A2209" s="9" t="s">
        <v>12760</v>
      </c>
      <c r="B2209" s="127" t="s">
        <v>141</v>
      </c>
      <c r="C2209" s="124" t="s">
        <v>8794</v>
      </c>
      <c r="D2209" s="125">
        <v>9</v>
      </c>
      <c r="E2209" s="10"/>
      <c r="F2209" s="11">
        <f>D2209*E2209</f>
        <v>0</v>
      </c>
      <c r="G2209" s="168" t="s">
        <v>479</v>
      </c>
      <c r="H2209" s="169" t="s">
        <v>483</v>
      </c>
      <c r="I2209" s="169" t="s">
        <v>11171</v>
      </c>
      <c r="J2209" s="169" t="s">
        <v>11298</v>
      </c>
      <c r="K2209" s="169" t="s">
        <v>335</v>
      </c>
      <c r="L2209" s="169" t="s">
        <v>4003</v>
      </c>
      <c r="M2209" s="169" t="s">
        <v>341</v>
      </c>
      <c r="N2209" s="169" t="s">
        <v>11335</v>
      </c>
    </row>
    <row r="2210" spans="1:14" s="7" customFormat="1" ht="45" x14ac:dyDescent="0.25">
      <c r="A2210" s="9" t="s">
        <v>12761</v>
      </c>
      <c r="B2210" s="127" t="s">
        <v>142</v>
      </c>
      <c r="C2210" s="124" t="s">
        <v>8795</v>
      </c>
      <c r="D2210" s="125">
        <v>54</v>
      </c>
      <c r="E2210" s="10"/>
      <c r="F2210" s="11">
        <f>D2210*E2210</f>
        <v>0</v>
      </c>
      <c r="G2210" s="168" t="s">
        <v>479</v>
      </c>
      <c r="H2210" s="169" t="s">
        <v>483</v>
      </c>
      <c r="I2210" s="169" t="s">
        <v>11171</v>
      </c>
      <c r="J2210" s="169" t="s">
        <v>11298</v>
      </c>
      <c r="K2210" s="169" t="s">
        <v>335</v>
      </c>
      <c r="L2210" s="169" t="s">
        <v>4003</v>
      </c>
      <c r="M2210" s="169" t="s">
        <v>341</v>
      </c>
      <c r="N2210" s="169" t="s">
        <v>11335</v>
      </c>
    </row>
    <row r="2211" spans="1:14" s="7" customFormat="1" ht="30" x14ac:dyDescent="0.25">
      <c r="A2211" s="9" t="s">
        <v>8796</v>
      </c>
      <c r="B2211" s="127" t="s">
        <v>141</v>
      </c>
      <c r="C2211" s="124" t="s">
        <v>8797</v>
      </c>
      <c r="D2211" s="125">
        <v>6</v>
      </c>
      <c r="E2211" s="10"/>
      <c r="F2211" s="11">
        <f>D2211*E2211</f>
        <v>0</v>
      </c>
      <c r="G2211" s="168" t="s">
        <v>11170</v>
      </c>
      <c r="H2211" s="169" t="s">
        <v>483</v>
      </c>
      <c r="I2211" s="169" t="s">
        <v>11171</v>
      </c>
      <c r="J2211" s="169" t="s">
        <v>11298</v>
      </c>
      <c r="K2211" s="169" t="s">
        <v>335</v>
      </c>
      <c r="L2211" s="169" t="s">
        <v>403</v>
      </c>
      <c r="M2211" s="169" t="s">
        <v>351</v>
      </c>
      <c r="N2211" s="169" t="s">
        <v>11336</v>
      </c>
    </row>
    <row r="2212" spans="1:14" s="7" customFormat="1" ht="30" x14ac:dyDescent="0.25">
      <c r="A2212" s="9" t="s">
        <v>8796</v>
      </c>
      <c r="B2212" s="127" t="s">
        <v>4692</v>
      </c>
      <c r="C2212" s="124" t="s">
        <v>8798</v>
      </c>
      <c r="D2212" s="125">
        <v>48</v>
      </c>
      <c r="E2212" s="10"/>
      <c r="F2212" s="11">
        <f>D2212*E2212</f>
        <v>0</v>
      </c>
      <c r="G2212" s="168" t="s">
        <v>11170</v>
      </c>
      <c r="H2212" s="169" t="s">
        <v>483</v>
      </c>
      <c r="I2212" s="169" t="s">
        <v>11171</v>
      </c>
      <c r="J2212" s="169" t="s">
        <v>11298</v>
      </c>
      <c r="K2212" s="169" t="s">
        <v>335</v>
      </c>
      <c r="L2212" s="169" t="s">
        <v>403</v>
      </c>
      <c r="M2212" s="169" t="s">
        <v>351</v>
      </c>
      <c r="N2212" s="169" t="s">
        <v>11336</v>
      </c>
    </row>
    <row r="2213" spans="1:14" s="7" customFormat="1" ht="30" x14ac:dyDescent="0.25">
      <c r="A2213" s="9" t="s">
        <v>9405</v>
      </c>
      <c r="B2213" s="127" t="s">
        <v>141</v>
      </c>
      <c r="C2213" s="124" t="s">
        <v>9406</v>
      </c>
      <c r="D2213" s="125">
        <v>7.75</v>
      </c>
      <c r="E2213" s="10"/>
      <c r="F2213" s="11">
        <f>D2213*E2213</f>
        <v>0</v>
      </c>
      <c r="G2213" s="168" t="s">
        <v>7380</v>
      </c>
      <c r="H2213" s="169" t="s">
        <v>483</v>
      </c>
      <c r="I2213" s="169" t="s">
        <v>11345</v>
      </c>
      <c r="J2213" s="169" t="s">
        <v>11443</v>
      </c>
      <c r="K2213" s="169" t="s">
        <v>335</v>
      </c>
      <c r="L2213" s="169" t="s">
        <v>4071</v>
      </c>
      <c r="M2213" s="169" t="s">
        <v>368</v>
      </c>
      <c r="N2213" s="169" t="s">
        <v>11449</v>
      </c>
    </row>
    <row r="2214" spans="1:14" s="7" customFormat="1" ht="30" x14ac:dyDescent="0.25">
      <c r="A2214" s="9" t="s">
        <v>9405</v>
      </c>
      <c r="B2214" s="127" t="s">
        <v>3024</v>
      </c>
      <c r="C2214" s="124" t="s">
        <v>9407</v>
      </c>
      <c r="D2214" s="125">
        <v>7.75</v>
      </c>
      <c r="E2214" s="10"/>
      <c r="F2214" s="11">
        <f>D2214*E2214</f>
        <v>0</v>
      </c>
      <c r="G2214" s="168" t="s">
        <v>7380</v>
      </c>
      <c r="H2214" s="169" t="s">
        <v>483</v>
      </c>
      <c r="I2214" s="169" t="s">
        <v>11345</v>
      </c>
      <c r="J2214" s="169" t="s">
        <v>11443</v>
      </c>
      <c r="K2214" s="169" t="s">
        <v>335</v>
      </c>
      <c r="L2214" s="169" t="s">
        <v>4071</v>
      </c>
      <c r="M2214" s="169" t="s">
        <v>368</v>
      </c>
      <c r="N2214" s="169" t="s">
        <v>11449</v>
      </c>
    </row>
    <row r="2215" spans="1:14" s="7" customFormat="1" ht="30" x14ac:dyDescent="0.25">
      <c r="A2215" s="9" t="s">
        <v>9405</v>
      </c>
      <c r="B2215" s="127" t="s">
        <v>142</v>
      </c>
      <c r="C2215" s="124" t="s">
        <v>9408</v>
      </c>
      <c r="D2215" s="125">
        <v>46.5</v>
      </c>
      <c r="E2215" s="10"/>
      <c r="F2215" s="11">
        <f>D2215*E2215</f>
        <v>0</v>
      </c>
      <c r="G2215" s="168" t="s">
        <v>7380</v>
      </c>
      <c r="H2215" s="169" t="s">
        <v>483</v>
      </c>
      <c r="I2215" s="169" t="s">
        <v>11345</v>
      </c>
      <c r="J2215" s="169" t="s">
        <v>11443</v>
      </c>
      <c r="K2215" s="169" t="s">
        <v>335</v>
      </c>
      <c r="L2215" s="169" t="s">
        <v>4071</v>
      </c>
      <c r="M2215" s="169" t="s">
        <v>368</v>
      </c>
      <c r="N2215" s="169" t="s">
        <v>11449</v>
      </c>
    </row>
    <row r="2216" spans="1:14" s="7" customFormat="1" ht="30" x14ac:dyDescent="0.25">
      <c r="A2216" s="9" t="s">
        <v>9409</v>
      </c>
      <c r="B2216" s="127" t="s">
        <v>3024</v>
      </c>
      <c r="C2216" s="124" t="s">
        <v>9411</v>
      </c>
      <c r="D2216" s="125">
        <v>7.75</v>
      </c>
      <c r="E2216" s="10"/>
      <c r="F2216" s="11">
        <f>D2216*E2216</f>
        <v>0</v>
      </c>
      <c r="G2216" s="168" t="s">
        <v>7380</v>
      </c>
      <c r="H2216" s="169" t="s">
        <v>483</v>
      </c>
      <c r="I2216" s="169" t="s">
        <v>11345</v>
      </c>
      <c r="J2216" s="169" t="s">
        <v>11443</v>
      </c>
      <c r="K2216" s="169" t="s">
        <v>335</v>
      </c>
      <c r="L2216" s="169" t="s">
        <v>437</v>
      </c>
      <c r="M2216" s="169" t="s">
        <v>400</v>
      </c>
      <c r="N2216" s="169" t="s">
        <v>11449</v>
      </c>
    </row>
    <row r="2217" spans="1:14" s="7" customFormat="1" ht="45" x14ac:dyDescent="0.25">
      <c r="A2217" s="9" t="s">
        <v>12762</v>
      </c>
      <c r="B2217" s="127" t="s">
        <v>141</v>
      </c>
      <c r="C2217" s="124" t="s">
        <v>9410</v>
      </c>
      <c r="D2217" s="125">
        <v>7.75</v>
      </c>
      <c r="E2217" s="10"/>
      <c r="F2217" s="11">
        <f>D2217*E2217</f>
        <v>0</v>
      </c>
      <c r="G2217" s="168" t="s">
        <v>7380</v>
      </c>
      <c r="H2217" s="169" t="s">
        <v>483</v>
      </c>
      <c r="I2217" s="169" t="s">
        <v>11345</v>
      </c>
      <c r="J2217" s="169" t="s">
        <v>11443</v>
      </c>
      <c r="K2217" s="169" t="s">
        <v>335</v>
      </c>
      <c r="L2217" s="169" t="s">
        <v>437</v>
      </c>
      <c r="M2217" s="169" t="s">
        <v>400</v>
      </c>
      <c r="N2217" s="169" t="s">
        <v>11449</v>
      </c>
    </row>
    <row r="2218" spans="1:14" s="7" customFormat="1" ht="45" x14ac:dyDescent="0.25">
      <c r="A2218" s="9" t="s">
        <v>12763</v>
      </c>
      <c r="B2218" s="127" t="s">
        <v>142</v>
      </c>
      <c r="C2218" s="124" t="s">
        <v>9412</v>
      </c>
      <c r="D2218" s="125">
        <v>46.5</v>
      </c>
      <c r="E2218" s="10"/>
      <c r="F2218" s="11">
        <f>D2218*E2218</f>
        <v>0</v>
      </c>
      <c r="G2218" s="168" t="s">
        <v>7380</v>
      </c>
      <c r="H2218" s="169" t="s">
        <v>483</v>
      </c>
      <c r="I2218" s="169" t="s">
        <v>11345</v>
      </c>
      <c r="J2218" s="169" t="s">
        <v>11443</v>
      </c>
      <c r="K2218" s="169" t="s">
        <v>335</v>
      </c>
      <c r="L2218" s="169" t="s">
        <v>437</v>
      </c>
      <c r="M2218" s="169" t="s">
        <v>400</v>
      </c>
      <c r="N2218" s="169" t="s">
        <v>11449</v>
      </c>
    </row>
    <row r="2219" spans="1:14" s="7" customFormat="1" x14ac:dyDescent="0.25">
      <c r="A2219" s="9" t="s">
        <v>8943</v>
      </c>
      <c r="B2219" s="127" t="s">
        <v>142</v>
      </c>
      <c r="C2219" s="124" t="s">
        <v>8945</v>
      </c>
      <c r="D2219" s="125">
        <v>39</v>
      </c>
      <c r="E2219" s="10"/>
      <c r="F2219" s="11">
        <f>D2219*E2219</f>
        <v>0</v>
      </c>
      <c r="G2219" s="168" t="s">
        <v>11169</v>
      </c>
      <c r="H2219" s="169" t="s">
        <v>483</v>
      </c>
      <c r="I2219" s="169" t="s">
        <v>11345</v>
      </c>
      <c r="J2219" s="169" t="s">
        <v>8860</v>
      </c>
      <c r="K2219" s="169" t="s">
        <v>335</v>
      </c>
      <c r="L2219" s="169" t="s">
        <v>805</v>
      </c>
      <c r="M2219" s="169">
        <v>0</v>
      </c>
      <c r="N2219" s="169" t="s">
        <v>11364</v>
      </c>
    </row>
    <row r="2220" spans="1:14" s="7" customFormat="1" ht="45" x14ac:dyDescent="0.25">
      <c r="A2220" s="9" t="s">
        <v>12764</v>
      </c>
      <c r="B2220" s="127" t="s">
        <v>141</v>
      </c>
      <c r="C2220" s="124" t="s">
        <v>8944</v>
      </c>
      <c r="D2220" s="125">
        <v>6.5</v>
      </c>
      <c r="E2220" s="10"/>
      <c r="F2220" s="11">
        <f>D2220*E2220</f>
        <v>0</v>
      </c>
      <c r="G2220" s="168" t="s">
        <v>11169</v>
      </c>
      <c r="H2220" s="169" t="s">
        <v>483</v>
      </c>
      <c r="I2220" s="169" t="s">
        <v>11345</v>
      </c>
      <c r="J2220" s="169" t="s">
        <v>8860</v>
      </c>
      <c r="K2220" s="169" t="s">
        <v>335</v>
      </c>
      <c r="L2220" s="169" t="s">
        <v>805</v>
      </c>
      <c r="M2220" s="169">
        <v>0</v>
      </c>
      <c r="N2220" s="169" t="s">
        <v>11364</v>
      </c>
    </row>
    <row r="2221" spans="1:14" s="7" customFormat="1" x14ac:dyDescent="0.25">
      <c r="A2221" s="9" t="s">
        <v>8946</v>
      </c>
      <c r="B2221" s="127" t="s">
        <v>142</v>
      </c>
      <c r="C2221" s="124" t="s">
        <v>8948</v>
      </c>
      <c r="D2221" s="125">
        <v>39</v>
      </c>
      <c r="E2221" s="10"/>
      <c r="F2221" s="11">
        <f>D2221*E2221</f>
        <v>0</v>
      </c>
      <c r="G2221" s="168" t="s">
        <v>11169</v>
      </c>
      <c r="H2221" s="169" t="s">
        <v>483</v>
      </c>
      <c r="I2221" s="169" t="s">
        <v>11345</v>
      </c>
      <c r="J2221" s="169" t="s">
        <v>8860</v>
      </c>
      <c r="K2221" s="169" t="s">
        <v>335</v>
      </c>
      <c r="L2221" s="169" t="s">
        <v>1315</v>
      </c>
      <c r="M2221" s="169">
        <v>0</v>
      </c>
      <c r="N2221" s="169" t="s">
        <v>11364</v>
      </c>
    </row>
    <row r="2222" spans="1:14" s="7" customFormat="1" ht="45" x14ac:dyDescent="0.25">
      <c r="A2222" s="9" t="s">
        <v>12765</v>
      </c>
      <c r="B2222" s="127" t="s">
        <v>141</v>
      </c>
      <c r="C2222" s="124" t="s">
        <v>8947</v>
      </c>
      <c r="D2222" s="125">
        <v>6.5</v>
      </c>
      <c r="E2222" s="10"/>
      <c r="F2222" s="11">
        <f>D2222*E2222</f>
        <v>0</v>
      </c>
      <c r="G2222" s="168" t="s">
        <v>11169</v>
      </c>
      <c r="H2222" s="169" t="s">
        <v>483</v>
      </c>
      <c r="I2222" s="169" t="s">
        <v>11345</v>
      </c>
      <c r="J2222" s="169" t="s">
        <v>8860</v>
      </c>
      <c r="K2222" s="169" t="s">
        <v>335</v>
      </c>
      <c r="L2222" s="169" t="s">
        <v>1315</v>
      </c>
      <c r="M2222" s="169">
        <v>0</v>
      </c>
      <c r="N2222" s="169" t="s">
        <v>11364</v>
      </c>
    </row>
    <row r="2223" spans="1:14" s="7" customFormat="1" x14ac:dyDescent="0.25">
      <c r="A2223" s="9" t="s">
        <v>8949</v>
      </c>
      <c r="B2223" s="127" t="s">
        <v>142</v>
      </c>
      <c r="C2223" s="124" t="s">
        <v>8953</v>
      </c>
      <c r="D2223" s="125">
        <v>39</v>
      </c>
      <c r="E2223" s="10"/>
      <c r="F2223" s="11">
        <f>D2223*E2223</f>
        <v>0</v>
      </c>
      <c r="G2223" s="168" t="s">
        <v>11169</v>
      </c>
      <c r="H2223" s="169" t="s">
        <v>483</v>
      </c>
      <c r="I2223" s="169" t="s">
        <v>11345</v>
      </c>
      <c r="J2223" s="169" t="s">
        <v>8860</v>
      </c>
      <c r="K2223" s="169" t="s">
        <v>335</v>
      </c>
      <c r="L2223" s="169" t="s">
        <v>801</v>
      </c>
      <c r="M2223" s="169">
        <v>0</v>
      </c>
      <c r="N2223" s="169" t="s">
        <v>11364</v>
      </c>
    </row>
    <row r="2224" spans="1:14" s="7" customFormat="1" ht="45" x14ac:dyDescent="0.25">
      <c r="A2224" s="9" t="s">
        <v>12766</v>
      </c>
      <c r="B2224" s="127" t="s">
        <v>141</v>
      </c>
      <c r="C2224" s="124" t="s">
        <v>8950</v>
      </c>
      <c r="D2224" s="125">
        <v>6.5</v>
      </c>
      <c r="E2224" s="10"/>
      <c r="F2224" s="11">
        <f>D2224*E2224</f>
        <v>0</v>
      </c>
      <c r="G2224" s="168" t="s">
        <v>11169</v>
      </c>
      <c r="H2224" s="169" t="s">
        <v>483</v>
      </c>
      <c r="I2224" s="169" t="s">
        <v>11345</v>
      </c>
      <c r="J2224" s="169" t="s">
        <v>8860</v>
      </c>
      <c r="K2224" s="169" t="s">
        <v>335</v>
      </c>
      <c r="L2224" s="169" t="s">
        <v>801</v>
      </c>
      <c r="M2224" s="169">
        <v>0</v>
      </c>
      <c r="N2224" s="169" t="s">
        <v>11364</v>
      </c>
    </row>
    <row r="2225" spans="1:14" s="7" customFormat="1" ht="45" x14ac:dyDescent="0.25">
      <c r="A2225" s="9" t="s">
        <v>12767</v>
      </c>
      <c r="B2225" s="127" t="s">
        <v>3024</v>
      </c>
      <c r="C2225" s="124" t="s">
        <v>8952</v>
      </c>
      <c r="D2225" s="125">
        <v>6.5</v>
      </c>
      <c r="E2225" s="173"/>
      <c r="F2225" s="11">
        <f>D2225*E2225</f>
        <v>0</v>
      </c>
      <c r="G2225" s="168" t="s">
        <v>11169</v>
      </c>
      <c r="H2225" s="169" t="s">
        <v>483</v>
      </c>
      <c r="I2225" s="169" t="s">
        <v>11345</v>
      </c>
      <c r="J2225" s="169" t="s">
        <v>8860</v>
      </c>
      <c r="K2225" s="169" t="s">
        <v>335</v>
      </c>
      <c r="L2225" s="169" t="s">
        <v>801</v>
      </c>
      <c r="M2225" s="169"/>
      <c r="N2225" s="169" t="s">
        <v>11364</v>
      </c>
    </row>
    <row r="2226" spans="1:14" s="7" customFormat="1" ht="45" x14ac:dyDescent="0.25">
      <c r="A2226" s="9" t="s">
        <v>12768</v>
      </c>
      <c r="B2226" s="127" t="s">
        <v>8002</v>
      </c>
      <c r="C2226" s="124" t="s">
        <v>8951</v>
      </c>
      <c r="D2226" s="125">
        <v>8.75</v>
      </c>
      <c r="E2226" s="173"/>
      <c r="F2226" s="11">
        <f>D2226*E2226</f>
        <v>0</v>
      </c>
      <c r="G2226" s="168" t="s">
        <v>11169</v>
      </c>
      <c r="H2226" s="169" t="s">
        <v>483</v>
      </c>
      <c r="I2226" s="169" t="s">
        <v>11345</v>
      </c>
      <c r="J2226" s="169" t="s">
        <v>8860</v>
      </c>
      <c r="K2226" s="169" t="s">
        <v>335</v>
      </c>
      <c r="L2226" s="169" t="s">
        <v>801</v>
      </c>
      <c r="M2226" s="169"/>
      <c r="N2226" s="169" t="s">
        <v>11364</v>
      </c>
    </row>
    <row r="2227" spans="1:14" s="7" customFormat="1" ht="30" x14ac:dyDescent="0.25">
      <c r="A2227" s="9" t="s">
        <v>9216</v>
      </c>
      <c r="B2227" s="127" t="s">
        <v>141</v>
      </c>
      <c r="C2227" s="124" t="s">
        <v>9217</v>
      </c>
      <c r="D2227" s="125">
        <v>20.25</v>
      </c>
      <c r="E2227" s="173"/>
      <c r="F2227" s="11">
        <f>D2227*E2227</f>
        <v>0</v>
      </c>
      <c r="G2227" s="168" t="s">
        <v>7386</v>
      </c>
      <c r="H2227" s="169" t="s">
        <v>337</v>
      </c>
      <c r="I2227" s="169" t="s">
        <v>11345</v>
      </c>
      <c r="J2227" s="169" t="s">
        <v>635</v>
      </c>
      <c r="K2227" s="169" t="s">
        <v>335</v>
      </c>
      <c r="L2227" s="169" t="s">
        <v>403</v>
      </c>
      <c r="M2227" s="169" t="s">
        <v>445</v>
      </c>
      <c r="N2227" s="169" t="s">
        <v>11418</v>
      </c>
    </row>
    <row r="2228" spans="1:14" s="7" customFormat="1" ht="30" x14ac:dyDescent="0.25">
      <c r="A2228" s="9" t="s">
        <v>9216</v>
      </c>
      <c r="B2228" s="127" t="s">
        <v>142</v>
      </c>
      <c r="C2228" s="124" t="s">
        <v>9218</v>
      </c>
      <c r="D2228" s="125">
        <v>121.5</v>
      </c>
      <c r="E2228" s="10"/>
      <c r="F2228" s="11">
        <f>D2228*E2228</f>
        <v>0</v>
      </c>
      <c r="G2228" s="168" t="s">
        <v>7386</v>
      </c>
      <c r="H2228" s="169" t="s">
        <v>337</v>
      </c>
      <c r="I2228" s="169" t="s">
        <v>11345</v>
      </c>
      <c r="J2228" s="169" t="s">
        <v>635</v>
      </c>
      <c r="K2228" s="169" t="s">
        <v>335</v>
      </c>
      <c r="L2228" s="169" t="s">
        <v>403</v>
      </c>
      <c r="M2228" s="169" t="s">
        <v>445</v>
      </c>
      <c r="N2228" s="169" t="s">
        <v>11418</v>
      </c>
    </row>
    <row r="2229" spans="1:14" s="7" customFormat="1" ht="30" x14ac:dyDescent="0.25">
      <c r="A2229" s="9" t="s">
        <v>9800</v>
      </c>
      <c r="B2229" s="127" t="s">
        <v>141</v>
      </c>
      <c r="C2229" s="124" t="s">
        <v>9801</v>
      </c>
      <c r="D2229" s="125">
        <v>20.25</v>
      </c>
      <c r="E2229" s="10"/>
      <c r="F2229" s="11">
        <f>D2229*E2229</f>
        <v>0</v>
      </c>
      <c r="G2229" s="168" t="s">
        <v>7386</v>
      </c>
      <c r="H2229" s="169" t="s">
        <v>337</v>
      </c>
      <c r="I2229" s="169" t="s">
        <v>11345</v>
      </c>
      <c r="J2229" s="169" t="s">
        <v>9666</v>
      </c>
      <c r="K2229" s="169" t="s">
        <v>335</v>
      </c>
      <c r="L2229" s="169" t="s">
        <v>403</v>
      </c>
      <c r="M2229" s="169" t="s">
        <v>445</v>
      </c>
      <c r="N2229" s="169" t="s">
        <v>11533</v>
      </c>
    </row>
    <row r="2230" spans="1:14" s="7" customFormat="1" ht="30" x14ac:dyDescent="0.25">
      <c r="A2230" s="9" t="s">
        <v>9800</v>
      </c>
      <c r="B2230" s="127" t="s">
        <v>142</v>
      </c>
      <c r="C2230" s="124" t="s">
        <v>9802</v>
      </c>
      <c r="D2230" s="125">
        <v>121.5</v>
      </c>
      <c r="E2230" s="10"/>
      <c r="F2230" s="11">
        <f>D2230*E2230</f>
        <v>0</v>
      </c>
      <c r="G2230" s="168" t="s">
        <v>7386</v>
      </c>
      <c r="H2230" s="169" t="s">
        <v>337</v>
      </c>
      <c r="I2230" s="169" t="s">
        <v>11345</v>
      </c>
      <c r="J2230" s="169" t="s">
        <v>9666</v>
      </c>
      <c r="K2230" s="169" t="s">
        <v>335</v>
      </c>
      <c r="L2230" s="169" t="s">
        <v>403</v>
      </c>
      <c r="M2230" s="169" t="s">
        <v>445</v>
      </c>
      <c r="N2230" s="169" t="s">
        <v>11533</v>
      </c>
    </row>
    <row r="2231" spans="1:14" s="7" customFormat="1" ht="45" x14ac:dyDescent="0.25">
      <c r="A2231" s="9" t="s">
        <v>9803</v>
      </c>
      <c r="B2231" s="127" t="s">
        <v>141</v>
      </c>
      <c r="C2231" s="124" t="s">
        <v>9804</v>
      </c>
      <c r="D2231" s="125">
        <v>13</v>
      </c>
      <c r="E2231" s="10"/>
      <c r="F2231" s="11">
        <f>D2231*E2231</f>
        <v>0</v>
      </c>
      <c r="G2231" s="168" t="s">
        <v>7383</v>
      </c>
      <c r="H2231" s="169" t="s">
        <v>483</v>
      </c>
      <c r="I2231" s="169" t="s">
        <v>11345</v>
      </c>
      <c r="J2231" s="169" t="s">
        <v>9666</v>
      </c>
      <c r="K2231" s="169" t="s">
        <v>335</v>
      </c>
      <c r="L2231" s="169" t="s">
        <v>4046</v>
      </c>
      <c r="M2231" s="169" t="s">
        <v>408</v>
      </c>
      <c r="N2231" s="169" t="s">
        <v>11534</v>
      </c>
    </row>
    <row r="2232" spans="1:14" s="7" customFormat="1" ht="45" x14ac:dyDescent="0.25">
      <c r="A2232" s="9" t="s">
        <v>9803</v>
      </c>
      <c r="B2232" s="127" t="s">
        <v>4692</v>
      </c>
      <c r="C2232" s="124" t="s">
        <v>9805</v>
      </c>
      <c r="D2232" s="125">
        <v>104</v>
      </c>
      <c r="E2232" s="10"/>
      <c r="F2232" s="11">
        <f>D2232*E2232</f>
        <v>0</v>
      </c>
      <c r="G2232" s="168" t="s">
        <v>7383</v>
      </c>
      <c r="H2232" s="169" t="s">
        <v>483</v>
      </c>
      <c r="I2232" s="169" t="s">
        <v>11345</v>
      </c>
      <c r="J2232" s="169" t="s">
        <v>9666</v>
      </c>
      <c r="K2232" s="169" t="s">
        <v>335</v>
      </c>
      <c r="L2232" s="169" t="s">
        <v>4046</v>
      </c>
      <c r="M2232" s="169" t="s">
        <v>408</v>
      </c>
      <c r="N2232" s="169" t="s">
        <v>11534</v>
      </c>
    </row>
    <row r="2233" spans="1:14" s="7" customFormat="1" ht="30" x14ac:dyDescent="0.25">
      <c r="A2233" s="9" t="s">
        <v>9219</v>
      </c>
      <c r="B2233" s="127" t="s">
        <v>141</v>
      </c>
      <c r="C2233" s="124" t="s">
        <v>9220</v>
      </c>
      <c r="D2233" s="125">
        <v>6</v>
      </c>
      <c r="E2233" s="10"/>
      <c r="F2233" s="11">
        <f>D2233*E2233</f>
        <v>0</v>
      </c>
      <c r="G2233" s="168" t="s">
        <v>11170</v>
      </c>
      <c r="H2233" s="169" t="s">
        <v>483</v>
      </c>
      <c r="I2233" s="169" t="s">
        <v>11345</v>
      </c>
      <c r="J2233" s="169" t="s">
        <v>635</v>
      </c>
      <c r="K2233" s="169" t="s">
        <v>335</v>
      </c>
      <c r="L2233" s="169" t="s">
        <v>403</v>
      </c>
      <c r="M2233" s="169">
        <v>0</v>
      </c>
      <c r="N2233" s="169" t="s">
        <v>11419</v>
      </c>
    </row>
    <row r="2234" spans="1:14" s="7" customFormat="1" ht="30" x14ac:dyDescent="0.25">
      <c r="A2234" s="9" t="s">
        <v>9219</v>
      </c>
      <c r="B2234" s="127" t="s">
        <v>4692</v>
      </c>
      <c r="C2234" s="124" t="s">
        <v>9221</v>
      </c>
      <c r="D2234" s="125">
        <v>48</v>
      </c>
      <c r="E2234" s="10"/>
      <c r="F2234" s="11">
        <f>D2234*E2234</f>
        <v>0</v>
      </c>
      <c r="G2234" s="168" t="s">
        <v>11170</v>
      </c>
      <c r="H2234" s="169" t="s">
        <v>483</v>
      </c>
      <c r="I2234" s="169" t="s">
        <v>11345</v>
      </c>
      <c r="J2234" s="169" t="s">
        <v>635</v>
      </c>
      <c r="K2234" s="169" t="s">
        <v>335</v>
      </c>
      <c r="L2234" s="169" t="s">
        <v>403</v>
      </c>
      <c r="M2234" s="169">
        <v>0</v>
      </c>
      <c r="N2234" s="169" t="s">
        <v>11419</v>
      </c>
    </row>
    <row r="2235" spans="1:14" s="7" customFormat="1" ht="45" x14ac:dyDescent="0.25">
      <c r="A2235" s="9" t="s">
        <v>12769</v>
      </c>
      <c r="B2235" s="127" t="s">
        <v>141</v>
      </c>
      <c r="C2235" s="124" t="s">
        <v>9222</v>
      </c>
      <c r="D2235" s="125">
        <v>12</v>
      </c>
      <c r="E2235" s="10"/>
      <c r="F2235" s="11">
        <f>D2235*E2235</f>
        <v>0</v>
      </c>
      <c r="G2235" s="168" t="s">
        <v>481</v>
      </c>
      <c r="H2235" s="169" t="s">
        <v>483</v>
      </c>
      <c r="I2235" s="169" t="s">
        <v>11345</v>
      </c>
      <c r="J2235" s="169" t="s">
        <v>635</v>
      </c>
      <c r="K2235" s="169" t="s">
        <v>335</v>
      </c>
      <c r="L2235" s="169" t="s">
        <v>11420</v>
      </c>
      <c r="M2235" s="169" t="s">
        <v>384</v>
      </c>
      <c r="N2235" s="169" t="s">
        <v>11421</v>
      </c>
    </row>
    <row r="2236" spans="1:14" s="7" customFormat="1" ht="45" x14ac:dyDescent="0.25">
      <c r="A2236" s="9" t="s">
        <v>12770</v>
      </c>
      <c r="B2236" s="127" t="s">
        <v>142</v>
      </c>
      <c r="C2236" s="124" t="s">
        <v>9224</v>
      </c>
      <c r="D2236" s="125">
        <v>72</v>
      </c>
      <c r="E2236" s="10"/>
      <c r="F2236" s="11">
        <f>D2236*E2236</f>
        <v>0</v>
      </c>
      <c r="G2236" s="168" t="s">
        <v>481</v>
      </c>
      <c r="H2236" s="169" t="s">
        <v>483</v>
      </c>
      <c r="I2236" s="169" t="s">
        <v>11345</v>
      </c>
      <c r="J2236" s="169" t="s">
        <v>635</v>
      </c>
      <c r="K2236" s="169" t="s">
        <v>335</v>
      </c>
      <c r="L2236" s="169" t="s">
        <v>11420</v>
      </c>
      <c r="M2236" s="169" t="s">
        <v>384</v>
      </c>
      <c r="N2236" s="169" t="s">
        <v>11421</v>
      </c>
    </row>
    <row r="2237" spans="1:14" s="7" customFormat="1" ht="45" x14ac:dyDescent="0.25">
      <c r="A2237" s="9" t="s">
        <v>12771</v>
      </c>
      <c r="B2237" s="127" t="s">
        <v>143</v>
      </c>
      <c r="C2237" s="124" t="s">
        <v>9223</v>
      </c>
      <c r="D2237" s="125">
        <v>55</v>
      </c>
      <c r="E2237" s="10"/>
      <c r="F2237" s="11">
        <f>D2237*E2237</f>
        <v>0</v>
      </c>
      <c r="G2237" s="168" t="s">
        <v>482</v>
      </c>
      <c r="H2237" s="169" t="s">
        <v>483</v>
      </c>
      <c r="I2237" s="169" t="s">
        <v>11345</v>
      </c>
      <c r="J2237" s="169" t="s">
        <v>635</v>
      </c>
      <c r="K2237" s="169" t="s">
        <v>335</v>
      </c>
      <c r="L2237" s="169" t="s">
        <v>11420</v>
      </c>
      <c r="M2237" s="169" t="s">
        <v>384</v>
      </c>
      <c r="N2237" s="169" t="s">
        <v>11421</v>
      </c>
    </row>
    <row r="2238" spans="1:14" s="7" customFormat="1" ht="30" x14ac:dyDescent="0.25">
      <c r="A2238" s="9" t="s">
        <v>9806</v>
      </c>
      <c r="B2238" s="127" t="s">
        <v>141</v>
      </c>
      <c r="C2238" s="124" t="s">
        <v>9807</v>
      </c>
      <c r="D2238" s="125">
        <v>6</v>
      </c>
      <c r="E2238" s="10"/>
      <c r="F2238" s="11">
        <f>D2238*E2238</f>
        <v>0</v>
      </c>
      <c r="G2238" s="168" t="s">
        <v>11170</v>
      </c>
      <c r="H2238" s="169" t="s">
        <v>483</v>
      </c>
      <c r="I2238" s="169" t="s">
        <v>11345</v>
      </c>
      <c r="J2238" s="169" t="s">
        <v>9666</v>
      </c>
      <c r="K2238" s="169" t="s">
        <v>335</v>
      </c>
      <c r="L2238" s="169" t="s">
        <v>403</v>
      </c>
      <c r="M2238" s="169" t="s">
        <v>337</v>
      </c>
      <c r="N2238" s="169" t="s">
        <v>11535</v>
      </c>
    </row>
    <row r="2239" spans="1:14" s="7" customFormat="1" ht="30" x14ac:dyDescent="0.25">
      <c r="A2239" s="9" t="s">
        <v>9806</v>
      </c>
      <c r="B2239" s="127" t="s">
        <v>4692</v>
      </c>
      <c r="C2239" s="124" t="s">
        <v>9808</v>
      </c>
      <c r="D2239" s="125">
        <v>48</v>
      </c>
      <c r="E2239" s="10"/>
      <c r="F2239" s="11">
        <f>D2239*E2239</f>
        <v>0</v>
      </c>
      <c r="G2239" s="168" t="s">
        <v>11170</v>
      </c>
      <c r="H2239" s="169" t="s">
        <v>483</v>
      </c>
      <c r="I2239" s="169" t="s">
        <v>11345</v>
      </c>
      <c r="J2239" s="169" t="s">
        <v>9666</v>
      </c>
      <c r="K2239" s="169" t="s">
        <v>335</v>
      </c>
      <c r="L2239" s="169" t="s">
        <v>403</v>
      </c>
      <c r="M2239" s="169" t="s">
        <v>337</v>
      </c>
      <c r="N2239" s="169" t="s">
        <v>11535</v>
      </c>
    </row>
    <row r="2240" spans="1:14" s="7" customFormat="1" x14ac:dyDescent="0.25">
      <c r="A2240" s="9" t="s">
        <v>10151</v>
      </c>
      <c r="B2240" s="127" t="s">
        <v>141</v>
      </c>
      <c r="C2240" s="124" t="s">
        <v>10152</v>
      </c>
      <c r="D2240" s="125">
        <v>8.25</v>
      </c>
      <c r="E2240" s="10"/>
      <c r="F2240" s="11">
        <f>D2240*E2240</f>
        <v>0</v>
      </c>
      <c r="G2240" s="168" t="s">
        <v>478</v>
      </c>
      <c r="H2240" s="169" t="s">
        <v>483</v>
      </c>
      <c r="I2240" s="169" t="s">
        <v>11345</v>
      </c>
      <c r="J2240" s="169" t="s">
        <v>1552</v>
      </c>
      <c r="K2240" s="169" t="s">
        <v>335</v>
      </c>
      <c r="L2240" s="169" t="s">
        <v>403</v>
      </c>
      <c r="M2240" s="169" t="s">
        <v>351</v>
      </c>
      <c r="N2240" s="169" t="s">
        <v>11612</v>
      </c>
    </row>
    <row r="2241" spans="1:14" s="7" customFormat="1" x14ac:dyDescent="0.25">
      <c r="A2241" s="9" t="s">
        <v>10151</v>
      </c>
      <c r="B2241" s="127" t="s">
        <v>142</v>
      </c>
      <c r="C2241" s="124" t="s">
        <v>10153</v>
      </c>
      <c r="D2241" s="125">
        <v>49.5</v>
      </c>
      <c r="E2241" s="10"/>
      <c r="F2241" s="11">
        <f>D2241*E2241</f>
        <v>0</v>
      </c>
      <c r="G2241" s="168" t="s">
        <v>478</v>
      </c>
      <c r="H2241" s="169" t="s">
        <v>483</v>
      </c>
      <c r="I2241" s="169" t="s">
        <v>11345</v>
      </c>
      <c r="J2241" s="169" t="s">
        <v>1552</v>
      </c>
      <c r="K2241" s="169" t="s">
        <v>335</v>
      </c>
      <c r="L2241" s="169" t="s">
        <v>403</v>
      </c>
      <c r="M2241" s="169" t="s">
        <v>351</v>
      </c>
      <c r="N2241" s="169" t="s">
        <v>11612</v>
      </c>
    </row>
    <row r="2242" spans="1:14" s="7" customFormat="1" ht="30" x14ac:dyDescent="0.25">
      <c r="A2242" s="9" t="s">
        <v>8799</v>
      </c>
      <c r="B2242" s="127" t="s">
        <v>141</v>
      </c>
      <c r="C2242" s="124" t="s">
        <v>8800</v>
      </c>
      <c r="D2242" s="125">
        <v>6</v>
      </c>
      <c r="E2242" s="10"/>
      <c r="F2242" s="11">
        <f>D2242*E2242</f>
        <v>0</v>
      </c>
      <c r="G2242" s="168" t="s">
        <v>11170</v>
      </c>
      <c r="H2242" s="169" t="s">
        <v>483</v>
      </c>
      <c r="I2242" s="169" t="s">
        <v>11171</v>
      </c>
      <c r="J2242" s="169" t="s">
        <v>11298</v>
      </c>
      <c r="K2242" s="169" t="s">
        <v>335</v>
      </c>
      <c r="L2242" s="169" t="s">
        <v>403</v>
      </c>
      <c r="M2242" s="169" t="s">
        <v>337</v>
      </c>
      <c r="N2242" s="169" t="s">
        <v>11337</v>
      </c>
    </row>
    <row r="2243" spans="1:14" s="7" customFormat="1" ht="30" x14ac:dyDescent="0.25">
      <c r="A2243" s="9" t="s">
        <v>8799</v>
      </c>
      <c r="B2243" s="127" t="s">
        <v>4692</v>
      </c>
      <c r="C2243" s="124" t="s">
        <v>8801</v>
      </c>
      <c r="D2243" s="125">
        <v>48</v>
      </c>
      <c r="E2243" s="10"/>
      <c r="F2243" s="11">
        <f>D2243*E2243</f>
        <v>0</v>
      </c>
      <c r="G2243" s="168" t="s">
        <v>11170</v>
      </c>
      <c r="H2243" s="169" t="s">
        <v>483</v>
      </c>
      <c r="I2243" s="169" t="s">
        <v>11171</v>
      </c>
      <c r="J2243" s="169" t="s">
        <v>11298</v>
      </c>
      <c r="K2243" s="169" t="s">
        <v>335</v>
      </c>
      <c r="L2243" s="169" t="s">
        <v>403</v>
      </c>
      <c r="M2243" s="169" t="s">
        <v>337</v>
      </c>
      <c r="N2243" s="169" t="s">
        <v>11337</v>
      </c>
    </row>
    <row r="2244" spans="1:14" s="7" customFormat="1" ht="30" x14ac:dyDescent="0.25">
      <c r="A2244" s="9" t="s">
        <v>11021</v>
      </c>
      <c r="B2244" s="127" t="s">
        <v>141</v>
      </c>
      <c r="C2244" s="124" t="s">
        <v>11022</v>
      </c>
      <c r="D2244" s="125">
        <v>6</v>
      </c>
      <c r="E2244" s="10"/>
      <c r="F2244" s="11">
        <f>D2244*E2244</f>
        <v>0</v>
      </c>
      <c r="G2244" s="168" t="s">
        <v>11170</v>
      </c>
      <c r="H2244" s="169" t="s">
        <v>483</v>
      </c>
      <c r="I2244" s="169" t="s">
        <v>11660</v>
      </c>
      <c r="J2244" s="169" t="s">
        <v>11775</v>
      </c>
      <c r="K2244" s="169" t="s">
        <v>335</v>
      </c>
      <c r="L2244" s="169" t="s">
        <v>403</v>
      </c>
      <c r="M2244" s="169" t="s">
        <v>351</v>
      </c>
      <c r="N2244" s="169" t="s">
        <v>11797</v>
      </c>
    </row>
    <row r="2245" spans="1:14" s="7" customFormat="1" ht="30" x14ac:dyDescent="0.25">
      <c r="A2245" s="9" t="s">
        <v>11021</v>
      </c>
      <c r="B2245" s="127" t="s">
        <v>4692</v>
      </c>
      <c r="C2245" s="124" t="s">
        <v>11023</v>
      </c>
      <c r="D2245" s="125">
        <v>48</v>
      </c>
      <c r="E2245" s="10"/>
      <c r="F2245" s="11">
        <f>D2245*E2245</f>
        <v>0</v>
      </c>
      <c r="G2245" s="168" t="s">
        <v>11170</v>
      </c>
      <c r="H2245" s="169" t="s">
        <v>483</v>
      </c>
      <c r="I2245" s="169" t="s">
        <v>11660</v>
      </c>
      <c r="J2245" s="169" t="s">
        <v>11775</v>
      </c>
      <c r="K2245" s="169" t="s">
        <v>335</v>
      </c>
      <c r="L2245" s="169" t="s">
        <v>403</v>
      </c>
      <c r="M2245" s="169" t="s">
        <v>351</v>
      </c>
      <c r="N2245" s="169" t="s">
        <v>11797</v>
      </c>
    </row>
    <row r="2246" spans="1:14" s="7" customFormat="1" x14ac:dyDescent="0.25">
      <c r="A2246" s="9" t="s">
        <v>8802</v>
      </c>
      <c r="B2246" s="127" t="s">
        <v>141</v>
      </c>
      <c r="C2246" s="124" t="s">
        <v>8803</v>
      </c>
      <c r="D2246" s="125">
        <v>8.25</v>
      </c>
      <c r="E2246" s="10"/>
      <c r="F2246" s="11">
        <f>D2246*E2246</f>
        <v>0</v>
      </c>
      <c r="G2246" s="168" t="s">
        <v>478</v>
      </c>
      <c r="H2246" s="169" t="s">
        <v>483</v>
      </c>
      <c r="I2246" s="169" t="s">
        <v>11171</v>
      </c>
      <c r="J2246" s="169" t="s">
        <v>11298</v>
      </c>
      <c r="K2246" s="169" t="s">
        <v>335</v>
      </c>
      <c r="L2246" s="169" t="s">
        <v>403</v>
      </c>
      <c r="M2246" s="169" t="s">
        <v>372</v>
      </c>
      <c r="N2246" s="169" t="s">
        <v>11338</v>
      </c>
    </row>
    <row r="2247" spans="1:14" s="7" customFormat="1" x14ac:dyDescent="0.25">
      <c r="A2247" s="9" t="s">
        <v>8802</v>
      </c>
      <c r="B2247" s="127" t="s">
        <v>142</v>
      </c>
      <c r="C2247" s="124" t="s">
        <v>8804</v>
      </c>
      <c r="D2247" s="125">
        <v>49.5</v>
      </c>
      <c r="E2247" s="10"/>
      <c r="F2247" s="11">
        <f>D2247*E2247</f>
        <v>0</v>
      </c>
      <c r="G2247" s="168" t="s">
        <v>478</v>
      </c>
      <c r="H2247" s="169" t="s">
        <v>483</v>
      </c>
      <c r="I2247" s="169" t="s">
        <v>11171</v>
      </c>
      <c r="J2247" s="169" t="s">
        <v>11298</v>
      </c>
      <c r="K2247" s="169" t="s">
        <v>335</v>
      </c>
      <c r="L2247" s="169" t="s">
        <v>403</v>
      </c>
      <c r="M2247" s="169" t="s">
        <v>372</v>
      </c>
      <c r="N2247" s="169" t="s">
        <v>11338</v>
      </c>
    </row>
    <row r="2248" spans="1:14" s="7" customFormat="1" ht="45" x14ac:dyDescent="0.25">
      <c r="A2248" s="9" t="s">
        <v>12772</v>
      </c>
      <c r="B2248" s="127" t="s">
        <v>141</v>
      </c>
      <c r="C2248" s="124" t="s">
        <v>9360</v>
      </c>
      <c r="D2248" s="125">
        <v>7.25</v>
      </c>
      <c r="E2248" s="10"/>
      <c r="F2248" s="11">
        <f>D2248*E2248</f>
        <v>0</v>
      </c>
      <c r="G2248" s="168" t="s">
        <v>479</v>
      </c>
      <c r="H2248" s="169" t="s">
        <v>483</v>
      </c>
      <c r="I2248" s="169" t="s">
        <v>11345</v>
      </c>
      <c r="J2248" s="169" t="s">
        <v>11427</v>
      </c>
      <c r="K2248" s="169" t="s">
        <v>335</v>
      </c>
      <c r="L2248" s="169" t="s">
        <v>456</v>
      </c>
      <c r="M2248" s="169" t="s">
        <v>384</v>
      </c>
      <c r="N2248" s="169" t="s">
        <v>11441</v>
      </c>
    </row>
    <row r="2249" spans="1:14" s="7" customFormat="1" ht="45" x14ac:dyDescent="0.25">
      <c r="A2249" s="9" t="s">
        <v>12773</v>
      </c>
      <c r="B2249" s="127" t="s">
        <v>142</v>
      </c>
      <c r="C2249" s="124" t="s">
        <v>9361</v>
      </c>
      <c r="D2249" s="125">
        <v>43.5</v>
      </c>
      <c r="E2249" s="10"/>
      <c r="F2249" s="11">
        <f>D2249*E2249</f>
        <v>0</v>
      </c>
      <c r="G2249" s="168" t="s">
        <v>479</v>
      </c>
      <c r="H2249" s="169" t="s">
        <v>483</v>
      </c>
      <c r="I2249" s="169" t="s">
        <v>11345</v>
      </c>
      <c r="J2249" s="169" t="s">
        <v>11427</v>
      </c>
      <c r="K2249" s="169" t="s">
        <v>335</v>
      </c>
      <c r="L2249" s="169" t="s">
        <v>456</v>
      </c>
      <c r="M2249" s="169" t="s">
        <v>384</v>
      </c>
      <c r="N2249" s="169" t="s">
        <v>11441</v>
      </c>
    </row>
    <row r="2250" spans="1:14" s="7" customFormat="1" ht="30" x14ac:dyDescent="0.25">
      <c r="A2250" s="9" t="s">
        <v>9458</v>
      </c>
      <c r="B2250" s="127" t="s">
        <v>141</v>
      </c>
      <c r="C2250" s="124" t="s">
        <v>9459</v>
      </c>
      <c r="D2250" s="125">
        <v>8.25</v>
      </c>
      <c r="E2250" s="10"/>
      <c r="F2250" s="11">
        <f>D2250*E2250</f>
        <v>0</v>
      </c>
      <c r="G2250" s="168" t="s">
        <v>478</v>
      </c>
      <c r="H2250" s="169" t="s">
        <v>483</v>
      </c>
      <c r="I2250" s="169" t="s">
        <v>11345</v>
      </c>
      <c r="J2250" s="169" t="s">
        <v>11450</v>
      </c>
      <c r="K2250" s="169" t="s">
        <v>335</v>
      </c>
      <c r="L2250" s="169" t="s">
        <v>403</v>
      </c>
      <c r="M2250" s="169" t="s">
        <v>365</v>
      </c>
      <c r="N2250" s="169" t="s">
        <v>11457</v>
      </c>
    </row>
    <row r="2251" spans="1:14" s="7" customFormat="1" ht="30" x14ac:dyDescent="0.25">
      <c r="A2251" s="9" t="s">
        <v>9458</v>
      </c>
      <c r="B2251" s="127" t="s">
        <v>142</v>
      </c>
      <c r="C2251" s="124" t="s">
        <v>9460</v>
      </c>
      <c r="D2251" s="125">
        <v>49.5</v>
      </c>
      <c r="E2251" s="10"/>
      <c r="F2251" s="11">
        <f>D2251*E2251</f>
        <v>0</v>
      </c>
      <c r="G2251" s="168" t="s">
        <v>478</v>
      </c>
      <c r="H2251" s="169" t="s">
        <v>483</v>
      </c>
      <c r="I2251" s="169" t="s">
        <v>11345</v>
      </c>
      <c r="J2251" s="169" t="s">
        <v>11450</v>
      </c>
      <c r="K2251" s="169" t="s">
        <v>335</v>
      </c>
      <c r="L2251" s="169" t="s">
        <v>403</v>
      </c>
      <c r="M2251" s="169" t="s">
        <v>365</v>
      </c>
      <c r="N2251" s="169" t="s">
        <v>11457</v>
      </c>
    </row>
    <row r="2252" spans="1:14" s="7" customFormat="1" ht="30" x14ac:dyDescent="0.25">
      <c r="A2252" s="9" t="s">
        <v>8550</v>
      </c>
      <c r="B2252" s="127" t="s">
        <v>141</v>
      </c>
      <c r="C2252" s="124" t="s">
        <v>8551</v>
      </c>
      <c r="D2252" s="125">
        <v>6</v>
      </c>
      <c r="E2252" s="10"/>
      <c r="F2252" s="11">
        <f>D2252*E2252</f>
        <v>0</v>
      </c>
      <c r="G2252" s="168" t="s">
        <v>11170</v>
      </c>
      <c r="H2252" s="169" t="s">
        <v>483</v>
      </c>
      <c r="I2252" s="169" t="s">
        <v>11171</v>
      </c>
      <c r="J2252" s="169" t="s">
        <v>11243</v>
      </c>
      <c r="K2252" s="169" t="s">
        <v>335</v>
      </c>
      <c r="L2252" s="169" t="s">
        <v>403</v>
      </c>
      <c r="M2252" s="169" t="s">
        <v>339</v>
      </c>
      <c r="N2252" s="169" t="s">
        <v>11285</v>
      </c>
    </row>
    <row r="2253" spans="1:14" s="7" customFormat="1" ht="30" x14ac:dyDescent="0.25">
      <c r="A2253" s="9" t="s">
        <v>8550</v>
      </c>
      <c r="B2253" s="127" t="s">
        <v>4692</v>
      </c>
      <c r="C2253" s="124" t="s">
        <v>8552</v>
      </c>
      <c r="D2253" s="125">
        <v>48</v>
      </c>
      <c r="E2253" s="10"/>
      <c r="F2253" s="11">
        <f>D2253*E2253</f>
        <v>0</v>
      </c>
      <c r="G2253" s="168" t="s">
        <v>11170</v>
      </c>
      <c r="H2253" s="169" t="s">
        <v>483</v>
      </c>
      <c r="I2253" s="169" t="s">
        <v>11171</v>
      </c>
      <c r="J2253" s="169" t="s">
        <v>11243</v>
      </c>
      <c r="K2253" s="169" t="s">
        <v>335</v>
      </c>
      <c r="L2253" s="169" t="s">
        <v>403</v>
      </c>
      <c r="M2253" s="169" t="s">
        <v>339</v>
      </c>
      <c r="N2253" s="169" t="s">
        <v>11285</v>
      </c>
    </row>
    <row r="2254" spans="1:14" s="7" customFormat="1" ht="45" x14ac:dyDescent="0.25">
      <c r="A2254" s="9" t="s">
        <v>12774</v>
      </c>
      <c r="B2254" s="127" t="s">
        <v>141</v>
      </c>
      <c r="C2254" s="124" t="s">
        <v>10849</v>
      </c>
      <c r="D2254" s="125">
        <v>8.25</v>
      </c>
      <c r="E2254" s="10"/>
      <c r="F2254" s="11">
        <f>D2254*E2254</f>
        <v>0</v>
      </c>
      <c r="G2254" s="168" t="s">
        <v>479</v>
      </c>
      <c r="H2254" s="169" t="s">
        <v>483</v>
      </c>
      <c r="I2254" s="169" t="s">
        <v>11660</v>
      </c>
      <c r="J2254" s="169" t="s">
        <v>11710</v>
      </c>
      <c r="K2254" s="169" t="s">
        <v>335</v>
      </c>
      <c r="L2254" s="169" t="s">
        <v>374</v>
      </c>
      <c r="M2254" s="169" t="s">
        <v>341</v>
      </c>
      <c r="N2254" s="169" t="s">
        <v>11766</v>
      </c>
    </row>
    <row r="2255" spans="1:14" s="7" customFormat="1" ht="45" x14ac:dyDescent="0.25">
      <c r="A2255" s="9" t="s">
        <v>12775</v>
      </c>
      <c r="B2255" s="127" t="s">
        <v>142</v>
      </c>
      <c r="C2255" s="124" t="s">
        <v>10850</v>
      </c>
      <c r="D2255" s="125">
        <v>49.5</v>
      </c>
      <c r="E2255" s="10"/>
      <c r="F2255" s="11">
        <f>D2255*E2255</f>
        <v>0</v>
      </c>
      <c r="G2255" s="168" t="s">
        <v>479</v>
      </c>
      <c r="H2255" s="169" t="s">
        <v>483</v>
      </c>
      <c r="I2255" s="169" t="s">
        <v>11660</v>
      </c>
      <c r="J2255" s="169" t="s">
        <v>11710</v>
      </c>
      <c r="K2255" s="169" t="s">
        <v>335</v>
      </c>
      <c r="L2255" s="169" t="s">
        <v>374</v>
      </c>
      <c r="M2255" s="169" t="s">
        <v>341</v>
      </c>
      <c r="N2255" s="169" t="s">
        <v>11766</v>
      </c>
    </row>
    <row r="2256" spans="1:14" s="7" customFormat="1" ht="30" x14ac:dyDescent="0.25">
      <c r="A2256" s="9" t="s">
        <v>8553</v>
      </c>
      <c r="B2256" s="127" t="s">
        <v>141</v>
      </c>
      <c r="C2256" s="124" t="s">
        <v>8554</v>
      </c>
      <c r="D2256" s="125">
        <v>6</v>
      </c>
      <c r="E2256" s="10"/>
      <c r="F2256" s="11">
        <f>D2256*E2256</f>
        <v>0</v>
      </c>
      <c r="G2256" s="168" t="s">
        <v>11170</v>
      </c>
      <c r="H2256" s="169" t="s">
        <v>483</v>
      </c>
      <c r="I2256" s="169" t="s">
        <v>11171</v>
      </c>
      <c r="J2256" s="169" t="s">
        <v>11243</v>
      </c>
      <c r="K2256" s="169" t="s">
        <v>335</v>
      </c>
      <c r="L2256" s="169" t="s">
        <v>403</v>
      </c>
      <c r="M2256" s="169" t="s">
        <v>351</v>
      </c>
      <c r="N2256" s="169" t="s">
        <v>11286</v>
      </c>
    </row>
    <row r="2257" spans="1:14" s="7" customFormat="1" ht="30" x14ac:dyDescent="0.25">
      <c r="A2257" s="9" t="s">
        <v>8553</v>
      </c>
      <c r="B2257" s="127" t="s">
        <v>4692</v>
      </c>
      <c r="C2257" s="124" t="s">
        <v>8555</v>
      </c>
      <c r="D2257" s="125">
        <v>48</v>
      </c>
      <c r="E2257" s="10"/>
      <c r="F2257" s="11">
        <f>D2257*E2257</f>
        <v>0</v>
      </c>
      <c r="G2257" s="168" t="s">
        <v>11170</v>
      </c>
      <c r="H2257" s="169" t="s">
        <v>483</v>
      </c>
      <c r="I2257" s="169" t="s">
        <v>11171</v>
      </c>
      <c r="J2257" s="169" t="s">
        <v>11243</v>
      </c>
      <c r="K2257" s="169" t="s">
        <v>335</v>
      </c>
      <c r="L2257" s="169" t="s">
        <v>403</v>
      </c>
      <c r="M2257" s="169" t="s">
        <v>351</v>
      </c>
      <c r="N2257" s="169" t="s">
        <v>11286</v>
      </c>
    </row>
    <row r="2258" spans="1:14" s="7" customFormat="1" x14ac:dyDescent="0.25">
      <c r="A2258" s="179" t="s">
        <v>8954</v>
      </c>
      <c r="B2258" s="127" t="s">
        <v>141</v>
      </c>
      <c r="C2258" s="124" t="s">
        <v>8955</v>
      </c>
      <c r="D2258" s="125">
        <v>8.25</v>
      </c>
      <c r="E2258" s="10"/>
      <c r="F2258" s="11">
        <f>D2258*E2258</f>
        <v>0</v>
      </c>
      <c r="G2258" s="168" t="s">
        <v>478</v>
      </c>
      <c r="H2258" s="169" t="s">
        <v>483</v>
      </c>
      <c r="I2258" s="169" t="s">
        <v>11345</v>
      </c>
      <c r="J2258" s="169" t="s">
        <v>8860</v>
      </c>
      <c r="K2258" s="169" t="s">
        <v>335</v>
      </c>
      <c r="L2258" s="169" t="s">
        <v>403</v>
      </c>
      <c r="M2258" s="169" t="s">
        <v>361</v>
      </c>
      <c r="N2258" s="169" t="s">
        <v>11365</v>
      </c>
    </row>
    <row r="2259" spans="1:14" s="7" customFormat="1" x14ac:dyDescent="0.25">
      <c r="A2259" s="179" t="s">
        <v>8954</v>
      </c>
      <c r="B2259" s="127" t="s">
        <v>142</v>
      </c>
      <c r="C2259" s="124" t="s">
        <v>8956</v>
      </c>
      <c r="D2259" s="125">
        <v>49.5</v>
      </c>
      <c r="E2259" s="10"/>
      <c r="F2259" s="11">
        <f>D2259*E2259</f>
        <v>0</v>
      </c>
      <c r="G2259" s="168" t="s">
        <v>478</v>
      </c>
      <c r="H2259" s="169" t="s">
        <v>483</v>
      </c>
      <c r="I2259" s="169" t="s">
        <v>11345</v>
      </c>
      <c r="J2259" s="169" t="s">
        <v>8860</v>
      </c>
      <c r="K2259" s="169" t="s">
        <v>335</v>
      </c>
      <c r="L2259" s="169" t="s">
        <v>403</v>
      </c>
      <c r="M2259" s="169" t="s">
        <v>361</v>
      </c>
      <c r="N2259" s="169" t="s">
        <v>11365</v>
      </c>
    </row>
    <row r="2260" spans="1:14" s="7" customFormat="1" ht="45" x14ac:dyDescent="0.25">
      <c r="A2260" s="179" t="s">
        <v>12776</v>
      </c>
      <c r="B2260" s="127" t="s">
        <v>141</v>
      </c>
      <c r="C2260" s="124" t="s">
        <v>10851</v>
      </c>
      <c r="D2260" s="125">
        <v>14.5</v>
      </c>
      <c r="E2260" s="10"/>
      <c r="F2260" s="11">
        <f>D2260*E2260</f>
        <v>0</v>
      </c>
      <c r="G2260" s="168" t="s">
        <v>7384</v>
      </c>
      <c r="H2260" s="169" t="s">
        <v>483</v>
      </c>
      <c r="I2260" s="169" t="s">
        <v>11660</v>
      </c>
      <c r="J2260" s="169" t="s">
        <v>11710</v>
      </c>
      <c r="K2260" s="169" t="s">
        <v>335</v>
      </c>
      <c r="L2260" s="169" t="s">
        <v>466</v>
      </c>
      <c r="M2260" s="169" t="s">
        <v>359</v>
      </c>
      <c r="N2260" s="169" t="s">
        <v>11767</v>
      </c>
    </row>
    <row r="2261" spans="1:14" s="7" customFormat="1" ht="45" x14ac:dyDescent="0.25">
      <c r="A2261" s="179" t="s">
        <v>12777</v>
      </c>
      <c r="B2261" s="127" t="s">
        <v>142</v>
      </c>
      <c r="C2261" s="124" t="s">
        <v>10852</v>
      </c>
      <c r="D2261" s="125">
        <v>87</v>
      </c>
      <c r="E2261" s="10"/>
      <c r="F2261" s="11">
        <f>D2261*E2261</f>
        <v>0</v>
      </c>
      <c r="G2261" s="168" t="s">
        <v>7384</v>
      </c>
      <c r="H2261" s="169" t="s">
        <v>483</v>
      </c>
      <c r="I2261" s="169" t="s">
        <v>11660</v>
      </c>
      <c r="J2261" s="169" t="s">
        <v>11710</v>
      </c>
      <c r="K2261" s="169" t="s">
        <v>335</v>
      </c>
      <c r="L2261" s="169" t="s">
        <v>466</v>
      </c>
      <c r="M2261" s="169" t="s">
        <v>359</v>
      </c>
      <c r="N2261" s="169" t="s">
        <v>11767</v>
      </c>
    </row>
    <row r="2262" spans="1:14" s="7" customFormat="1" x14ac:dyDescent="0.25">
      <c r="A2262" s="179" t="s">
        <v>10853</v>
      </c>
      <c r="B2262" s="127" t="s">
        <v>141</v>
      </c>
      <c r="C2262" s="124" t="s">
        <v>10854</v>
      </c>
      <c r="D2262" s="125">
        <v>6</v>
      </c>
      <c r="E2262" s="10"/>
      <c r="F2262" s="11">
        <f>D2262*E2262</f>
        <v>0</v>
      </c>
      <c r="G2262" s="168" t="s">
        <v>11170</v>
      </c>
      <c r="H2262" s="169" t="s">
        <v>483</v>
      </c>
      <c r="I2262" s="169" t="s">
        <v>11660</v>
      </c>
      <c r="J2262" s="169" t="s">
        <v>11710</v>
      </c>
      <c r="K2262" s="169" t="s">
        <v>335</v>
      </c>
      <c r="L2262" s="169" t="s">
        <v>403</v>
      </c>
      <c r="M2262" s="169">
        <v>0</v>
      </c>
      <c r="N2262" s="169" t="s">
        <v>11768</v>
      </c>
    </row>
    <row r="2263" spans="1:14" s="7" customFormat="1" x14ac:dyDescent="0.25">
      <c r="A2263" s="179" t="s">
        <v>10853</v>
      </c>
      <c r="B2263" s="127" t="s">
        <v>4692</v>
      </c>
      <c r="C2263" s="124" t="s">
        <v>10855</v>
      </c>
      <c r="D2263" s="125">
        <v>48</v>
      </c>
      <c r="E2263" s="10"/>
      <c r="F2263" s="11">
        <f>D2263*E2263</f>
        <v>0</v>
      </c>
      <c r="G2263" s="168" t="s">
        <v>11170</v>
      </c>
      <c r="H2263" s="169" t="s">
        <v>483</v>
      </c>
      <c r="I2263" s="169" t="s">
        <v>11660</v>
      </c>
      <c r="J2263" s="169" t="s">
        <v>11710</v>
      </c>
      <c r="K2263" s="169" t="s">
        <v>335</v>
      </c>
      <c r="L2263" s="169" t="s">
        <v>403</v>
      </c>
      <c r="M2263" s="169">
        <v>0</v>
      </c>
      <c r="N2263" s="169" t="s">
        <v>11768</v>
      </c>
    </row>
    <row r="2264" spans="1:14" s="7" customFormat="1" x14ac:dyDescent="0.25">
      <c r="A2264" s="179" t="s">
        <v>9809</v>
      </c>
      <c r="B2264" s="127" t="s">
        <v>141</v>
      </c>
      <c r="C2264" s="124" t="s">
        <v>9810</v>
      </c>
      <c r="D2264" s="125">
        <v>7.25</v>
      </c>
      <c r="E2264" s="10"/>
      <c r="F2264" s="11">
        <f>D2264*E2264</f>
        <v>0</v>
      </c>
      <c r="G2264" s="168" t="s">
        <v>478</v>
      </c>
      <c r="H2264" s="169" t="s">
        <v>483</v>
      </c>
      <c r="I2264" s="169" t="s">
        <v>11345</v>
      </c>
      <c r="J2264" s="169" t="s">
        <v>9666</v>
      </c>
      <c r="K2264" s="169" t="s">
        <v>335</v>
      </c>
      <c r="L2264" s="169" t="s">
        <v>403</v>
      </c>
      <c r="M2264" s="169" t="s">
        <v>351</v>
      </c>
      <c r="N2264" s="169" t="s">
        <v>11536</v>
      </c>
    </row>
    <row r="2265" spans="1:14" s="7" customFormat="1" x14ac:dyDescent="0.25">
      <c r="A2265" s="179" t="s">
        <v>9809</v>
      </c>
      <c r="B2265" s="127" t="s">
        <v>142</v>
      </c>
      <c r="C2265" s="124" t="s">
        <v>9811</v>
      </c>
      <c r="D2265" s="125">
        <v>43.5</v>
      </c>
      <c r="E2265" s="10"/>
      <c r="F2265" s="11">
        <f>D2265*E2265</f>
        <v>0</v>
      </c>
      <c r="G2265" s="168" t="s">
        <v>478</v>
      </c>
      <c r="H2265" s="169" t="s">
        <v>483</v>
      </c>
      <c r="I2265" s="169" t="s">
        <v>11345</v>
      </c>
      <c r="J2265" s="169" t="s">
        <v>9666</v>
      </c>
      <c r="K2265" s="169" t="s">
        <v>335</v>
      </c>
      <c r="L2265" s="169" t="s">
        <v>403</v>
      </c>
      <c r="M2265" s="169" t="s">
        <v>351</v>
      </c>
      <c r="N2265" s="169" t="s">
        <v>11536</v>
      </c>
    </row>
    <row r="2266" spans="1:14" s="7" customFormat="1" x14ac:dyDescent="0.25">
      <c r="A2266" s="179" t="s">
        <v>9812</v>
      </c>
      <c r="B2266" s="127" t="s">
        <v>141</v>
      </c>
      <c r="C2266" s="124" t="s">
        <v>9813</v>
      </c>
      <c r="D2266" s="125">
        <v>9</v>
      </c>
      <c r="E2266" s="10"/>
      <c r="F2266" s="11">
        <f>D2266*E2266</f>
        <v>0</v>
      </c>
      <c r="G2266" s="168" t="s">
        <v>478</v>
      </c>
      <c r="H2266" s="169" t="s">
        <v>483</v>
      </c>
      <c r="I2266" s="169" t="s">
        <v>11345</v>
      </c>
      <c r="J2266" s="169" t="s">
        <v>9666</v>
      </c>
      <c r="K2266" s="169" t="s">
        <v>335</v>
      </c>
      <c r="L2266" s="169" t="s">
        <v>403</v>
      </c>
      <c r="M2266" s="169" t="s">
        <v>363</v>
      </c>
      <c r="N2266" s="169" t="s">
        <v>11537</v>
      </c>
    </row>
    <row r="2267" spans="1:14" s="7" customFormat="1" x14ac:dyDescent="0.25">
      <c r="A2267" s="179" t="s">
        <v>9812</v>
      </c>
      <c r="B2267" s="127" t="s">
        <v>142</v>
      </c>
      <c r="C2267" s="124" t="s">
        <v>9814</v>
      </c>
      <c r="D2267" s="125">
        <v>54</v>
      </c>
      <c r="E2267" s="10"/>
      <c r="F2267" s="11">
        <f>D2267*E2267</f>
        <v>0</v>
      </c>
      <c r="G2267" s="168" t="s">
        <v>478</v>
      </c>
      <c r="H2267" s="169" t="s">
        <v>483</v>
      </c>
      <c r="I2267" s="169" t="s">
        <v>11345</v>
      </c>
      <c r="J2267" s="169" t="s">
        <v>9666</v>
      </c>
      <c r="K2267" s="169" t="s">
        <v>335</v>
      </c>
      <c r="L2267" s="169" t="s">
        <v>403</v>
      </c>
      <c r="M2267" s="169" t="s">
        <v>363</v>
      </c>
      <c r="N2267" s="169" t="s">
        <v>11537</v>
      </c>
    </row>
    <row r="2268" spans="1:14" s="7" customFormat="1" x14ac:dyDescent="0.25">
      <c r="A2268" s="179" t="s">
        <v>8957</v>
      </c>
      <c r="B2268" s="127" t="s">
        <v>141</v>
      </c>
      <c r="C2268" s="124" t="s">
        <v>8958</v>
      </c>
      <c r="D2268" s="125">
        <v>9</v>
      </c>
      <c r="E2268" s="10"/>
      <c r="F2268" s="11">
        <f>D2268*E2268</f>
        <v>0</v>
      </c>
      <c r="G2268" s="168" t="s">
        <v>478</v>
      </c>
      <c r="H2268" s="169" t="s">
        <v>483</v>
      </c>
      <c r="I2268" s="169" t="s">
        <v>11345</v>
      </c>
      <c r="J2268" s="169" t="s">
        <v>8860</v>
      </c>
      <c r="K2268" s="169" t="s">
        <v>335</v>
      </c>
      <c r="L2268" s="169" t="s">
        <v>403</v>
      </c>
      <c r="M2268" s="169" t="s">
        <v>363</v>
      </c>
      <c r="N2268" s="169" t="s">
        <v>11366</v>
      </c>
    </row>
    <row r="2269" spans="1:14" s="7" customFormat="1" x14ac:dyDescent="0.25">
      <c r="A2269" s="179" t="s">
        <v>8957</v>
      </c>
      <c r="B2269" s="127" t="s">
        <v>142</v>
      </c>
      <c r="C2269" s="124" t="s">
        <v>8959</v>
      </c>
      <c r="D2269" s="125">
        <v>54</v>
      </c>
      <c r="E2269" s="10"/>
      <c r="F2269" s="11">
        <f>D2269*E2269</f>
        <v>0</v>
      </c>
      <c r="G2269" s="168" t="s">
        <v>478</v>
      </c>
      <c r="H2269" s="169" t="s">
        <v>483</v>
      </c>
      <c r="I2269" s="169" t="s">
        <v>11345</v>
      </c>
      <c r="J2269" s="169" t="s">
        <v>8860</v>
      </c>
      <c r="K2269" s="169" t="s">
        <v>335</v>
      </c>
      <c r="L2269" s="169" t="s">
        <v>403</v>
      </c>
      <c r="M2269" s="169" t="s">
        <v>363</v>
      </c>
      <c r="N2269" s="169" t="s">
        <v>11366</v>
      </c>
    </row>
    <row r="2270" spans="1:14" s="7" customFormat="1" x14ac:dyDescent="0.25">
      <c r="A2270" s="179" t="s">
        <v>10005</v>
      </c>
      <c r="B2270" s="127" t="s">
        <v>141</v>
      </c>
      <c r="C2270" s="269" t="s">
        <v>10006</v>
      </c>
      <c r="D2270" s="125">
        <v>8.25</v>
      </c>
      <c r="E2270" s="10"/>
      <c r="F2270" s="11">
        <f>D2270*E2270</f>
        <v>0</v>
      </c>
      <c r="G2270" s="168" t="s">
        <v>478</v>
      </c>
      <c r="H2270" s="169" t="s">
        <v>483</v>
      </c>
      <c r="I2270" s="169" t="s">
        <v>11345</v>
      </c>
      <c r="J2270" s="169" t="s">
        <v>11539</v>
      </c>
      <c r="K2270" s="169" t="s">
        <v>335</v>
      </c>
      <c r="L2270" s="169" t="s">
        <v>403</v>
      </c>
      <c r="M2270" s="169" t="s">
        <v>365</v>
      </c>
      <c r="N2270" s="169" t="s">
        <v>11580</v>
      </c>
    </row>
    <row r="2271" spans="1:14" s="7" customFormat="1" x14ac:dyDescent="0.25">
      <c r="A2271" s="179" t="s">
        <v>10005</v>
      </c>
      <c r="B2271" s="127" t="s">
        <v>142</v>
      </c>
      <c r="C2271" s="269" t="s">
        <v>10007</v>
      </c>
      <c r="D2271" s="125">
        <v>49.5</v>
      </c>
      <c r="E2271" s="10"/>
      <c r="F2271" s="11">
        <f>D2271*E2271</f>
        <v>0</v>
      </c>
      <c r="G2271" s="168" t="s">
        <v>478</v>
      </c>
      <c r="H2271" s="169" t="s">
        <v>483</v>
      </c>
      <c r="I2271" s="169" t="s">
        <v>11345</v>
      </c>
      <c r="J2271" s="169" t="s">
        <v>11539</v>
      </c>
      <c r="K2271" s="169" t="s">
        <v>335</v>
      </c>
      <c r="L2271" s="169" t="s">
        <v>403</v>
      </c>
      <c r="M2271" s="169" t="s">
        <v>365</v>
      </c>
      <c r="N2271" s="169" t="s">
        <v>11580</v>
      </c>
    </row>
    <row r="2272" spans="1:14" s="7" customFormat="1" x14ac:dyDescent="0.25">
      <c r="A2272" s="179" t="s">
        <v>9225</v>
      </c>
      <c r="B2272" s="127" t="s">
        <v>141</v>
      </c>
      <c r="C2272" s="269" t="s">
        <v>9226</v>
      </c>
      <c r="D2272" s="125">
        <v>6</v>
      </c>
      <c r="E2272" s="10"/>
      <c r="F2272" s="11">
        <f>D2272*E2272</f>
        <v>0</v>
      </c>
      <c r="G2272" s="168" t="s">
        <v>11170</v>
      </c>
      <c r="H2272" s="169" t="s">
        <v>483</v>
      </c>
      <c r="I2272" s="169" t="s">
        <v>11345</v>
      </c>
      <c r="J2272" s="169" t="s">
        <v>635</v>
      </c>
      <c r="K2272" s="169" t="s">
        <v>335</v>
      </c>
      <c r="L2272" s="169" t="s">
        <v>403</v>
      </c>
      <c r="M2272" s="169">
        <v>0</v>
      </c>
      <c r="N2272" s="169" t="s">
        <v>11422</v>
      </c>
    </row>
    <row r="2273" spans="1:14" s="7" customFormat="1" x14ac:dyDescent="0.25">
      <c r="A2273" s="9" t="s">
        <v>9225</v>
      </c>
      <c r="B2273" s="127" t="s">
        <v>4692</v>
      </c>
      <c r="C2273" s="124" t="s">
        <v>9227</v>
      </c>
      <c r="D2273" s="125">
        <v>48</v>
      </c>
      <c r="E2273" s="10"/>
      <c r="F2273" s="11">
        <f>D2273*E2273</f>
        <v>0</v>
      </c>
      <c r="G2273" s="168" t="s">
        <v>11170</v>
      </c>
      <c r="H2273" s="169" t="s">
        <v>483</v>
      </c>
      <c r="I2273" s="169" t="s">
        <v>11345</v>
      </c>
      <c r="J2273" s="169" t="s">
        <v>635</v>
      </c>
      <c r="K2273" s="169" t="s">
        <v>335</v>
      </c>
      <c r="L2273" s="169" t="s">
        <v>403</v>
      </c>
      <c r="M2273" s="169">
        <v>0</v>
      </c>
      <c r="N2273" s="169" t="s">
        <v>11422</v>
      </c>
    </row>
    <row r="2274" spans="1:14" s="7" customFormat="1" ht="45" x14ac:dyDescent="0.25">
      <c r="A2274" s="9" t="s">
        <v>12778</v>
      </c>
      <c r="B2274" s="127" t="s">
        <v>141</v>
      </c>
      <c r="C2274" s="124" t="s">
        <v>10308</v>
      </c>
      <c r="D2274" s="125">
        <v>7.25</v>
      </c>
      <c r="E2274" s="10"/>
      <c r="F2274" s="11">
        <f>D2274*E2274</f>
        <v>0</v>
      </c>
      <c r="G2274" s="168" t="s">
        <v>479</v>
      </c>
      <c r="H2274" s="169" t="s">
        <v>483</v>
      </c>
      <c r="I2274" s="169" t="s">
        <v>11345</v>
      </c>
      <c r="J2274" s="169" t="s">
        <v>10252</v>
      </c>
      <c r="K2274" s="169" t="s">
        <v>335</v>
      </c>
      <c r="L2274" s="169" t="s">
        <v>403</v>
      </c>
      <c r="M2274" s="169" t="s">
        <v>351</v>
      </c>
      <c r="N2274" s="169" t="s">
        <v>11657</v>
      </c>
    </row>
    <row r="2275" spans="1:14" s="7" customFormat="1" ht="45" x14ac:dyDescent="0.25">
      <c r="A2275" s="9" t="s">
        <v>12779</v>
      </c>
      <c r="B2275" s="127" t="s">
        <v>142</v>
      </c>
      <c r="C2275" s="124" t="s">
        <v>10309</v>
      </c>
      <c r="D2275" s="125">
        <v>43.5</v>
      </c>
      <c r="E2275" s="10"/>
      <c r="F2275" s="11">
        <f>D2275*E2275</f>
        <v>0</v>
      </c>
      <c r="G2275" s="168" t="s">
        <v>479</v>
      </c>
      <c r="H2275" s="169" t="s">
        <v>483</v>
      </c>
      <c r="I2275" s="169" t="s">
        <v>11345</v>
      </c>
      <c r="J2275" s="169" t="s">
        <v>10252</v>
      </c>
      <c r="K2275" s="169" t="s">
        <v>335</v>
      </c>
      <c r="L2275" s="169" t="s">
        <v>403</v>
      </c>
      <c r="M2275" s="169" t="s">
        <v>351</v>
      </c>
      <c r="N2275" s="169" t="s">
        <v>11657</v>
      </c>
    </row>
    <row r="2276" spans="1:14" s="7" customFormat="1" x14ac:dyDescent="0.25">
      <c r="A2276" s="179" t="s">
        <v>10856</v>
      </c>
      <c r="B2276" s="127" t="s">
        <v>141</v>
      </c>
      <c r="C2276" s="269" t="s">
        <v>10857</v>
      </c>
      <c r="D2276" s="125">
        <v>8.25</v>
      </c>
      <c r="E2276" s="10"/>
      <c r="F2276" s="11">
        <f>D2276*E2276</f>
        <v>0</v>
      </c>
      <c r="G2276" s="168" t="s">
        <v>478</v>
      </c>
      <c r="H2276" s="169" t="s">
        <v>483</v>
      </c>
      <c r="I2276" s="169" t="s">
        <v>11660</v>
      </c>
      <c r="J2276" s="169" t="s">
        <v>11710</v>
      </c>
      <c r="K2276" s="169" t="s">
        <v>335</v>
      </c>
      <c r="L2276" s="169" t="s">
        <v>403</v>
      </c>
      <c r="M2276" s="169" t="s">
        <v>361</v>
      </c>
      <c r="N2276" s="169" t="s">
        <v>11769</v>
      </c>
    </row>
    <row r="2277" spans="1:14" s="7" customFormat="1" x14ac:dyDescent="0.25">
      <c r="A2277" s="179" t="s">
        <v>10856</v>
      </c>
      <c r="B2277" s="127" t="s">
        <v>142</v>
      </c>
      <c r="C2277" s="269" t="s">
        <v>10858</v>
      </c>
      <c r="D2277" s="125">
        <v>49.5</v>
      </c>
      <c r="E2277" s="10"/>
      <c r="F2277" s="11">
        <f>D2277*E2277</f>
        <v>0</v>
      </c>
      <c r="G2277" s="168" t="s">
        <v>478</v>
      </c>
      <c r="H2277" s="169" t="s">
        <v>483</v>
      </c>
      <c r="I2277" s="169" t="s">
        <v>11660</v>
      </c>
      <c r="J2277" s="169" t="s">
        <v>11710</v>
      </c>
      <c r="K2277" s="169" t="s">
        <v>335</v>
      </c>
      <c r="L2277" s="169" t="s">
        <v>403</v>
      </c>
      <c r="M2277" s="169" t="s">
        <v>361</v>
      </c>
      <c r="N2277" s="169" t="s">
        <v>11769</v>
      </c>
    </row>
    <row r="2278" spans="1:14" s="7" customFormat="1" ht="30" x14ac:dyDescent="0.25">
      <c r="A2278" s="179" t="s">
        <v>10310</v>
      </c>
      <c r="B2278" s="127" t="s">
        <v>141</v>
      </c>
      <c r="C2278" s="269" t="s">
        <v>10311</v>
      </c>
      <c r="D2278" s="125">
        <v>8.25</v>
      </c>
      <c r="E2278" s="10"/>
      <c r="F2278" s="11">
        <f>D2278*E2278</f>
        <v>0</v>
      </c>
      <c r="G2278" s="168" t="s">
        <v>478</v>
      </c>
      <c r="H2278" s="169" t="s">
        <v>483</v>
      </c>
      <c r="I2278" s="169" t="s">
        <v>11345</v>
      </c>
      <c r="J2278" s="169" t="s">
        <v>10252</v>
      </c>
      <c r="K2278" s="169" t="s">
        <v>335</v>
      </c>
      <c r="L2278" s="169" t="s">
        <v>403</v>
      </c>
      <c r="M2278" s="169" t="s">
        <v>365</v>
      </c>
      <c r="N2278" s="169" t="s">
        <v>11658</v>
      </c>
    </row>
    <row r="2279" spans="1:14" s="7" customFormat="1" ht="30" x14ac:dyDescent="0.25">
      <c r="A2279" s="179" t="s">
        <v>10310</v>
      </c>
      <c r="B2279" s="127" t="s">
        <v>142</v>
      </c>
      <c r="C2279" s="124" t="s">
        <v>10312</v>
      </c>
      <c r="D2279" s="125">
        <v>49.5</v>
      </c>
      <c r="E2279" s="10"/>
      <c r="F2279" s="11">
        <f>D2279*E2279</f>
        <v>0</v>
      </c>
      <c r="G2279" s="168" t="s">
        <v>478</v>
      </c>
      <c r="H2279" s="169" t="s">
        <v>483</v>
      </c>
      <c r="I2279" s="169" t="s">
        <v>11345</v>
      </c>
      <c r="J2279" s="169" t="s">
        <v>10252</v>
      </c>
      <c r="K2279" s="169" t="s">
        <v>335</v>
      </c>
      <c r="L2279" s="169" t="s">
        <v>403</v>
      </c>
      <c r="M2279" s="169" t="s">
        <v>365</v>
      </c>
      <c r="N2279" s="169" t="s">
        <v>11658</v>
      </c>
    </row>
    <row r="2280" spans="1:14" s="7" customFormat="1" x14ac:dyDescent="0.25">
      <c r="A2280" s="179" t="s">
        <v>10313</v>
      </c>
      <c r="B2280" s="127" t="s">
        <v>141</v>
      </c>
      <c r="C2280" s="124" t="s">
        <v>10314</v>
      </c>
      <c r="D2280" s="125">
        <v>20.25</v>
      </c>
      <c r="E2280" s="10"/>
      <c r="F2280" s="11">
        <f>D2280*E2280</f>
        <v>0</v>
      </c>
      <c r="G2280" s="168" t="s">
        <v>7386</v>
      </c>
      <c r="H2280" s="169" t="s">
        <v>337</v>
      </c>
      <c r="I2280" s="169" t="s">
        <v>11345</v>
      </c>
      <c r="J2280" s="169" t="s">
        <v>10252</v>
      </c>
      <c r="K2280" s="169" t="s">
        <v>335</v>
      </c>
      <c r="L2280" s="169" t="s">
        <v>403</v>
      </c>
      <c r="M2280" s="169" t="s">
        <v>841</v>
      </c>
      <c r="N2280" s="169" t="s">
        <v>11659</v>
      </c>
    </row>
    <row r="2281" spans="1:14" s="7" customFormat="1" x14ac:dyDescent="0.25">
      <c r="A2281" s="179" t="s">
        <v>10313</v>
      </c>
      <c r="B2281" s="127" t="s">
        <v>142</v>
      </c>
      <c r="C2281" s="124" t="s">
        <v>10315</v>
      </c>
      <c r="D2281" s="125">
        <v>121.5</v>
      </c>
      <c r="E2281" s="10"/>
      <c r="F2281" s="11">
        <f>D2281*E2281</f>
        <v>0</v>
      </c>
      <c r="G2281" s="168" t="s">
        <v>7386</v>
      </c>
      <c r="H2281" s="169" t="s">
        <v>337</v>
      </c>
      <c r="I2281" s="169" t="s">
        <v>11345</v>
      </c>
      <c r="J2281" s="169" t="s">
        <v>10252</v>
      </c>
      <c r="K2281" s="169" t="s">
        <v>335</v>
      </c>
      <c r="L2281" s="169" t="s">
        <v>403</v>
      </c>
      <c r="M2281" s="169" t="s">
        <v>841</v>
      </c>
      <c r="N2281" s="169" t="s">
        <v>11659</v>
      </c>
    </row>
    <row r="2282" spans="1:14" s="7" customFormat="1" ht="30" x14ac:dyDescent="0.25">
      <c r="A2282" s="179" t="s">
        <v>10859</v>
      </c>
      <c r="B2282" s="127" t="s">
        <v>3024</v>
      </c>
      <c r="C2282" s="269" t="s">
        <v>10861</v>
      </c>
      <c r="D2282" s="125">
        <v>7.75</v>
      </c>
      <c r="E2282" s="10"/>
      <c r="F2282" s="11">
        <f>D2282*E2282</f>
        <v>0</v>
      </c>
      <c r="G2282" s="168" t="s">
        <v>7380</v>
      </c>
      <c r="H2282" s="169" t="s">
        <v>483</v>
      </c>
      <c r="I2282" s="169" t="s">
        <v>11660</v>
      </c>
      <c r="J2282" s="169" t="s">
        <v>11710</v>
      </c>
      <c r="K2282" s="169" t="s">
        <v>335</v>
      </c>
      <c r="L2282" s="169" t="s">
        <v>493</v>
      </c>
      <c r="M2282" s="169" t="s">
        <v>420</v>
      </c>
      <c r="N2282" s="169" t="s">
        <v>11770</v>
      </c>
    </row>
    <row r="2283" spans="1:14" s="7" customFormat="1" ht="45" x14ac:dyDescent="0.25">
      <c r="A2283" s="179" t="s">
        <v>12780</v>
      </c>
      <c r="B2283" s="127" t="s">
        <v>141</v>
      </c>
      <c r="C2283" s="269" t="s">
        <v>10860</v>
      </c>
      <c r="D2283" s="125">
        <v>7.75</v>
      </c>
      <c r="E2283" s="10"/>
      <c r="F2283" s="11">
        <f>D2283*E2283</f>
        <v>0</v>
      </c>
      <c r="G2283" s="168" t="s">
        <v>7380</v>
      </c>
      <c r="H2283" s="169" t="s">
        <v>483</v>
      </c>
      <c r="I2283" s="169" t="s">
        <v>11660</v>
      </c>
      <c r="J2283" s="169" t="s">
        <v>11710</v>
      </c>
      <c r="K2283" s="169" t="s">
        <v>335</v>
      </c>
      <c r="L2283" s="169" t="s">
        <v>493</v>
      </c>
      <c r="M2283" s="169" t="s">
        <v>420</v>
      </c>
      <c r="N2283" s="169" t="s">
        <v>11770</v>
      </c>
    </row>
    <row r="2284" spans="1:14" s="7" customFormat="1" ht="45" x14ac:dyDescent="0.25">
      <c r="A2284" s="179" t="s">
        <v>12781</v>
      </c>
      <c r="B2284" s="127" t="s">
        <v>142</v>
      </c>
      <c r="C2284" s="269" t="s">
        <v>10862</v>
      </c>
      <c r="D2284" s="125">
        <v>46.5</v>
      </c>
      <c r="E2284" s="10"/>
      <c r="F2284" s="11">
        <f>D2284*E2284</f>
        <v>0</v>
      </c>
      <c r="G2284" s="168" t="s">
        <v>7380</v>
      </c>
      <c r="H2284" s="169" t="s">
        <v>483</v>
      </c>
      <c r="I2284" s="169" t="s">
        <v>11660</v>
      </c>
      <c r="J2284" s="169" t="s">
        <v>11710</v>
      </c>
      <c r="K2284" s="169" t="s">
        <v>335</v>
      </c>
      <c r="L2284" s="169" t="s">
        <v>493</v>
      </c>
      <c r="M2284" s="169" t="s">
        <v>420</v>
      </c>
      <c r="N2284" s="169" t="s">
        <v>11770</v>
      </c>
    </row>
    <row r="2285" spans="1:14" s="7" customFormat="1" x14ac:dyDescent="0.25">
      <c r="A2285" s="179" t="s">
        <v>10863</v>
      </c>
      <c r="B2285" s="127" t="s">
        <v>141</v>
      </c>
      <c r="C2285" s="124" t="s">
        <v>10864</v>
      </c>
      <c r="D2285" s="125">
        <v>7.75</v>
      </c>
      <c r="E2285" s="10"/>
      <c r="F2285" s="11">
        <f>D2285*E2285</f>
        <v>0</v>
      </c>
      <c r="G2285" s="168" t="s">
        <v>7380</v>
      </c>
      <c r="H2285" s="169" t="s">
        <v>483</v>
      </c>
      <c r="I2285" s="169" t="s">
        <v>11660</v>
      </c>
      <c r="J2285" s="169" t="s">
        <v>11710</v>
      </c>
      <c r="K2285" s="169" t="s">
        <v>335</v>
      </c>
      <c r="L2285" s="169" t="s">
        <v>4071</v>
      </c>
      <c r="M2285" s="169" t="s">
        <v>368</v>
      </c>
      <c r="N2285" s="169" t="s">
        <v>11770</v>
      </c>
    </row>
    <row r="2286" spans="1:14" s="7" customFormat="1" ht="30" x14ac:dyDescent="0.25">
      <c r="A2286" s="179" t="s">
        <v>10863</v>
      </c>
      <c r="B2286" s="127" t="s">
        <v>3024</v>
      </c>
      <c r="C2286" s="124" t="s">
        <v>10865</v>
      </c>
      <c r="D2286" s="125">
        <v>7.75</v>
      </c>
      <c r="E2286" s="10"/>
      <c r="F2286" s="11">
        <f>D2286*E2286</f>
        <v>0</v>
      </c>
      <c r="G2286" s="168" t="s">
        <v>7380</v>
      </c>
      <c r="H2286" s="169" t="s">
        <v>483</v>
      </c>
      <c r="I2286" s="169" t="s">
        <v>11660</v>
      </c>
      <c r="J2286" s="169" t="s">
        <v>11710</v>
      </c>
      <c r="K2286" s="169" t="s">
        <v>335</v>
      </c>
      <c r="L2286" s="169" t="s">
        <v>4071</v>
      </c>
      <c r="M2286" s="169" t="s">
        <v>368</v>
      </c>
      <c r="N2286" s="169" t="s">
        <v>11770</v>
      </c>
    </row>
    <row r="2287" spans="1:14" s="7" customFormat="1" x14ac:dyDescent="0.25">
      <c r="A2287" s="179" t="s">
        <v>10863</v>
      </c>
      <c r="B2287" s="127" t="s">
        <v>142</v>
      </c>
      <c r="C2287" s="124" t="s">
        <v>10866</v>
      </c>
      <c r="D2287" s="125">
        <v>46.5</v>
      </c>
      <c r="E2287" s="10"/>
      <c r="F2287" s="11">
        <f>D2287*E2287</f>
        <v>0</v>
      </c>
      <c r="G2287" s="168" t="s">
        <v>7380</v>
      </c>
      <c r="H2287" s="169" t="s">
        <v>483</v>
      </c>
      <c r="I2287" s="169" t="s">
        <v>11660</v>
      </c>
      <c r="J2287" s="169" t="s">
        <v>11710</v>
      </c>
      <c r="K2287" s="169" t="s">
        <v>335</v>
      </c>
      <c r="L2287" s="169" t="s">
        <v>4071</v>
      </c>
      <c r="M2287" s="169" t="s">
        <v>368</v>
      </c>
      <c r="N2287" s="169" t="s">
        <v>11770</v>
      </c>
    </row>
    <row r="2288" spans="1:14" s="7" customFormat="1" ht="45" x14ac:dyDescent="0.25">
      <c r="A2288" s="179" t="s">
        <v>12782</v>
      </c>
      <c r="B2288" s="127" t="s">
        <v>141</v>
      </c>
      <c r="C2288" s="269" t="s">
        <v>11135</v>
      </c>
      <c r="D2288" s="125">
        <v>10.5</v>
      </c>
      <c r="E2288" s="10"/>
      <c r="F2288" s="11">
        <f>D2288*E2288</f>
        <v>0</v>
      </c>
      <c r="G2288" s="168" t="s">
        <v>479</v>
      </c>
      <c r="H2288" s="169" t="s">
        <v>483</v>
      </c>
      <c r="I2288" s="169" t="s">
        <v>11660</v>
      </c>
      <c r="J2288" s="169" t="s">
        <v>7926</v>
      </c>
      <c r="K2288" s="169" t="s">
        <v>335</v>
      </c>
      <c r="L2288" s="169" t="s">
        <v>4031</v>
      </c>
      <c r="M2288" s="169" t="s">
        <v>420</v>
      </c>
      <c r="N2288" s="169" t="s">
        <v>11828</v>
      </c>
    </row>
    <row r="2289" spans="1:14" s="7" customFormat="1" ht="45" x14ac:dyDescent="0.25">
      <c r="A2289" s="179" t="s">
        <v>12783</v>
      </c>
      <c r="B2289" s="127" t="s">
        <v>142</v>
      </c>
      <c r="C2289" s="269" t="s">
        <v>11136</v>
      </c>
      <c r="D2289" s="125">
        <v>63</v>
      </c>
      <c r="E2289" s="10"/>
      <c r="F2289" s="11">
        <f>D2289*E2289</f>
        <v>0</v>
      </c>
      <c r="G2289" s="168" t="s">
        <v>479</v>
      </c>
      <c r="H2289" s="169" t="s">
        <v>483</v>
      </c>
      <c r="I2289" s="169" t="s">
        <v>11660</v>
      </c>
      <c r="J2289" s="169" t="s">
        <v>7926</v>
      </c>
      <c r="K2289" s="169" t="s">
        <v>335</v>
      </c>
      <c r="L2289" s="169" t="s">
        <v>4031</v>
      </c>
      <c r="M2289" s="169" t="s">
        <v>420</v>
      </c>
      <c r="N2289" s="169" t="s">
        <v>11828</v>
      </c>
    </row>
    <row r="2290" spans="1:14" s="7" customFormat="1" x14ac:dyDescent="0.25">
      <c r="A2290" s="179" t="s">
        <v>8250</v>
      </c>
      <c r="B2290" s="127" t="s">
        <v>141</v>
      </c>
      <c r="C2290" s="269" t="s">
        <v>8251</v>
      </c>
      <c r="D2290" s="125">
        <v>8.25</v>
      </c>
      <c r="E2290" s="10"/>
      <c r="F2290" s="11">
        <f>D2290*E2290</f>
        <v>0</v>
      </c>
      <c r="G2290" s="168" t="s">
        <v>478</v>
      </c>
      <c r="H2290" s="169" t="s">
        <v>483</v>
      </c>
      <c r="I2290" s="169" t="s">
        <v>11171</v>
      </c>
      <c r="J2290" s="169" t="s">
        <v>11198</v>
      </c>
      <c r="K2290" s="169" t="s">
        <v>335</v>
      </c>
      <c r="L2290" s="169" t="s">
        <v>403</v>
      </c>
      <c r="M2290" s="169" t="s">
        <v>363</v>
      </c>
      <c r="N2290" s="169" t="s">
        <v>11223</v>
      </c>
    </row>
    <row r="2291" spans="1:14" s="7" customFormat="1" x14ac:dyDescent="0.25">
      <c r="A2291" s="179" t="s">
        <v>8250</v>
      </c>
      <c r="B2291" s="127" t="s">
        <v>142</v>
      </c>
      <c r="C2291" s="124" t="s">
        <v>8252</v>
      </c>
      <c r="D2291" s="125">
        <v>49.5</v>
      </c>
      <c r="E2291" s="10"/>
      <c r="F2291" s="11">
        <f>D2291*E2291</f>
        <v>0</v>
      </c>
      <c r="G2291" s="168" t="s">
        <v>478</v>
      </c>
      <c r="H2291" s="169" t="s">
        <v>483</v>
      </c>
      <c r="I2291" s="169" t="s">
        <v>11171</v>
      </c>
      <c r="J2291" s="169" t="s">
        <v>11198</v>
      </c>
      <c r="K2291" s="169" t="s">
        <v>335</v>
      </c>
      <c r="L2291" s="169" t="s">
        <v>403</v>
      </c>
      <c r="M2291" s="169" t="s">
        <v>363</v>
      </c>
      <c r="N2291" s="169" t="s">
        <v>11223</v>
      </c>
    </row>
    <row r="2292" spans="1:14" s="7" customFormat="1" x14ac:dyDescent="0.25">
      <c r="A2292" s="179" t="s">
        <v>8805</v>
      </c>
      <c r="B2292" s="127" t="s">
        <v>141</v>
      </c>
      <c r="C2292" s="124" t="s">
        <v>8806</v>
      </c>
      <c r="D2292" s="125">
        <v>7.25</v>
      </c>
      <c r="E2292" s="10"/>
      <c r="F2292" s="11">
        <f>D2292*E2292</f>
        <v>0</v>
      </c>
      <c r="G2292" s="168" t="s">
        <v>478</v>
      </c>
      <c r="H2292" s="169" t="s">
        <v>483</v>
      </c>
      <c r="I2292" s="169" t="s">
        <v>11171</v>
      </c>
      <c r="J2292" s="169" t="s">
        <v>11298</v>
      </c>
      <c r="K2292" s="169" t="s">
        <v>335</v>
      </c>
      <c r="L2292" s="169" t="s">
        <v>403</v>
      </c>
      <c r="M2292" s="169" t="s">
        <v>384</v>
      </c>
      <c r="N2292" s="169" t="s">
        <v>11339</v>
      </c>
    </row>
    <row r="2293" spans="1:14" s="7" customFormat="1" x14ac:dyDescent="0.25">
      <c r="A2293" s="179" t="s">
        <v>8805</v>
      </c>
      <c r="B2293" s="127" t="s">
        <v>142</v>
      </c>
      <c r="C2293" s="124" t="s">
        <v>8807</v>
      </c>
      <c r="D2293" s="125">
        <v>43.5</v>
      </c>
      <c r="E2293" s="10"/>
      <c r="F2293" s="11">
        <f>D2293*E2293</f>
        <v>0</v>
      </c>
      <c r="G2293" s="168" t="s">
        <v>478</v>
      </c>
      <c r="H2293" s="169" t="s">
        <v>483</v>
      </c>
      <c r="I2293" s="169" t="s">
        <v>11171</v>
      </c>
      <c r="J2293" s="169" t="s">
        <v>11298</v>
      </c>
      <c r="K2293" s="169" t="s">
        <v>335</v>
      </c>
      <c r="L2293" s="169" t="s">
        <v>403</v>
      </c>
      <c r="M2293" s="169" t="s">
        <v>384</v>
      </c>
      <c r="N2293" s="169" t="s">
        <v>11339</v>
      </c>
    </row>
    <row r="2294" spans="1:14" s="7" customFormat="1" x14ac:dyDescent="0.25">
      <c r="A2294" s="179" t="s">
        <v>9228</v>
      </c>
      <c r="B2294" s="127" t="s">
        <v>141</v>
      </c>
      <c r="C2294" s="269" t="s">
        <v>9229</v>
      </c>
      <c r="D2294" s="125">
        <v>7.25</v>
      </c>
      <c r="E2294" s="10"/>
      <c r="F2294" s="11">
        <f>D2294*E2294</f>
        <v>0</v>
      </c>
      <c r="G2294" s="168" t="s">
        <v>478</v>
      </c>
      <c r="H2294" s="169" t="s">
        <v>483</v>
      </c>
      <c r="I2294" s="169" t="s">
        <v>11345</v>
      </c>
      <c r="J2294" s="169" t="s">
        <v>635</v>
      </c>
      <c r="K2294" s="169" t="s">
        <v>335</v>
      </c>
      <c r="L2294" s="169" t="s">
        <v>403</v>
      </c>
      <c r="M2294" s="169" t="s">
        <v>341</v>
      </c>
      <c r="N2294" s="169" t="s">
        <v>11423</v>
      </c>
    </row>
    <row r="2295" spans="1:14" s="7" customFormat="1" x14ac:dyDescent="0.25">
      <c r="A2295" s="179" t="s">
        <v>9228</v>
      </c>
      <c r="B2295" s="127" t="s">
        <v>142</v>
      </c>
      <c r="C2295" s="269" t="s">
        <v>9230</v>
      </c>
      <c r="D2295" s="125">
        <v>43.5</v>
      </c>
      <c r="E2295" s="10"/>
      <c r="F2295" s="11">
        <f>D2295*E2295</f>
        <v>0</v>
      </c>
      <c r="G2295" s="168" t="s">
        <v>478</v>
      </c>
      <c r="H2295" s="169" t="s">
        <v>483</v>
      </c>
      <c r="I2295" s="169" t="s">
        <v>11345</v>
      </c>
      <c r="J2295" s="169" t="s">
        <v>635</v>
      </c>
      <c r="K2295" s="169" t="s">
        <v>335</v>
      </c>
      <c r="L2295" s="169" t="s">
        <v>403</v>
      </c>
      <c r="M2295" s="169" t="s">
        <v>341</v>
      </c>
      <c r="N2295" s="169" t="s">
        <v>11423</v>
      </c>
    </row>
    <row r="2296" spans="1:14" s="7" customFormat="1" x14ac:dyDescent="0.25">
      <c r="A2296" s="179" t="s">
        <v>8659</v>
      </c>
      <c r="B2296" s="127" t="s">
        <v>141</v>
      </c>
      <c r="C2296" s="269" t="s">
        <v>8660</v>
      </c>
      <c r="D2296" s="125">
        <v>9</v>
      </c>
      <c r="E2296" s="10"/>
      <c r="F2296" s="11">
        <f>D2296*E2296</f>
        <v>0</v>
      </c>
      <c r="G2296" s="168" t="s">
        <v>478</v>
      </c>
      <c r="H2296" s="169" t="s">
        <v>483</v>
      </c>
      <c r="I2296" s="169" t="s">
        <v>11171</v>
      </c>
      <c r="J2296" s="169" t="s">
        <v>5660</v>
      </c>
      <c r="K2296" s="169" t="s">
        <v>335</v>
      </c>
      <c r="L2296" s="169" t="s">
        <v>403</v>
      </c>
      <c r="M2296" s="169" t="s">
        <v>344</v>
      </c>
      <c r="N2296" s="169" t="s">
        <v>11296</v>
      </c>
    </row>
    <row r="2297" spans="1:14" s="7" customFormat="1" x14ac:dyDescent="0.25">
      <c r="A2297" s="179" t="s">
        <v>8659</v>
      </c>
      <c r="B2297" s="127" t="s">
        <v>142</v>
      </c>
      <c r="C2297" s="124" t="s">
        <v>8661</v>
      </c>
      <c r="D2297" s="125">
        <v>54</v>
      </c>
      <c r="E2297" s="10"/>
      <c r="F2297" s="11">
        <f>D2297*E2297</f>
        <v>0</v>
      </c>
      <c r="G2297" s="168" t="s">
        <v>478</v>
      </c>
      <c r="H2297" s="169" t="s">
        <v>483</v>
      </c>
      <c r="I2297" s="169" t="s">
        <v>11171</v>
      </c>
      <c r="J2297" s="169" t="s">
        <v>5660</v>
      </c>
      <c r="K2297" s="169" t="s">
        <v>335</v>
      </c>
      <c r="L2297" s="169" t="s">
        <v>403</v>
      </c>
      <c r="M2297" s="169" t="s">
        <v>344</v>
      </c>
      <c r="N2297" s="169" t="s">
        <v>11296</v>
      </c>
    </row>
    <row r="2298" spans="1:14" s="7" customFormat="1" ht="30" x14ac:dyDescent="0.25">
      <c r="A2298" s="179" t="s">
        <v>10867</v>
      </c>
      <c r="B2298" s="127" t="s">
        <v>141</v>
      </c>
      <c r="C2298" s="124" t="s">
        <v>10868</v>
      </c>
      <c r="D2298" s="125">
        <v>8.25</v>
      </c>
      <c r="E2298" s="10"/>
      <c r="F2298" s="11">
        <f>D2298*E2298</f>
        <v>0</v>
      </c>
      <c r="G2298" s="168" t="s">
        <v>478</v>
      </c>
      <c r="H2298" s="169" t="s">
        <v>483</v>
      </c>
      <c r="I2298" s="169" t="s">
        <v>11660</v>
      </c>
      <c r="J2298" s="169" t="s">
        <v>11710</v>
      </c>
      <c r="K2298" s="169" t="s">
        <v>335</v>
      </c>
      <c r="L2298" s="169" t="s">
        <v>403</v>
      </c>
      <c r="M2298" s="169" t="s">
        <v>363</v>
      </c>
      <c r="N2298" s="169" t="s">
        <v>11771</v>
      </c>
    </row>
    <row r="2299" spans="1:14" s="7" customFormat="1" ht="30" x14ac:dyDescent="0.25">
      <c r="A2299" s="179" t="s">
        <v>10867</v>
      </c>
      <c r="B2299" s="127" t="s">
        <v>142</v>
      </c>
      <c r="C2299" s="124" t="s">
        <v>10869</v>
      </c>
      <c r="D2299" s="125">
        <v>49.5</v>
      </c>
      <c r="E2299" s="10"/>
      <c r="F2299" s="11">
        <f>D2299*E2299</f>
        <v>0</v>
      </c>
      <c r="G2299" s="168" t="s">
        <v>478</v>
      </c>
      <c r="H2299" s="169" t="s">
        <v>483</v>
      </c>
      <c r="I2299" s="169" t="s">
        <v>11660</v>
      </c>
      <c r="J2299" s="169" t="s">
        <v>11710</v>
      </c>
      <c r="K2299" s="169" t="s">
        <v>335</v>
      </c>
      <c r="L2299" s="169" t="s">
        <v>403</v>
      </c>
      <c r="M2299" s="169" t="s">
        <v>363</v>
      </c>
      <c r="N2299" s="169" t="s">
        <v>11771</v>
      </c>
    </row>
    <row r="2300" spans="1:14" s="7" customFormat="1" x14ac:dyDescent="0.25">
      <c r="A2300" s="179" t="s">
        <v>10870</v>
      </c>
      <c r="B2300" s="127" t="s">
        <v>141</v>
      </c>
      <c r="C2300" s="124" t="s">
        <v>10871</v>
      </c>
      <c r="D2300" s="125">
        <v>9</v>
      </c>
      <c r="E2300" s="10"/>
      <c r="F2300" s="11">
        <f>D2300*E2300</f>
        <v>0</v>
      </c>
      <c r="G2300" s="168" t="s">
        <v>478</v>
      </c>
      <c r="H2300" s="169" t="s">
        <v>483</v>
      </c>
      <c r="I2300" s="169" t="s">
        <v>11660</v>
      </c>
      <c r="J2300" s="169" t="s">
        <v>11710</v>
      </c>
      <c r="K2300" s="169" t="s">
        <v>335</v>
      </c>
      <c r="L2300" s="169" t="s">
        <v>403</v>
      </c>
      <c r="M2300" s="169" t="s">
        <v>361</v>
      </c>
      <c r="N2300" s="169" t="s">
        <v>11772</v>
      </c>
    </row>
    <row r="2301" spans="1:14" s="7" customFormat="1" x14ac:dyDescent="0.25">
      <c r="A2301" s="179" t="s">
        <v>10870</v>
      </c>
      <c r="B2301" s="127" t="s">
        <v>142</v>
      </c>
      <c r="C2301" s="124" t="s">
        <v>10872</v>
      </c>
      <c r="D2301" s="125">
        <v>54</v>
      </c>
      <c r="E2301" s="10"/>
      <c r="F2301" s="11">
        <f>D2301*E2301</f>
        <v>0</v>
      </c>
      <c r="G2301" s="168" t="s">
        <v>478</v>
      </c>
      <c r="H2301" s="169" t="s">
        <v>483</v>
      </c>
      <c r="I2301" s="169" t="s">
        <v>11660</v>
      </c>
      <c r="J2301" s="169" t="s">
        <v>11710</v>
      </c>
      <c r="K2301" s="169" t="s">
        <v>335</v>
      </c>
      <c r="L2301" s="169" t="s">
        <v>403</v>
      </c>
      <c r="M2301" s="169" t="s">
        <v>361</v>
      </c>
      <c r="N2301" s="169" t="s">
        <v>11772</v>
      </c>
    </row>
    <row r="2302" spans="1:14" s="7" customFormat="1" x14ac:dyDescent="0.25">
      <c r="A2302" s="179" t="s">
        <v>9815</v>
      </c>
      <c r="B2302" s="127" t="s">
        <v>141</v>
      </c>
      <c r="C2302" s="124" t="s">
        <v>9816</v>
      </c>
      <c r="D2302" s="125">
        <v>8.25</v>
      </c>
      <c r="E2302" s="10"/>
      <c r="F2302" s="11">
        <f>D2302*E2302</f>
        <v>0</v>
      </c>
      <c r="G2302" s="168" t="s">
        <v>478</v>
      </c>
      <c r="H2302" s="169" t="s">
        <v>483</v>
      </c>
      <c r="I2302" s="169" t="s">
        <v>11345</v>
      </c>
      <c r="J2302" s="169" t="s">
        <v>9666</v>
      </c>
      <c r="K2302" s="169" t="s">
        <v>335</v>
      </c>
      <c r="L2302" s="169" t="s">
        <v>403</v>
      </c>
      <c r="M2302" s="169" t="s">
        <v>361</v>
      </c>
      <c r="N2302" s="169" t="s">
        <v>11538</v>
      </c>
    </row>
    <row r="2303" spans="1:14" s="7" customFormat="1" x14ac:dyDescent="0.25">
      <c r="A2303" s="179" t="s">
        <v>9815</v>
      </c>
      <c r="B2303" s="127" t="s">
        <v>142</v>
      </c>
      <c r="C2303" s="124" t="s">
        <v>9817</v>
      </c>
      <c r="D2303" s="125">
        <v>49.5</v>
      </c>
      <c r="E2303" s="10"/>
      <c r="F2303" s="11">
        <f>D2303*E2303</f>
        <v>0</v>
      </c>
      <c r="G2303" s="168" t="s">
        <v>478</v>
      </c>
      <c r="H2303" s="169" t="s">
        <v>483</v>
      </c>
      <c r="I2303" s="169" t="s">
        <v>11345</v>
      </c>
      <c r="J2303" s="169" t="s">
        <v>9666</v>
      </c>
      <c r="K2303" s="169" t="s">
        <v>335</v>
      </c>
      <c r="L2303" s="169" t="s">
        <v>403</v>
      </c>
      <c r="M2303" s="169" t="s">
        <v>361</v>
      </c>
      <c r="N2303" s="169" t="s">
        <v>11538</v>
      </c>
    </row>
    <row r="2304" spans="1:14" s="7" customFormat="1" x14ac:dyDescent="0.25">
      <c r="A2304" s="179" t="s">
        <v>9231</v>
      </c>
      <c r="B2304" s="127" t="s">
        <v>141</v>
      </c>
      <c r="C2304" s="124" t="s">
        <v>9232</v>
      </c>
      <c r="D2304" s="125">
        <v>8.25</v>
      </c>
      <c r="E2304" s="10"/>
      <c r="F2304" s="11">
        <f>D2304*E2304</f>
        <v>0</v>
      </c>
      <c r="G2304" s="168" t="s">
        <v>478</v>
      </c>
      <c r="H2304" s="169" t="s">
        <v>483</v>
      </c>
      <c r="I2304" s="169" t="s">
        <v>11345</v>
      </c>
      <c r="J2304" s="169" t="s">
        <v>635</v>
      </c>
      <c r="K2304" s="169" t="s">
        <v>335</v>
      </c>
      <c r="L2304" s="169" t="s">
        <v>403</v>
      </c>
      <c r="M2304" s="169" t="s">
        <v>361</v>
      </c>
      <c r="N2304" s="169" t="s">
        <v>11424</v>
      </c>
    </row>
    <row r="2305" spans="1:14" s="7" customFormat="1" x14ac:dyDescent="0.25">
      <c r="A2305" s="179" t="s">
        <v>9231</v>
      </c>
      <c r="B2305" s="127" t="s">
        <v>142</v>
      </c>
      <c r="C2305" s="124" t="s">
        <v>9233</v>
      </c>
      <c r="D2305" s="125">
        <v>49.5</v>
      </c>
      <c r="E2305" s="10"/>
      <c r="F2305" s="11">
        <f>D2305*E2305</f>
        <v>0</v>
      </c>
      <c r="G2305" s="168" t="s">
        <v>478</v>
      </c>
      <c r="H2305" s="169" t="s">
        <v>483</v>
      </c>
      <c r="I2305" s="169" t="s">
        <v>11345</v>
      </c>
      <c r="J2305" s="169" t="s">
        <v>635</v>
      </c>
      <c r="K2305" s="169" t="s">
        <v>335</v>
      </c>
      <c r="L2305" s="169" t="s">
        <v>403</v>
      </c>
      <c r="M2305" s="169" t="s">
        <v>361</v>
      </c>
      <c r="N2305" s="169" t="s">
        <v>11424</v>
      </c>
    </row>
    <row r="2306" spans="1:14" s="7" customFormat="1" x14ac:dyDescent="0.25">
      <c r="A2306" s="179" t="s">
        <v>10008</v>
      </c>
      <c r="B2306" s="127" t="s">
        <v>141</v>
      </c>
      <c r="C2306" s="124" t="s">
        <v>10009</v>
      </c>
      <c r="D2306" s="125">
        <v>10.5</v>
      </c>
      <c r="E2306" s="10"/>
      <c r="F2306" s="11">
        <f>D2306*E2306</f>
        <v>0</v>
      </c>
      <c r="G2306" s="168" t="s">
        <v>478</v>
      </c>
      <c r="H2306" s="169" t="s">
        <v>483</v>
      </c>
      <c r="I2306" s="169" t="s">
        <v>11345</v>
      </c>
      <c r="J2306" s="169" t="s">
        <v>11539</v>
      </c>
      <c r="K2306" s="169" t="s">
        <v>335</v>
      </c>
      <c r="L2306" s="169" t="s">
        <v>403</v>
      </c>
      <c r="M2306" s="169" t="s">
        <v>349</v>
      </c>
      <c r="N2306" s="169" t="s">
        <v>11581</v>
      </c>
    </row>
    <row r="2307" spans="1:14" s="7" customFormat="1" x14ac:dyDescent="0.25">
      <c r="A2307" s="179" t="s">
        <v>10008</v>
      </c>
      <c r="B2307" s="127" t="s">
        <v>142</v>
      </c>
      <c r="C2307" s="124" t="s">
        <v>10010</v>
      </c>
      <c r="D2307" s="125">
        <v>63</v>
      </c>
      <c r="E2307" s="10"/>
      <c r="F2307" s="11">
        <f>D2307*E2307</f>
        <v>0</v>
      </c>
      <c r="G2307" s="168" t="s">
        <v>478</v>
      </c>
      <c r="H2307" s="169" t="s">
        <v>483</v>
      </c>
      <c r="I2307" s="169" t="s">
        <v>11345</v>
      </c>
      <c r="J2307" s="169" t="s">
        <v>11539</v>
      </c>
      <c r="K2307" s="169" t="s">
        <v>335</v>
      </c>
      <c r="L2307" s="169" t="s">
        <v>403</v>
      </c>
      <c r="M2307" s="169" t="s">
        <v>349</v>
      </c>
      <c r="N2307" s="169" t="s">
        <v>11581</v>
      </c>
    </row>
    <row r="2308" spans="1:14" s="7" customFormat="1" ht="30" x14ac:dyDescent="0.25">
      <c r="A2308" s="179" t="s">
        <v>9362</v>
      </c>
      <c r="B2308" s="127" t="s">
        <v>141</v>
      </c>
      <c r="C2308" s="124" t="s">
        <v>9363</v>
      </c>
      <c r="D2308" s="125">
        <v>6</v>
      </c>
      <c r="E2308" s="10"/>
      <c r="F2308" s="11">
        <f>D2308*E2308</f>
        <v>0</v>
      </c>
      <c r="G2308" s="168" t="s">
        <v>11170</v>
      </c>
      <c r="H2308" s="169" t="s">
        <v>483</v>
      </c>
      <c r="I2308" s="169" t="s">
        <v>11345</v>
      </c>
      <c r="J2308" s="169" t="s">
        <v>11427</v>
      </c>
      <c r="K2308" s="169" t="s">
        <v>335</v>
      </c>
      <c r="L2308" s="169" t="s">
        <v>403</v>
      </c>
      <c r="M2308" s="169" t="s">
        <v>363</v>
      </c>
      <c r="N2308" s="169" t="s">
        <v>11442</v>
      </c>
    </row>
    <row r="2309" spans="1:14" s="7" customFormat="1" ht="30" x14ac:dyDescent="0.25">
      <c r="A2309" s="179" t="s">
        <v>9362</v>
      </c>
      <c r="B2309" s="127" t="s">
        <v>4692</v>
      </c>
      <c r="C2309" s="124" t="s">
        <v>9364</v>
      </c>
      <c r="D2309" s="125">
        <v>48</v>
      </c>
      <c r="E2309" s="10"/>
      <c r="F2309" s="11">
        <f>D2309*E2309</f>
        <v>0</v>
      </c>
      <c r="G2309" s="168" t="s">
        <v>11170</v>
      </c>
      <c r="H2309" s="169" t="s">
        <v>483</v>
      </c>
      <c r="I2309" s="169" t="s">
        <v>11345</v>
      </c>
      <c r="J2309" s="169" t="s">
        <v>11427</v>
      </c>
      <c r="K2309" s="169" t="s">
        <v>335</v>
      </c>
      <c r="L2309" s="169" t="s">
        <v>403</v>
      </c>
      <c r="M2309" s="169" t="s">
        <v>363</v>
      </c>
      <c r="N2309" s="169" t="s">
        <v>11442</v>
      </c>
    </row>
    <row r="2310" spans="1:14" s="7" customFormat="1" ht="30" x14ac:dyDescent="0.25">
      <c r="A2310" s="179" t="s">
        <v>9515</v>
      </c>
      <c r="B2310" s="127" t="s">
        <v>141</v>
      </c>
      <c r="C2310" s="124" t="s">
        <v>9516</v>
      </c>
      <c r="D2310" s="125">
        <v>6</v>
      </c>
      <c r="E2310" s="10"/>
      <c r="F2310" s="11">
        <f>D2310*E2310</f>
        <v>0</v>
      </c>
      <c r="G2310" s="168" t="s">
        <v>11170</v>
      </c>
      <c r="H2310" s="169" t="s">
        <v>483</v>
      </c>
      <c r="I2310" s="169" t="s">
        <v>11345</v>
      </c>
      <c r="J2310" s="169" t="s">
        <v>11458</v>
      </c>
      <c r="K2310" s="169" t="s">
        <v>335</v>
      </c>
      <c r="L2310" s="169" t="s">
        <v>403</v>
      </c>
      <c r="M2310" s="169" t="s">
        <v>337</v>
      </c>
      <c r="N2310" s="169" t="s">
        <v>11468</v>
      </c>
    </row>
    <row r="2311" spans="1:14" s="7" customFormat="1" ht="30" x14ac:dyDescent="0.25">
      <c r="A2311" s="179" t="s">
        <v>9515</v>
      </c>
      <c r="B2311" s="127" t="s">
        <v>4692</v>
      </c>
      <c r="C2311" s="124" t="s">
        <v>9517</v>
      </c>
      <c r="D2311" s="125">
        <v>48</v>
      </c>
      <c r="E2311" s="10"/>
      <c r="F2311" s="11">
        <f>D2311*E2311</f>
        <v>0</v>
      </c>
      <c r="G2311" s="168" t="s">
        <v>11170</v>
      </c>
      <c r="H2311" s="169" t="s">
        <v>483</v>
      </c>
      <c r="I2311" s="169" t="s">
        <v>11345</v>
      </c>
      <c r="J2311" s="169" t="s">
        <v>11458</v>
      </c>
      <c r="K2311" s="169" t="s">
        <v>335</v>
      </c>
      <c r="L2311" s="169" t="s">
        <v>403</v>
      </c>
      <c r="M2311" s="169" t="s">
        <v>337</v>
      </c>
      <c r="N2311" s="169" t="s">
        <v>11468</v>
      </c>
    </row>
    <row r="2312" spans="1:14" s="7" customFormat="1" ht="30" x14ac:dyDescent="0.25">
      <c r="A2312" s="179" t="s">
        <v>8808</v>
      </c>
      <c r="B2312" s="127" t="s">
        <v>3024</v>
      </c>
      <c r="C2312" s="124" t="s">
        <v>8810</v>
      </c>
      <c r="D2312" s="125">
        <v>7.75</v>
      </c>
      <c r="E2312" s="10"/>
      <c r="F2312" s="11">
        <f>D2312*E2312</f>
        <v>0</v>
      </c>
      <c r="G2312" s="168" t="s">
        <v>7379</v>
      </c>
      <c r="H2312" s="169" t="s">
        <v>483</v>
      </c>
      <c r="I2312" s="169" t="s">
        <v>11171</v>
      </c>
      <c r="J2312" s="169" t="s">
        <v>11298</v>
      </c>
      <c r="K2312" s="169" t="s">
        <v>335</v>
      </c>
      <c r="L2312" s="169" t="s">
        <v>982</v>
      </c>
      <c r="M2312" s="169"/>
      <c r="N2312" s="169" t="s">
        <v>11340</v>
      </c>
    </row>
    <row r="2313" spans="1:14" s="7" customFormat="1" ht="45" x14ac:dyDescent="0.25">
      <c r="A2313" s="179" t="s">
        <v>12784</v>
      </c>
      <c r="B2313" s="127" t="s">
        <v>141</v>
      </c>
      <c r="C2313" s="124" t="s">
        <v>8809</v>
      </c>
      <c r="D2313" s="125">
        <v>7.75</v>
      </c>
      <c r="E2313" s="10"/>
      <c r="F2313" s="11">
        <f>D2313*E2313</f>
        <v>0</v>
      </c>
      <c r="G2313" s="168" t="s">
        <v>7379</v>
      </c>
      <c r="H2313" s="169" t="s">
        <v>483</v>
      </c>
      <c r="I2313" s="169" t="s">
        <v>11171</v>
      </c>
      <c r="J2313" s="169" t="s">
        <v>11298</v>
      </c>
      <c r="K2313" s="169" t="s">
        <v>335</v>
      </c>
      <c r="L2313" s="169" t="s">
        <v>982</v>
      </c>
      <c r="M2313" s="169">
        <v>0</v>
      </c>
      <c r="N2313" s="169" t="s">
        <v>11340</v>
      </c>
    </row>
    <row r="2314" spans="1:14" s="7" customFormat="1" ht="45" x14ac:dyDescent="0.25">
      <c r="A2314" s="179" t="s">
        <v>12785</v>
      </c>
      <c r="B2314" s="127" t="s">
        <v>142</v>
      </c>
      <c r="C2314" s="124" t="s">
        <v>8811</v>
      </c>
      <c r="D2314" s="125">
        <v>46.5</v>
      </c>
      <c r="E2314" s="10"/>
      <c r="F2314" s="11">
        <f>D2314*E2314</f>
        <v>0</v>
      </c>
      <c r="G2314" s="168" t="s">
        <v>7379</v>
      </c>
      <c r="H2314" s="169" t="s">
        <v>483</v>
      </c>
      <c r="I2314" s="169" t="s">
        <v>11171</v>
      </c>
      <c r="J2314" s="169" t="s">
        <v>11298</v>
      </c>
      <c r="K2314" s="169" t="s">
        <v>335</v>
      </c>
      <c r="L2314" s="169" t="s">
        <v>982</v>
      </c>
      <c r="M2314" s="169">
        <v>0</v>
      </c>
      <c r="N2314" s="169" t="s">
        <v>11340</v>
      </c>
    </row>
    <row r="2315" spans="1:14" s="7" customFormat="1" ht="30" x14ac:dyDescent="0.25">
      <c r="A2315" s="179" t="s">
        <v>8812</v>
      </c>
      <c r="B2315" s="127" t="s">
        <v>141</v>
      </c>
      <c r="C2315" s="124" t="s">
        <v>8813</v>
      </c>
      <c r="D2315" s="125">
        <v>7.75</v>
      </c>
      <c r="E2315" s="10"/>
      <c r="F2315" s="11">
        <f>D2315*E2315</f>
        <v>0</v>
      </c>
      <c r="G2315" s="168" t="s">
        <v>7379</v>
      </c>
      <c r="H2315" s="169" t="s">
        <v>483</v>
      </c>
      <c r="I2315" s="169" t="s">
        <v>11171</v>
      </c>
      <c r="J2315" s="169" t="s">
        <v>11298</v>
      </c>
      <c r="K2315" s="169" t="s">
        <v>335</v>
      </c>
      <c r="L2315" s="169" t="s">
        <v>499</v>
      </c>
      <c r="M2315" s="169">
        <v>0</v>
      </c>
      <c r="N2315" s="169" t="s">
        <v>11340</v>
      </c>
    </row>
    <row r="2316" spans="1:14" s="7" customFormat="1" ht="30" x14ac:dyDescent="0.25">
      <c r="A2316" s="179" t="s">
        <v>8812</v>
      </c>
      <c r="B2316" s="127" t="s">
        <v>3024</v>
      </c>
      <c r="C2316" s="124" t="s">
        <v>8814</v>
      </c>
      <c r="D2316" s="125">
        <v>7.75</v>
      </c>
      <c r="E2316" s="10"/>
      <c r="F2316" s="11">
        <f>D2316*E2316</f>
        <v>0</v>
      </c>
      <c r="G2316" s="168" t="s">
        <v>7379</v>
      </c>
      <c r="H2316" s="169" t="s">
        <v>483</v>
      </c>
      <c r="I2316" s="169" t="s">
        <v>11171</v>
      </c>
      <c r="J2316" s="169" t="s">
        <v>11298</v>
      </c>
      <c r="K2316" s="169" t="s">
        <v>335</v>
      </c>
      <c r="L2316" s="169" t="s">
        <v>499</v>
      </c>
      <c r="M2316" s="169"/>
      <c r="N2316" s="169" t="s">
        <v>11340</v>
      </c>
    </row>
    <row r="2317" spans="1:14" s="7" customFormat="1" ht="30" x14ac:dyDescent="0.25">
      <c r="A2317" s="179" t="s">
        <v>8812</v>
      </c>
      <c r="B2317" s="127" t="s">
        <v>142</v>
      </c>
      <c r="C2317" s="124" t="s">
        <v>8815</v>
      </c>
      <c r="D2317" s="125">
        <v>46.5</v>
      </c>
      <c r="E2317" s="10"/>
      <c r="F2317" s="11">
        <f>D2317*E2317</f>
        <v>0</v>
      </c>
      <c r="G2317" s="168" t="s">
        <v>7379</v>
      </c>
      <c r="H2317" s="169" t="s">
        <v>483</v>
      </c>
      <c r="I2317" s="169" t="s">
        <v>11171</v>
      </c>
      <c r="J2317" s="169" t="s">
        <v>11298</v>
      </c>
      <c r="K2317" s="169" t="s">
        <v>335</v>
      </c>
      <c r="L2317" s="169" t="s">
        <v>499</v>
      </c>
      <c r="M2317" s="169">
        <v>0</v>
      </c>
      <c r="N2317" s="169" t="s">
        <v>11340</v>
      </c>
    </row>
    <row r="2318" spans="1:14" s="7" customFormat="1" ht="30" x14ac:dyDescent="0.25">
      <c r="A2318" s="179" t="s">
        <v>9234</v>
      </c>
      <c r="B2318" s="127" t="s">
        <v>3024</v>
      </c>
      <c r="C2318" s="124" t="s">
        <v>9236</v>
      </c>
      <c r="D2318" s="125">
        <v>7.75</v>
      </c>
      <c r="E2318" s="10"/>
      <c r="F2318" s="11">
        <f>D2318*E2318</f>
        <v>0</v>
      </c>
      <c r="G2318" s="168" t="s">
        <v>7379</v>
      </c>
      <c r="H2318" s="169" t="s">
        <v>483</v>
      </c>
      <c r="I2318" s="169" t="s">
        <v>11345</v>
      </c>
      <c r="J2318" s="169" t="s">
        <v>635</v>
      </c>
      <c r="K2318" s="169" t="s">
        <v>335</v>
      </c>
      <c r="L2318" s="169" t="s">
        <v>1003</v>
      </c>
      <c r="M2318" s="169" t="s">
        <v>415</v>
      </c>
      <c r="N2318" s="169" t="s">
        <v>11425</v>
      </c>
    </row>
    <row r="2319" spans="1:14" s="7" customFormat="1" ht="45" x14ac:dyDescent="0.25">
      <c r="A2319" s="179" t="s">
        <v>12786</v>
      </c>
      <c r="B2319" s="127" t="s">
        <v>141</v>
      </c>
      <c r="C2319" s="124" t="s">
        <v>9235</v>
      </c>
      <c r="D2319" s="125">
        <v>7.75</v>
      </c>
      <c r="E2319" s="10"/>
      <c r="F2319" s="11">
        <f>D2319*E2319</f>
        <v>0</v>
      </c>
      <c r="G2319" s="168" t="s">
        <v>7379</v>
      </c>
      <c r="H2319" s="169" t="s">
        <v>483</v>
      </c>
      <c r="I2319" s="169" t="s">
        <v>11345</v>
      </c>
      <c r="J2319" s="169" t="s">
        <v>635</v>
      </c>
      <c r="K2319" s="169" t="s">
        <v>335</v>
      </c>
      <c r="L2319" s="169" t="s">
        <v>1003</v>
      </c>
      <c r="M2319" s="169" t="s">
        <v>415</v>
      </c>
      <c r="N2319" s="169" t="s">
        <v>11425</v>
      </c>
    </row>
    <row r="2320" spans="1:14" s="7" customFormat="1" ht="45" x14ac:dyDescent="0.25">
      <c r="A2320" s="179" t="s">
        <v>12787</v>
      </c>
      <c r="B2320" s="127" t="s">
        <v>142</v>
      </c>
      <c r="C2320" s="124" t="s">
        <v>9237</v>
      </c>
      <c r="D2320" s="125">
        <v>46.5</v>
      </c>
      <c r="E2320" s="10"/>
      <c r="F2320" s="11">
        <f>D2320*E2320</f>
        <v>0</v>
      </c>
      <c r="G2320" s="168" t="s">
        <v>7379</v>
      </c>
      <c r="H2320" s="169" t="s">
        <v>483</v>
      </c>
      <c r="I2320" s="169" t="s">
        <v>11345</v>
      </c>
      <c r="J2320" s="169" t="s">
        <v>635</v>
      </c>
      <c r="K2320" s="169" t="s">
        <v>335</v>
      </c>
      <c r="L2320" s="169" t="s">
        <v>1003</v>
      </c>
      <c r="M2320" s="169" t="s">
        <v>415</v>
      </c>
      <c r="N2320" s="169" t="s">
        <v>11425</v>
      </c>
    </row>
    <row r="2321" spans="1:14" s="7" customFormat="1" ht="30" x14ac:dyDescent="0.25">
      <c r="A2321" s="179" t="s">
        <v>9238</v>
      </c>
      <c r="B2321" s="127" t="s">
        <v>141</v>
      </c>
      <c r="C2321" s="124" t="s">
        <v>9239</v>
      </c>
      <c r="D2321" s="125">
        <v>7.75</v>
      </c>
      <c r="E2321" s="10"/>
      <c r="F2321" s="11">
        <f>D2321*E2321</f>
        <v>0</v>
      </c>
      <c r="G2321" s="168" t="s">
        <v>7379</v>
      </c>
      <c r="H2321" s="169" t="s">
        <v>483</v>
      </c>
      <c r="I2321" s="169" t="s">
        <v>11345</v>
      </c>
      <c r="J2321" s="169" t="s">
        <v>635</v>
      </c>
      <c r="K2321" s="169" t="s">
        <v>335</v>
      </c>
      <c r="L2321" s="169" t="s">
        <v>495</v>
      </c>
      <c r="M2321" s="169" t="s">
        <v>368</v>
      </c>
      <c r="N2321" s="169" t="s">
        <v>11425</v>
      </c>
    </row>
    <row r="2322" spans="1:14" s="7" customFormat="1" ht="30" x14ac:dyDescent="0.25">
      <c r="A2322" s="179" t="s">
        <v>9238</v>
      </c>
      <c r="B2322" s="127" t="s">
        <v>3024</v>
      </c>
      <c r="C2322" s="124" t="s">
        <v>9240</v>
      </c>
      <c r="D2322" s="125">
        <v>7.75</v>
      </c>
      <c r="E2322" s="10"/>
      <c r="F2322" s="11">
        <f>D2322*E2322</f>
        <v>0</v>
      </c>
      <c r="G2322" s="168" t="s">
        <v>7379</v>
      </c>
      <c r="H2322" s="169" t="s">
        <v>483</v>
      </c>
      <c r="I2322" s="169" t="s">
        <v>11345</v>
      </c>
      <c r="J2322" s="169" t="s">
        <v>635</v>
      </c>
      <c r="K2322" s="169" t="s">
        <v>335</v>
      </c>
      <c r="L2322" s="169" t="s">
        <v>495</v>
      </c>
      <c r="M2322" s="169" t="s">
        <v>368</v>
      </c>
      <c r="N2322" s="169" t="s">
        <v>11425</v>
      </c>
    </row>
    <row r="2323" spans="1:14" s="7" customFormat="1" ht="30" x14ac:dyDescent="0.25">
      <c r="A2323" s="179" t="s">
        <v>9238</v>
      </c>
      <c r="B2323" s="127" t="s">
        <v>142</v>
      </c>
      <c r="C2323" s="124" t="s">
        <v>9241</v>
      </c>
      <c r="D2323" s="125">
        <v>46.5</v>
      </c>
      <c r="E2323" s="10"/>
      <c r="F2323" s="11">
        <f>D2323*E2323</f>
        <v>0</v>
      </c>
      <c r="G2323" s="168" t="s">
        <v>7379</v>
      </c>
      <c r="H2323" s="169" t="s">
        <v>483</v>
      </c>
      <c r="I2323" s="169" t="s">
        <v>11345</v>
      </c>
      <c r="J2323" s="169" t="s">
        <v>635</v>
      </c>
      <c r="K2323" s="169" t="s">
        <v>335</v>
      </c>
      <c r="L2323" s="169" t="s">
        <v>495</v>
      </c>
      <c r="M2323" s="169" t="s">
        <v>368</v>
      </c>
      <c r="N2323" s="169" t="s">
        <v>11425</v>
      </c>
    </row>
    <row r="2324" spans="1:14" s="7" customFormat="1" ht="45" x14ac:dyDescent="0.25">
      <c r="A2324" s="179" t="s">
        <v>8816</v>
      </c>
      <c r="B2324" s="127" t="s">
        <v>141</v>
      </c>
      <c r="C2324" s="124" t="s">
        <v>8817</v>
      </c>
      <c r="D2324" s="125">
        <v>13</v>
      </c>
      <c r="E2324" s="10"/>
      <c r="F2324" s="11">
        <f>D2324*E2324</f>
        <v>0</v>
      </c>
      <c r="G2324" s="168" t="s">
        <v>7383</v>
      </c>
      <c r="H2324" s="169" t="s">
        <v>483</v>
      </c>
      <c r="I2324" s="169" t="s">
        <v>11171</v>
      </c>
      <c r="J2324" s="169" t="s">
        <v>11298</v>
      </c>
      <c r="K2324" s="169" t="s">
        <v>335</v>
      </c>
      <c r="L2324" s="169" t="s">
        <v>1315</v>
      </c>
      <c r="M2324" s="169" t="s">
        <v>415</v>
      </c>
      <c r="N2324" s="169" t="s">
        <v>11341</v>
      </c>
    </row>
    <row r="2325" spans="1:14" s="7" customFormat="1" ht="45" x14ac:dyDescent="0.25">
      <c r="A2325" s="179" t="s">
        <v>8816</v>
      </c>
      <c r="B2325" s="127" t="s">
        <v>4692</v>
      </c>
      <c r="C2325" s="124" t="s">
        <v>8818</v>
      </c>
      <c r="D2325" s="125">
        <v>104</v>
      </c>
      <c r="E2325" s="10"/>
      <c r="F2325" s="11">
        <f>D2325*E2325</f>
        <v>0</v>
      </c>
      <c r="G2325" s="168" t="s">
        <v>7383</v>
      </c>
      <c r="H2325" s="169" t="s">
        <v>483</v>
      </c>
      <c r="I2325" s="169" t="s">
        <v>11171</v>
      </c>
      <c r="J2325" s="169" t="s">
        <v>11298</v>
      </c>
      <c r="K2325" s="169" t="s">
        <v>335</v>
      </c>
      <c r="L2325" s="169" t="s">
        <v>1315</v>
      </c>
      <c r="M2325" s="169" t="s">
        <v>415</v>
      </c>
      <c r="N2325" s="169" t="s">
        <v>11341</v>
      </c>
    </row>
    <row r="2326" spans="1:14" s="7" customFormat="1" ht="30" x14ac:dyDescent="0.25">
      <c r="A2326" s="179" t="s">
        <v>8819</v>
      </c>
      <c r="B2326" s="127" t="s">
        <v>141</v>
      </c>
      <c r="C2326" s="124" t="s">
        <v>8820</v>
      </c>
      <c r="D2326" s="125">
        <v>6</v>
      </c>
      <c r="E2326" s="10"/>
      <c r="F2326" s="11">
        <f>D2326*E2326</f>
        <v>0</v>
      </c>
      <c r="G2326" s="168" t="s">
        <v>11170</v>
      </c>
      <c r="H2326" s="169" t="s">
        <v>483</v>
      </c>
      <c r="I2326" s="169" t="s">
        <v>11171</v>
      </c>
      <c r="J2326" s="169" t="s">
        <v>11298</v>
      </c>
      <c r="K2326" s="169" t="s">
        <v>335</v>
      </c>
      <c r="L2326" s="169" t="s">
        <v>1109</v>
      </c>
      <c r="M2326" s="169" t="s">
        <v>400</v>
      </c>
      <c r="N2326" s="169" t="s">
        <v>11342</v>
      </c>
    </row>
    <row r="2327" spans="1:14" s="7" customFormat="1" ht="30" x14ac:dyDescent="0.25">
      <c r="A2327" s="179" t="s">
        <v>8819</v>
      </c>
      <c r="B2327" s="127" t="s">
        <v>4692</v>
      </c>
      <c r="C2327" s="124" t="s">
        <v>8821</v>
      </c>
      <c r="D2327" s="125">
        <v>48</v>
      </c>
      <c r="E2327" s="10"/>
      <c r="F2327" s="11">
        <f>D2327*E2327</f>
        <v>0</v>
      </c>
      <c r="G2327" s="168" t="s">
        <v>11170</v>
      </c>
      <c r="H2327" s="169" t="s">
        <v>483</v>
      </c>
      <c r="I2327" s="169" t="s">
        <v>11171</v>
      </c>
      <c r="J2327" s="169" t="s">
        <v>11298</v>
      </c>
      <c r="K2327" s="169" t="s">
        <v>335</v>
      </c>
      <c r="L2327" s="169" t="s">
        <v>1109</v>
      </c>
      <c r="M2327" s="169" t="s">
        <v>400</v>
      </c>
      <c r="N2327" s="169" t="s">
        <v>11342</v>
      </c>
    </row>
    <row r="2328" spans="1:14" s="7" customFormat="1" ht="30" x14ac:dyDescent="0.25">
      <c r="A2328" s="179" t="s">
        <v>8822</v>
      </c>
      <c r="B2328" s="127" t="s">
        <v>141</v>
      </c>
      <c r="C2328" s="124" t="s">
        <v>8823</v>
      </c>
      <c r="D2328" s="125">
        <v>6</v>
      </c>
      <c r="E2328" s="10"/>
      <c r="F2328" s="11">
        <f>D2328*E2328</f>
        <v>0</v>
      </c>
      <c r="G2328" s="168" t="s">
        <v>11170</v>
      </c>
      <c r="H2328" s="169" t="s">
        <v>483</v>
      </c>
      <c r="I2328" s="169" t="s">
        <v>11171</v>
      </c>
      <c r="J2328" s="169" t="s">
        <v>11298</v>
      </c>
      <c r="K2328" s="169" t="s">
        <v>335</v>
      </c>
      <c r="L2328" s="169" t="s">
        <v>425</v>
      </c>
      <c r="M2328" s="169" t="s">
        <v>415</v>
      </c>
      <c r="N2328" s="169" t="s">
        <v>11342</v>
      </c>
    </row>
    <row r="2329" spans="1:14" s="7" customFormat="1" ht="30" x14ac:dyDescent="0.25">
      <c r="A2329" s="179" t="s">
        <v>8822</v>
      </c>
      <c r="B2329" s="127" t="s">
        <v>4692</v>
      </c>
      <c r="C2329" s="124" t="s">
        <v>8824</v>
      </c>
      <c r="D2329" s="125">
        <v>48</v>
      </c>
      <c r="E2329" s="10"/>
      <c r="F2329" s="11">
        <f>D2329*E2329</f>
        <v>0</v>
      </c>
      <c r="G2329" s="168" t="s">
        <v>11170</v>
      </c>
      <c r="H2329" s="169" t="s">
        <v>483</v>
      </c>
      <c r="I2329" s="169" t="s">
        <v>11171</v>
      </c>
      <c r="J2329" s="169" t="s">
        <v>11298</v>
      </c>
      <c r="K2329" s="169" t="s">
        <v>335</v>
      </c>
      <c r="L2329" s="169" t="s">
        <v>425</v>
      </c>
      <c r="M2329" s="169" t="s">
        <v>415</v>
      </c>
      <c r="N2329" s="169" t="s">
        <v>11342</v>
      </c>
    </row>
    <row r="2330" spans="1:14" s="7" customFormat="1" ht="45" x14ac:dyDescent="0.25">
      <c r="A2330" s="179" t="s">
        <v>12788</v>
      </c>
      <c r="B2330" s="127" t="s">
        <v>141</v>
      </c>
      <c r="C2330" s="124" t="s">
        <v>10456</v>
      </c>
      <c r="D2330" s="125">
        <v>10.5</v>
      </c>
      <c r="E2330" s="10"/>
      <c r="F2330" s="11">
        <f>D2330*E2330</f>
        <v>0</v>
      </c>
      <c r="G2330" s="168" t="s">
        <v>479</v>
      </c>
      <c r="H2330" s="169" t="s">
        <v>483</v>
      </c>
      <c r="I2330" s="169" t="s">
        <v>11660</v>
      </c>
      <c r="J2330" s="169" t="s">
        <v>3641</v>
      </c>
      <c r="K2330" s="169" t="s">
        <v>335</v>
      </c>
      <c r="L2330" s="169" t="s">
        <v>1130</v>
      </c>
      <c r="M2330" s="169" t="s">
        <v>435</v>
      </c>
      <c r="N2330" s="169" t="s">
        <v>11683</v>
      </c>
    </row>
    <row r="2331" spans="1:14" s="7" customFormat="1" ht="45" x14ac:dyDescent="0.25">
      <c r="A2331" s="179" t="s">
        <v>12789</v>
      </c>
      <c r="B2331" s="127" t="s">
        <v>142</v>
      </c>
      <c r="C2331" s="124" t="s">
        <v>10457</v>
      </c>
      <c r="D2331" s="125">
        <v>63</v>
      </c>
      <c r="E2331" s="10"/>
      <c r="F2331" s="11">
        <f>D2331*E2331</f>
        <v>0</v>
      </c>
      <c r="G2331" s="168" t="s">
        <v>479</v>
      </c>
      <c r="H2331" s="169" t="s">
        <v>483</v>
      </c>
      <c r="I2331" s="169" t="s">
        <v>11660</v>
      </c>
      <c r="J2331" s="169" t="s">
        <v>3641</v>
      </c>
      <c r="K2331" s="169" t="s">
        <v>335</v>
      </c>
      <c r="L2331" s="169" t="s">
        <v>1130</v>
      </c>
      <c r="M2331" s="169" t="s">
        <v>435</v>
      </c>
      <c r="N2331" s="169" t="s">
        <v>11683</v>
      </c>
    </row>
    <row r="2332" spans="1:14" s="7" customFormat="1" ht="45" x14ac:dyDescent="0.25">
      <c r="A2332" s="179" t="s">
        <v>12790</v>
      </c>
      <c r="B2332" s="127" t="s">
        <v>141</v>
      </c>
      <c r="C2332" s="124" t="s">
        <v>10458</v>
      </c>
      <c r="D2332" s="125">
        <v>15.75</v>
      </c>
      <c r="E2332" s="10"/>
      <c r="F2332" s="11">
        <f>D2332*E2332</f>
        <v>0</v>
      </c>
      <c r="G2332" s="168" t="s">
        <v>481</v>
      </c>
      <c r="H2332" s="169" t="s">
        <v>483</v>
      </c>
      <c r="I2332" s="169" t="s">
        <v>11660</v>
      </c>
      <c r="J2332" s="169" t="s">
        <v>3641</v>
      </c>
      <c r="K2332" s="169" t="s">
        <v>335</v>
      </c>
      <c r="L2332" s="169" t="s">
        <v>4210</v>
      </c>
      <c r="M2332" s="169" t="s">
        <v>363</v>
      </c>
      <c r="N2332" s="169" t="s">
        <v>11684</v>
      </c>
    </row>
    <row r="2333" spans="1:14" s="7" customFormat="1" ht="45" x14ac:dyDescent="0.25">
      <c r="A2333" s="179" t="s">
        <v>12791</v>
      </c>
      <c r="B2333" s="127" t="s">
        <v>142</v>
      </c>
      <c r="C2333" s="124" t="s">
        <v>10460</v>
      </c>
      <c r="D2333" s="125">
        <v>94.5</v>
      </c>
      <c r="E2333" s="10"/>
      <c r="F2333" s="11">
        <f>D2333*E2333</f>
        <v>0</v>
      </c>
      <c r="G2333" s="168" t="s">
        <v>481</v>
      </c>
      <c r="H2333" s="169" t="s">
        <v>483</v>
      </c>
      <c r="I2333" s="169" t="s">
        <v>11660</v>
      </c>
      <c r="J2333" s="169" t="s">
        <v>3641</v>
      </c>
      <c r="K2333" s="169" t="s">
        <v>335</v>
      </c>
      <c r="L2333" s="169" t="s">
        <v>4210</v>
      </c>
      <c r="M2333" s="169" t="s">
        <v>363</v>
      </c>
      <c r="N2333" s="169" t="s">
        <v>11684</v>
      </c>
    </row>
    <row r="2334" spans="1:14" s="7" customFormat="1" ht="45" x14ac:dyDescent="0.25">
      <c r="A2334" s="179" t="s">
        <v>12792</v>
      </c>
      <c r="B2334" s="127" t="s">
        <v>143</v>
      </c>
      <c r="C2334" s="124" t="s">
        <v>10459</v>
      </c>
      <c r="D2334" s="125">
        <v>55</v>
      </c>
      <c r="E2334" s="10"/>
      <c r="F2334" s="11">
        <f>D2334*E2334</f>
        <v>0</v>
      </c>
      <c r="G2334" s="168" t="s">
        <v>482</v>
      </c>
      <c r="H2334" s="169" t="s">
        <v>483</v>
      </c>
      <c r="I2334" s="169" t="s">
        <v>11660</v>
      </c>
      <c r="J2334" s="169" t="s">
        <v>3641</v>
      </c>
      <c r="K2334" s="169" t="s">
        <v>335</v>
      </c>
      <c r="L2334" s="169" t="s">
        <v>4210</v>
      </c>
      <c r="M2334" s="169" t="s">
        <v>363</v>
      </c>
      <c r="N2334" s="169" t="s">
        <v>11684</v>
      </c>
    </row>
    <row r="2335" spans="1:14" s="7" customFormat="1" ht="30" x14ac:dyDescent="0.25">
      <c r="A2335" s="179" t="s">
        <v>10873</v>
      </c>
      <c r="B2335" s="127" t="s">
        <v>3024</v>
      </c>
      <c r="C2335" s="124" t="s">
        <v>10875</v>
      </c>
      <c r="D2335" s="125">
        <v>7.75</v>
      </c>
      <c r="E2335" s="10"/>
      <c r="F2335" s="11">
        <f>D2335*E2335</f>
        <v>0</v>
      </c>
      <c r="G2335" s="168" t="s">
        <v>7380</v>
      </c>
      <c r="H2335" s="169" t="s">
        <v>483</v>
      </c>
      <c r="I2335" s="169" t="s">
        <v>11660</v>
      </c>
      <c r="J2335" s="169" t="s">
        <v>11710</v>
      </c>
      <c r="K2335" s="169" t="s">
        <v>335</v>
      </c>
      <c r="L2335" s="169" t="s">
        <v>4223</v>
      </c>
      <c r="M2335" s="169" t="s">
        <v>420</v>
      </c>
      <c r="N2335" s="169" t="s">
        <v>11773</v>
      </c>
    </row>
    <row r="2336" spans="1:14" s="7" customFormat="1" ht="45" x14ac:dyDescent="0.25">
      <c r="A2336" s="179" t="s">
        <v>12793</v>
      </c>
      <c r="B2336" s="127" t="s">
        <v>141</v>
      </c>
      <c r="C2336" s="124" t="s">
        <v>10874</v>
      </c>
      <c r="D2336" s="125">
        <v>7.75</v>
      </c>
      <c r="E2336" s="10"/>
      <c r="F2336" s="11">
        <f>D2336*E2336</f>
        <v>0</v>
      </c>
      <c r="G2336" s="168" t="s">
        <v>7380</v>
      </c>
      <c r="H2336" s="169" t="s">
        <v>483</v>
      </c>
      <c r="I2336" s="169" t="s">
        <v>11660</v>
      </c>
      <c r="J2336" s="169" t="s">
        <v>11710</v>
      </c>
      <c r="K2336" s="169" t="s">
        <v>335</v>
      </c>
      <c r="L2336" s="169" t="s">
        <v>4223</v>
      </c>
      <c r="M2336" s="169" t="s">
        <v>420</v>
      </c>
      <c r="N2336" s="169" t="s">
        <v>11773</v>
      </c>
    </row>
    <row r="2337" spans="1:14" s="7" customFormat="1" ht="45" x14ac:dyDescent="0.25">
      <c r="A2337" s="179" t="s">
        <v>12794</v>
      </c>
      <c r="B2337" s="127" t="s">
        <v>142</v>
      </c>
      <c r="C2337" s="124" t="s">
        <v>10876</v>
      </c>
      <c r="D2337" s="125">
        <v>46.5</v>
      </c>
      <c r="E2337" s="10"/>
      <c r="F2337" s="11">
        <f>D2337*E2337</f>
        <v>0</v>
      </c>
      <c r="G2337" s="168" t="s">
        <v>7380</v>
      </c>
      <c r="H2337" s="169" t="s">
        <v>483</v>
      </c>
      <c r="I2337" s="169" t="s">
        <v>11660</v>
      </c>
      <c r="J2337" s="169" t="s">
        <v>11710</v>
      </c>
      <c r="K2337" s="169" t="s">
        <v>335</v>
      </c>
      <c r="L2337" s="169" t="s">
        <v>4223</v>
      </c>
      <c r="M2337" s="169" t="s">
        <v>420</v>
      </c>
      <c r="N2337" s="169" t="s">
        <v>11773</v>
      </c>
    </row>
    <row r="2338" spans="1:14" s="7" customFormat="1" x14ac:dyDescent="0.25">
      <c r="A2338" s="179" t="s">
        <v>10877</v>
      </c>
      <c r="B2338" s="127" t="s">
        <v>141</v>
      </c>
      <c r="C2338" s="124" t="s">
        <v>10878</v>
      </c>
      <c r="D2338" s="125">
        <v>7.75</v>
      </c>
      <c r="E2338" s="10"/>
      <c r="F2338" s="11">
        <f>D2338*E2338</f>
        <v>0</v>
      </c>
      <c r="G2338" s="168" t="s">
        <v>7380</v>
      </c>
      <c r="H2338" s="169" t="s">
        <v>483</v>
      </c>
      <c r="I2338" s="169" t="s">
        <v>11660</v>
      </c>
      <c r="J2338" s="169" t="s">
        <v>11710</v>
      </c>
      <c r="K2338" s="169" t="s">
        <v>335</v>
      </c>
      <c r="L2338" s="169" t="s">
        <v>437</v>
      </c>
      <c r="M2338" s="169" t="s">
        <v>359</v>
      </c>
      <c r="N2338" s="169" t="s">
        <v>11773</v>
      </c>
    </row>
    <row r="2339" spans="1:14" s="7" customFormat="1" ht="30" x14ac:dyDescent="0.25">
      <c r="A2339" s="179" t="s">
        <v>10877</v>
      </c>
      <c r="B2339" s="127" t="s">
        <v>3024</v>
      </c>
      <c r="C2339" s="124" t="s">
        <v>10879</v>
      </c>
      <c r="D2339" s="125">
        <v>7.75</v>
      </c>
      <c r="E2339" s="10"/>
      <c r="F2339" s="11">
        <f>D2339*E2339</f>
        <v>0</v>
      </c>
      <c r="G2339" s="168" t="s">
        <v>7380</v>
      </c>
      <c r="H2339" s="169" t="s">
        <v>483</v>
      </c>
      <c r="I2339" s="169" t="s">
        <v>11660</v>
      </c>
      <c r="J2339" s="169" t="s">
        <v>11710</v>
      </c>
      <c r="K2339" s="169" t="s">
        <v>335</v>
      </c>
      <c r="L2339" s="169" t="s">
        <v>437</v>
      </c>
      <c r="M2339" s="169" t="s">
        <v>359</v>
      </c>
      <c r="N2339" s="169" t="s">
        <v>11773</v>
      </c>
    </row>
    <row r="2340" spans="1:14" s="7" customFormat="1" x14ac:dyDescent="0.25">
      <c r="A2340" s="179" t="s">
        <v>10877</v>
      </c>
      <c r="B2340" s="127" t="s">
        <v>142</v>
      </c>
      <c r="C2340" s="124" t="s">
        <v>10880</v>
      </c>
      <c r="D2340" s="125">
        <v>46.5</v>
      </c>
      <c r="E2340" s="10"/>
      <c r="F2340" s="11">
        <f>D2340*E2340</f>
        <v>0</v>
      </c>
      <c r="G2340" s="168" t="s">
        <v>7380</v>
      </c>
      <c r="H2340" s="169" t="s">
        <v>483</v>
      </c>
      <c r="I2340" s="169" t="s">
        <v>11660</v>
      </c>
      <c r="J2340" s="169" t="s">
        <v>11710</v>
      </c>
      <c r="K2340" s="169" t="s">
        <v>335</v>
      </c>
      <c r="L2340" s="169" t="s">
        <v>437</v>
      </c>
      <c r="M2340" s="169" t="s">
        <v>359</v>
      </c>
      <c r="N2340" s="169" t="s">
        <v>11773</v>
      </c>
    </row>
    <row r="2341" spans="1:14" s="7" customFormat="1" x14ac:dyDescent="0.25">
      <c r="A2341" s="179" t="s">
        <v>8825</v>
      </c>
      <c r="B2341" s="127" t="s">
        <v>141</v>
      </c>
      <c r="C2341" s="124" t="s">
        <v>8826</v>
      </c>
      <c r="D2341" s="125">
        <v>8.25</v>
      </c>
      <c r="E2341" s="10"/>
      <c r="F2341" s="11">
        <f>D2341*E2341</f>
        <v>0</v>
      </c>
      <c r="G2341" s="168" t="s">
        <v>478</v>
      </c>
      <c r="H2341" s="169" t="s">
        <v>483</v>
      </c>
      <c r="I2341" s="169" t="s">
        <v>11171</v>
      </c>
      <c r="J2341" s="169" t="s">
        <v>11298</v>
      </c>
      <c r="K2341" s="169" t="s">
        <v>335</v>
      </c>
      <c r="L2341" s="169" t="s">
        <v>403</v>
      </c>
      <c r="M2341" s="169" t="s">
        <v>384</v>
      </c>
      <c r="N2341" s="169" t="s">
        <v>11343</v>
      </c>
    </row>
    <row r="2342" spans="1:14" s="7" customFormat="1" x14ac:dyDescent="0.25">
      <c r="A2342" s="179" t="s">
        <v>8825</v>
      </c>
      <c r="B2342" s="127" t="s">
        <v>142</v>
      </c>
      <c r="C2342" s="124" t="s">
        <v>8827</v>
      </c>
      <c r="D2342" s="125">
        <v>49.5</v>
      </c>
      <c r="E2342" s="10"/>
      <c r="F2342" s="11">
        <f>D2342*E2342</f>
        <v>0</v>
      </c>
      <c r="G2342" s="168" t="s">
        <v>478</v>
      </c>
      <c r="H2342" s="169" t="s">
        <v>483</v>
      </c>
      <c r="I2342" s="169" t="s">
        <v>11171</v>
      </c>
      <c r="J2342" s="169" t="s">
        <v>11298</v>
      </c>
      <c r="K2342" s="169" t="s">
        <v>335</v>
      </c>
      <c r="L2342" s="169" t="s">
        <v>403</v>
      </c>
      <c r="M2342" s="169" t="s">
        <v>384</v>
      </c>
      <c r="N2342" s="169" t="s">
        <v>11343</v>
      </c>
    </row>
    <row r="2343" spans="1:14" s="7" customFormat="1" ht="45" x14ac:dyDescent="0.25">
      <c r="A2343" s="179" t="s">
        <v>8662</v>
      </c>
      <c r="B2343" s="127" t="s">
        <v>141</v>
      </c>
      <c r="C2343" s="124" t="s">
        <v>8663</v>
      </c>
      <c r="D2343" s="125">
        <v>13.5</v>
      </c>
      <c r="E2343" s="10"/>
      <c r="F2343" s="11">
        <f>D2343*E2343</f>
        <v>0</v>
      </c>
      <c r="G2343" s="168" t="s">
        <v>480</v>
      </c>
      <c r="H2343" s="169" t="s">
        <v>483</v>
      </c>
      <c r="I2343" s="169" t="s">
        <v>11171</v>
      </c>
      <c r="J2343" s="169" t="s">
        <v>5660</v>
      </c>
      <c r="K2343" s="169" t="s">
        <v>335</v>
      </c>
      <c r="L2343" s="169" t="s">
        <v>1353</v>
      </c>
      <c r="M2343" s="169" t="s">
        <v>353</v>
      </c>
      <c r="N2343" s="169" t="s">
        <v>11297</v>
      </c>
    </row>
    <row r="2344" spans="1:14" s="7" customFormat="1" ht="45" x14ac:dyDescent="0.25">
      <c r="A2344" s="179" t="s">
        <v>8662</v>
      </c>
      <c r="B2344" s="127" t="s">
        <v>142</v>
      </c>
      <c r="C2344" s="124" t="s">
        <v>8664</v>
      </c>
      <c r="D2344" s="125">
        <v>81</v>
      </c>
      <c r="E2344" s="10"/>
      <c r="F2344" s="11">
        <f>D2344*E2344</f>
        <v>0</v>
      </c>
      <c r="G2344" s="168" t="s">
        <v>480</v>
      </c>
      <c r="H2344" s="169" t="s">
        <v>483</v>
      </c>
      <c r="I2344" s="169" t="s">
        <v>11171</v>
      </c>
      <c r="J2344" s="169" t="s">
        <v>5660</v>
      </c>
      <c r="K2344" s="169" t="s">
        <v>335</v>
      </c>
      <c r="L2344" s="169" t="s">
        <v>1353</v>
      </c>
      <c r="M2344" s="169" t="s">
        <v>353</v>
      </c>
      <c r="N2344" s="169" t="s">
        <v>11297</v>
      </c>
    </row>
    <row r="2345" spans="1:14" s="7" customFormat="1" ht="30" x14ac:dyDescent="0.25">
      <c r="A2345" s="179" t="s">
        <v>10316</v>
      </c>
      <c r="B2345" s="127" t="s">
        <v>141</v>
      </c>
      <c r="C2345" s="124" t="s">
        <v>10317</v>
      </c>
      <c r="D2345" s="125">
        <v>7.25</v>
      </c>
      <c r="E2345" s="10"/>
      <c r="F2345" s="11">
        <f>D2345*E2345</f>
        <v>0</v>
      </c>
      <c r="G2345" s="168" t="s">
        <v>478</v>
      </c>
      <c r="H2345" s="169" t="s">
        <v>483</v>
      </c>
      <c r="I2345" s="169" t="s">
        <v>11345</v>
      </c>
      <c r="J2345" s="169" t="s">
        <v>10252</v>
      </c>
      <c r="K2345" s="169" t="s">
        <v>335</v>
      </c>
      <c r="L2345" s="169" t="s">
        <v>403</v>
      </c>
      <c r="M2345" s="169" t="s">
        <v>384</v>
      </c>
      <c r="N2345" s="169" t="s">
        <v>11658</v>
      </c>
    </row>
    <row r="2346" spans="1:14" s="7" customFormat="1" ht="30" x14ac:dyDescent="0.25">
      <c r="A2346" s="179" t="s">
        <v>10316</v>
      </c>
      <c r="B2346" s="127" t="s">
        <v>142</v>
      </c>
      <c r="C2346" s="124" t="s">
        <v>10318</v>
      </c>
      <c r="D2346" s="125">
        <v>43.5</v>
      </c>
      <c r="E2346" s="10"/>
      <c r="F2346" s="11">
        <f>D2346*E2346</f>
        <v>0</v>
      </c>
      <c r="G2346" s="168" t="s">
        <v>478</v>
      </c>
      <c r="H2346" s="169" t="s">
        <v>483</v>
      </c>
      <c r="I2346" s="169" t="s">
        <v>11345</v>
      </c>
      <c r="J2346" s="169" t="s">
        <v>10252</v>
      </c>
      <c r="K2346" s="169" t="s">
        <v>335</v>
      </c>
      <c r="L2346" s="169" t="s">
        <v>403</v>
      </c>
      <c r="M2346" s="169" t="s">
        <v>384</v>
      </c>
      <c r="N2346" s="169" t="s">
        <v>11658</v>
      </c>
    </row>
    <row r="2347" spans="1:14" s="7" customFormat="1" ht="30" x14ac:dyDescent="0.25">
      <c r="A2347" s="179" t="s">
        <v>11137</v>
      </c>
      <c r="B2347" s="127" t="s">
        <v>141</v>
      </c>
      <c r="C2347" s="124" t="s">
        <v>11138</v>
      </c>
      <c r="D2347" s="125">
        <v>13.5</v>
      </c>
      <c r="E2347" s="10"/>
      <c r="F2347" s="11">
        <f>D2347*E2347</f>
        <v>0</v>
      </c>
      <c r="G2347" s="168" t="s">
        <v>477</v>
      </c>
      <c r="H2347" s="169" t="s">
        <v>337</v>
      </c>
      <c r="I2347" s="169" t="s">
        <v>11660</v>
      </c>
      <c r="J2347" s="169" t="s">
        <v>7926</v>
      </c>
      <c r="K2347" s="169" t="s">
        <v>335</v>
      </c>
      <c r="L2347" s="169" t="s">
        <v>430</v>
      </c>
      <c r="M2347" s="169" t="s">
        <v>420</v>
      </c>
      <c r="N2347" s="169" t="s">
        <v>11829</v>
      </c>
    </row>
    <row r="2348" spans="1:14" s="7" customFormat="1" ht="30" x14ac:dyDescent="0.25">
      <c r="A2348" s="179" t="s">
        <v>11137</v>
      </c>
      <c r="B2348" s="127" t="s">
        <v>142</v>
      </c>
      <c r="C2348" s="124" t="s">
        <v>11139</v>
      </c>
      <c r="D2348" s="125">
        <v>81</v>
      </c>
      <c r="E2348" s="10"/>
      <c r="F2348" s="11">
        <f>D2348*E2348</f>
        <v>0</v>
      </c>
      <c r="G2348" s="168" t="s">
        <v>477</v>
      </c>
      <c r="H2348" s="169" t="s">
        <v>337</v>
      </c>
      <c r="I2348" s="169" t="s">
        <v>11660</v>
      </c>
      <c r="J2348" s="169" t="s">
        <v>7926</v>
      </c>
      <c r="K2348" s="169" t="s">
        <v>335</v>
      </c>
      <c r="L2348" s="169" t="s">
        <v>430</v>
      </c>
      <c r="M2348" s="169" t="s">
        <v>420</v>
      </c>
      <c r="N2348" s="169" t="s">
        <v>11829</v>
      </c>
    </row>
    <row r="2349" spans="1:14" s="7" customFormat="1" ht="30" x14ac:dyDescent="0.25">
      <c r="A2349" s="179" t="s">
        <v>8828</v>
      </c>
      <c r="B2349" s="127" t="s">
        <v>141</v>
      </c>
      <c r="C2349" s="124" t="s">
        <v>8829</v>
      </c>
      <c r="D2349" s="125">
        <v>6</v>
      </c>
      <c r="E2349" s="10"/>
      <c r="F2349" s="11">
        <f>D2349*E2349</f>
        <v>0</v>
      </c>
      <c r="G2349" s="168" t="s">
        <v>11170</v>
      </c>
      <c r="H2349" s="169" t="s">
        <v>483</v>
      </c>
      <c r="I2349" s="169" t="s">
        <v>11171</v>
      </c>
      <c r="J2349" s="169" t="s">
        <v>11298</v>
      </c>
      <c r="K2349" s="169" t="s">
        <v>335</v>
      </c>
      <c r="L2349" s="169" t="s">
        <v>403</v>
      </c>
      <c r="M2349" s="169">
        <v>0</v>
      </c>
      <c r="N2349" s="169" t="s">
        <v>11344</v>
      </c>
    </row>
    <row r="2350" spans="1:14" s="7" customFormat="1" ht="30" x14ac:dyDescent="0.25">
      <c r="A2350" s="179" t="s">
        <v>8828</v>
      </c>
      <c r="B2350" s="127" t="s">
        <v>4692</v>
      </c>
      <c r="C2350" s="124" t="s">
        <v>8830</v>
      </c>
      <c r="D2350" s="125">
        <v>48</v>
      </c>
      <c r="E2350" s="10"/>
      <c r="F2350" s="11">
        <f>D2350*E2350</f>
        <v>0</v>
      </c>
      <c r="G2350" s="168" t="s">
        <v>11170</v>
      </c>
      <c r="H2350" s="169" t="s">
        <v>483</v>
      </c>
      <c r="I2350" s="169" t="s">
        <v>11171</v>
      </c>
      <c r="J2350" s="169" t="s">
        <v>11298</v>
      </c>
      <c r="K2350" s="169" t="s">
        <v>335</v>
      </c>
      <c r="L2350" s="169" t="s">
        <v>403</v>
      </c>
      <c r="M2350" s="169">
        <v>0</v>
      </c>
      <c r="N2350" s="169" t="s">
        <v>11344</v>
      </c>
    </row>
    <row r="2351" spans="1:14" s="7" customFormat="1" ht="45" x14ac:dyDescent="0.25">
      <c r="A2351" s="179" t="s">
        <v>10011</v>
      </c>
      <c r="B2351" s="127" t="s">
        <v>141</v>
      </c>
      <c r="C2351" s="124" t="s">
        <v>10012</v>
      </c>
      <c r="D2351" s="125">
        <v>13.5</v>
      </c>
      <c r="E2351" s="10"/>
      <c r="F2351" s="11">
        <f>D2351*E2351</f>
        <v>0</v>
      </c>
      <c r="G2351" s="168" t="s">
        <v>480</v>
      </c>
      <c r="H2351" s="169" t="s">
        <v>483</v>
      </c>
      <c r="I2351" s="169" t="s">
        <v>11345</v>
      </c>
      <c r="J2351" s="169" t="s">
        <v>11539</v>
      </c>
      <c r="K2351" s="169" t="s">
        <v>335</v>
      </c>
      <c r="L2351" s="169" t="s">
        <v>805</v>
      </c>
      <c r="M2351" s="169" t="s">
        <v>451</v>
      </c>
      <c r="N2351" s="169" t="s">
        <v>11582</v>
      </c>
    </row>
    <row r="2352" spans="1:14" s="7" customFormat="1" ht="45" x14ac:dyDescent="0.25">
      <c r="A2352" s="179" t="s">
        <v>10011</v>
      </c>
      <c r="B2352" s="127" t="s">
        <v>142</v>
      </c>
      <c r="C2352" s="124" t="s">
        <v>10013</v>
      </c>
      <c r="D2352" s="125">
        <v>81</v>
      </c>
      <c r="E2352" s="10"/>
      <c r="F2352" s="11">
        <f>D2352*E2352</f>
        <v>0</v>
      </c>
      <c r="G2352" s="168" t="s">
        <v>480</v>
      </c>
      <c r="H2352" s="169" t="s">
        <v>483</v>
      </c>
      <c r="I2352" s="169" t="s">
        <v>11345</v>
      </c>
      <c r="J2352" s="169" t="s">
        <v>11539</v>
      </c>
      <c r="K2352" s="169" t="s">
        <v>335</v>
      </c>
      <c r="L2352" s="169" t="s">
        <v>805</v>
      </c>
      <c r="M2352" s="169" t="s">
        <v>451</v>
      </c>
      <c r="N2352" s="169" t="s">
        <v>11582</v>
      </c>
    </row>
    <row r="2353" spans="1:14" s="7" customFormat="1" x14ac:dyDescent="0.25">
      <c r="A2353" s="179" t="s">
        <v>10881</v>
      </c>
      <c r="B2353" s="127" t="s">
        <v>141</v>
      </c>
      <c r="C2353" s="124" t="s">
        <v>10882</v>
      </c>
      <c r="D2353" s="125">
        <v>7.25</v>
      </c>
      <c r="E2353" s="10"/>
      <c r="F2353" s="11">
        <f>D2353*E2353</f>
        <v>0</v>
      </c>
      <c r="G2353" s="168" t="s">
        <v>478</v>
      </c>
      <c r="H2353" s="169" t="s">
        <v>483</v>
      </c>
      <c r="I2353" s="169" t="s">
        <v>11660</v>
      </c>
      <c r="J2353" s="169" t="s">
        <v>11710</v>
      </c>
      <c r="K2353" s="169" t="s">
        <v>335</v>
      </c>
      <c r="L2353" s="169" t="s">
        <v>403</v>
      </c>
      <c r="M2353" s="169" t="s">
        <v>384</v>
      </c>
      <c r="N2353" s="169" t="s">
        <v>11774</v>
      </c>
    </row>
    <row r="2354" spans="1:14" s="7" customFormat="1" x14ac:dyDescent="0.25">
      <c r="A2354" s="179" t="s">
        <v>10881</v>
      </c>
      <c r="B2354" s="127" t="s">
        <v>143</v>
      </c>
      <c r="C2354" s="124" t="s">
        <v>10883</v>
      </c>
      <c r="D2354" s="125">
        <v>40</v>
      </c>
      <c r="E2354" s="10"/>
      <c r="F2354" s="11">
        <f>D2354*E2354</f>
        <v>0</v>
      </c>
      <c r="G2354" s="168" t="s">
        <v>478</v>
      </c>
      <c r="H2354" s="169" t="s">
        <v>483</v>
      </c>
      <c r="I2354" s="169" t="s">
        <v>11660</v>
      </c>
      <c r="J2354" s="169" t="s">
        <v>11710</v>
      </c>
      <c r="K2354" s="169" t="s">
        <v>335</v>
      </c>
      <c r="L2354" s="169" t="s">
        <v>403</v>
      </c>
      <c r="M2354" s="169" t="s">
        <v>384</v>
      </c>
      <c r="N2354" s="169" t="s">
        <v>11774</v>
      </c>
    </row>
    <row r="2355" spans="1:14" s="7" customFormat="1" x14ac:dyDescent="0.25">
      <c r="A2355" s="179" t="s">
        <v>10881</v>
      </c>
      <c r="B2355" s="127" t="s">
        <v>142</v>
      </c>
      <c r="C2355" s="124" t="s">
        <v>10884</v>
      </c>
      <c r="D2355" s="125">
        <v>43.5</v>
      </c>
      <c r="E2355" s="10"/>
      <c r="F2355" s="11">
        <f>D2355*E2355</f>
        <v>0</v>
      </c>
      <c r="G2355" s="168" t="s">
        <v>478</v>
      </c>
      <c r="H2355" s="169" t="s">
        <v>483</v>
      </c>
      <c r="I2355" s="169" t="s">
        <v>11660</v>
      </c>
      <c r="J2355" s="169" t="s">
        <v>11710</v>
      </c>
      <c r="K2355" s="169" t="s">
        <v>335</v>
      </c>
      <c r="L2355" s="169" t="s">
        <v>403</v>
      </c>
      <c r="M2355" s="169" t="s">
        <v>384</v>
      </c>
      <c r="N2355" s="169" t="s">
        <v>11774</v>
      </c>
    </row>
    <row r="2356" spans="1:14" s="7" customFormat="1" ht="45" x14ac:dyDescent="0.25">
      <c r="A2356" s="179" t="s">
        <v>12795</v>
      </c>
      <c r="B2356" s="127" t="s">
        <v>141</v>
      </c>
      <c r="C2356" s="124" t="s">
        <v>10014</v>
      </c>
      <c r="D2356" s="125">
        <v>14.5</v>
      </c>
      <c r="E2356" s="10"/>
      <c r="F2356" s="11">
        <f>D2356*E2356</f>
        <v>0</v>
      </c>
      <c r="G2356" s="168" t="s">
        <v>7384</v>
      </c>
      <c r="H2356" s="169" t="s">
        <v>483</v>
      </c>
      <c r="I2356" s="169" t="s">
        <v>11345</v>
      </c>
      <c r="J2356" s="169" t="s">
        <v>11539</v>
      </c>
      <c r="K2356" s="169" t="s">
        <v>335</v>
      </c>
      <c r="L2356" s="169" t="s">
        <v>1109</v>
      </c>
      <c r="M2356" s="169" t="s">
        <v>420</v>
      </c>
      <c r="N2356" s="169" t="s">
        <v>11583</v>
      </c>
    </row>
    <row r="2357" spans="1:14" s="7" customFormat="1" ht="45" x14ac:dyDescent="0.25">
      <c r="A2357" s="179" t="s">
        <v>12796</v>
      </c>
      <c r="B2357" s="127" t="s">
        <v>142</v>
      </c>
      <c r="C2357" s="124" t="s">
        <v>10015</v>
      </c>
      <c r="D2357" s="125">
        <v>87</v>
      </c>
      <c r="E2357" s="10"/>
      <c r="F2357" s="11">
        <f>D2357*E2357</f>
        <v>0</v>
      </c>
      <c r="G2357" s="168" t="s">
        <v>7384</v>
      </c>
      <c r="H2357" s="169" t="s">
        <v>483</v>
      </c>
      <c r="I2357" s="169" t="s">
        <v>11345</v>
      </c>
      <c r="J2357" s="169" t="s">
        <v>11539</v>
      </c>
      <c r="K2357" s="169" t="s">
        <v>335</v>
      </c>
      <c r="L2357" s="169" t="s">
        <v>1109</v>
      </c>
      <c r="M2357" s="169" t="s">
        <v>420</v>
      </c>
      <c r="N2357" s="169" t="s">
        <v>11583</v>
      </c>
    </row>
    <row r="2358" spans="1:14" s="7" customFormat="1" x14ac:dyDescent="0.25">
      <c r="A2358" s="179" t="s">
        <v>9242</v>
      </c>
      <c r="B2358" s="127" t="s">
        <v>141</v>
      </c>
      <c r="C2358" s="124" t="s">
        <v>9243</v>
      </c>
      <c r="D2358" s="125">
        <v>9</v>
      </c>
      <c r="E2358" s="10"/>
      <c r="F2358" s="11">
        <f>D2358*E2358</f>
        <v>0</v>
      </c>
      <c r="G2358" s="168" t="s">
        <v>478</v>
      </c>
      <c r="H2358" s="169" t="s">
        <v>483</v>
      </c>
      <c r="I2358" s="169" t="s">
        <v>11345</v>
      </c>
      <c r="J2358" s="169" t="s">
        <v>635</v>
      </c>
      <c r="K2358" s="169" t="s">
        <v>335</v>
      </c>
      <c r="L2358" s="169" t="s">
        <v>403</v>
      </c>
      <c r="M2358" s="169" t="s">
        <v>344</v>
      </c>
      <c r="N2358" s="169" t="s">
        <v>11426</v>
      </c>
    </row>
    <row r="2359" spans="1:14" s="7" customFormat="1" ht="15.75" thickBot="1" x14ac:dyDescent="0.3">
      <c r="A2359" s="179" t="s">
        <v>9242</v>
      </c>
      <c r="B2359" s="127" t="s">
        <v>142</v>
      </c>
      <c r="C2359" s="124" t="s">
        <v>9244</v>
      </c>
      <c r="D2359" s="125">
        <v>54</v>
      </c>
      <c r="E2359" s="10"/>
      <c r="F2359" s="11">
        <f>D2359*E2359</f>
        <v>0</v>
      </c>
      <c r="G2359" s="168" t="s">
        <v>478</v>
      </c>
      <c r="H2359" s="169" t="s">
        <v>483</v>
      </c>
      <c r="I2359" s="169" t="s">
        <v>11345</v>
      </c>
      <c r="J2359" s="169" t="s">
        <v>635</v>
      </c>
      <c r="K2359" s="169" t="s">
        <v>335</v>
      </c>
      <c r="L2359" s="169" t="s">
        <v>403</v>
      </c>
      <c r="M2359" s="169" t="s">
        <v>344</v>
      </c>
      <c r="N2359" s="169" t="s">
        <v>11426</v>
      </c>
    </row>
    <row r="2360" spans="1:14" ht="15.75" thickBot="1" x14ac:dyDescent="0.3">
      <c r="E2360" s="12" t="s">
        <v>11842</v>
      </c>
      <c r="F2360" s="13">
        <f>SUM(F5:F2257)</f>
        <v>0</v>
      </c>
    </row>
  </sheetData>
  <sheetProtection algorithmName="SHA-512" hashValue="csO7a+umbx94h/QYtGbMReAVqf5zmuzYcJl0oDJn6QLa9QovUtaAGDnao69bH5FBiMX29k604tYTJq0jN0LeVw==" saltValue="wQ3JAlAWwQRgZWQybwVtyw==" spinCount="100000" sheet="1" formatCells="0" formatColumns="0" formatRows="0" insertHyperlinks="0" sort="0" autoFilter="0"/>
  <autoFilter ref="A4:N2359">
    <sortState ref="A5:N2360">
      <sortCondition ref="A4:A2359"/>
    </sortState>
  </autoFilter>
  <mergeCells count="2">
    <mergeCell ref="A2:F2"/>
    <mergeCell ref="A3:F3"/>
  </mergeCells>
  <conditionalFormatting sqref="C1">
    <cfRule type="duplicateValues" dxfId="26" priority="91"/>
  </conditionalFormatting>
  <conditionalFormatting sqref="C2360:C1048576 C3:C4">
    <cfRule type="duplicateValues" dxfId="25" priority="92"/>
  </conditionalFormatting>
  <conditionalFormatting sqref="C5">
    <cfRule type="duplicateValues" dxfId="24" priority="94"/>
  </conditionalFormatting>
  <conditionalFormatting sqref="C6:C2257">
    <cfRule type="duplicateValues" dxfId="23" priority="95"/>
  </conditionalFormatting>
  <conditionalFormatting sqref="C2258:C2263">
    <cfRule type="duplicateValues" dxfId="22" priority="13"/>
  </conditionalFormatting>
  <conditionalFormatting sqref="C2264:C2269">
    <cfRule type="duplicateValues" dxfId="21" priority="12"/>
  </conditionalFormatting>
  <conditionalFormatting sqref="C2279:C2281">
    <cfRule type="duplicateValues" dxfId="20" priority="11"/>
  </conditionalFormatting>
  <conditionalFormatting sqref="C2285:C2287">
    <cfRule type="duplicateValues" dxfId="19" priority="10"/>
  </conditionalFormatting>
  <conditionalFormatting sqref="C2291:C2293">
    <cfRule type="duplicateValues" dxfId="18" priority="9"/>
  </conditionalFormatting>
  <conditionalFormatting sqref="C2297:C2299">
    <cfRule type="duplicateValues" dxfId="17" priority="8"/>
  </conditionalFormatting>
  <conditionalFormatting sqref="C2300:C2314">
    <cfRule type="duplicateValues" dxfId="16" priority="7"/>
  </conditionalFormatting>
  <conditionalFormatting sqref="C2315:C2323">
    <cfRule type="duplicateValues" dxfId="15" priority="6"/>
  </conditionalFormatting>
  <conditionalFormatting sqref="C2324:C2329">
    <cfRule type="duplicateValues" dxfId="14" priority="5"/>
  </conditionalFormatting>
  <conditionalFormatting sqref="C2330:C2334">
    <cfRule type="duplicateValues" dxfId="13" priority="4"/>
  </conditionalFormatting>
  <conditionalFormatting sqref="C2335:C2344">
    <cfRule type="duplicateValues" dxfId="12" priority="3"/>
  </conditionalFormatting>
  <conditionalFormatting sqref="C2345:C2353">
    <cfRule type="duplicateValues" dxfId="11" priority="2"/>
  </conditionalFormatting>
  <conditionalFormatting sqref="C2354:C2359">
    <cfRule type="duplicateValues" dxfId="10" priority="1"/>
  </conditionalFormatting>
  <conditionalFormatting sqref="C2273:C2275">
    <cfRule type="duplicateValues" dxfId="0" priority="116"/>
  </conditionalFormatting>
  <hyperlinks>
    <hyperlink ref="A1" location="'Order Summary'!A1" display="View Order Summary Tab"/>
    <hyperlink ref="A3:F3" r:id="rId1" display="Please submit the eProduct Supplemental Order Form with any orders of online materials."/>
  </hyperlinks>
  <printOptions horizontalCentered="1"/>
  <pageMargins left="0.7" right="0.7" top="1" bottom="0.75" header="0.3" footer="0.3"/>
  <pageSetup fitToHeight="0" orientation="portrait" r:id="rId2"/>
  <headerFooter>
    <oddHeader>&amp;L&amp;G</oddHeader>
    <oddFooter>&amp;LNGL.Cengage.com&amp;CNational Geographic K-12 Readers
&amp;A - &amp;P
Prices effective through 9/30/17&amp;RVersion 092017
Printed &amp;D</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257"/>
  <sheetViews>
    <sheetView showGridLines="0" showZeros="0" zoomScale="85" zoomScaleNormal="85" workbookViewId="0">
      <pane ySplit="4" topLeftCell="A5" activePane="bottomLeft" state="frozen"/>
      <selection activeCell="A8" sqref="A8"/>
      <selection pane="bottomLeft" activeCell="A8" sqref="A8"/>
    </sheetView>
  </sheetViews>
  <sheetFormatPr defaultRowHeight="15" outlineLevelCol="1" x14ac:dyDescent="0.25"/>
  <cols>
    <col min="1" max="1" width="32.140625" style="145" customWidth="1"/>
    <col min="2" max="2" width="10.5703125" customWidth="1"/>
    <col min="3" max="3" width="14.140625" bestFit="1" customWidth="1"/>
    <col min="4" max="4" width="10" bestFit="1" customWidth="1"/>
    <col min="5" max="5" width="10.7109375" customWidth="1"/>
    <col min="6" max="6" width="11.7109375" customWidth="1"/>
    <col min="7" max="7" width="46.7109375" style="143" customWidth="1" outlineLevel="1"/>
    <col min="8" max="8" width="5.5703125" style="275" customWidth="1" outlineLevel="1"/>
    <col min="9" max="9" width="26.5703125" style="275" customWidth="1" outlineLevel="1"/>
    <col min="10" max="10" width="10.140625" style="275" customWidth="1" outlineLevel="1"/>
    <col min="11" max="11" width="8.140625" style="275" customWidth="1" outlineLevel="1"/>
    <col min="12" max="12" width="5.5703125" style="275" customWidth="1" outlineLevel="1"/>
    <col min="13" max="13" width="71.42578125" style="276" customWidth="1" outlineLevel="1"/>
  </cols>
  <sheetData>
    <row r="1" spans="1:13" s="5" customFormat="1" x14ac:dyDescent="0.2">
      <c r="A1" s="144" t="s">
        <v>0</v>
      </c>
      <c r="B1" s="1"/>
      <c r="C1" s="2"/>
      <c r="D1" s="3"/>
      <c r="E1" s="2"/>
      <c r="F1" s="4"/>
      <c r="G1" s="141"/>
      <c r="H1" s="271"/>
      <c r="I1" s="271"/>
      <c r="J1" s="271"/>
      <c r="K1" s="271"/>
      <c r="L1" s="271"/>
      <c r="M1" s="272"/>
    </row>
    <row r="2" spans="1:13" s="7" customFormat="1" ht="15.75" x14ac:dyDescent="0.25">
      <c r="A2" s="181" t="s">
        <v>64</v>
      </c>
      <c r="B2" s="182"/>
      <c r="C2" s="182"/>
      <c r="D2" s="182"/>
      <c r="E2" s="182"/>
      <c r="F2" s="183"/>
      <c r="G2" s="139"/>
      <c r="H2" s="134"/>
      <c r="I2" s="134"/>
      <c r="J2" s="134"/>
      <c r="K2" s="134"/>
      <c r="L2" s="134"/>
      <c r="M2" s="129"/>
    </row>
    <row r="3" spans="1:13" s="8" customFormat="1" ht="18" customHeight="1" x14ac:dyDescent="0.25">
      <c r="A3" s="184" t="s">
        <v>6</v>
      </c>
      <c r="B3" s="184"/>
      <c r="C3" s="184"/>
      <c r="D3" s="184"/>
      <c r="E3" s="184"/>
      <c r="F3" s="184"/>
      <c r="G3" s="140"/>
      <c r="H3" s="126"/>
      <c r="I3" s="126"/>
      <c r="J3" s="126"/>
      <c r="K3" s="126"/>
      <c r="L3" s="126"/>
      <c r="M3" s="130"/>
    </row>
    <row r="4" spans="1:13" s="6" customFormat="1" ht="12.75" x14ac:dyDescent="0.25">
      <c r="A4" s="162" t="s">
        <v>1</v>
      </c>
      <c r="B4" s="162" t="s">
        <v>63</v>
      </c>
      <c r="C4" s="162" t="s">
        <v>2</v>
      </c>
      <c r="D4" s="163" t="s">
        <v>3</v>
      </c>
      <c r="E4" s="162" t="s">
        <v>4</v>
      </c>
      <c r="F4" s="164" t="s">
        <v>5</v>
      </c>
      <c r="G4" s="165" t="s">
        <v>70</v>
      </c>
      <c r="H4" s="164" t="s">
        <v>65</v>
      </c>
      <c r="I4" s="164" t="s">
        <v>485</v>
      </c>
      <c r="J4" s="164" t="s">
        <v>66</v>
      </c>
      <c r="K4" s="164" t="s">
        <v>67</v>
      </c>
      <c r="L4" s="164" t="s">
        <v>68</v>
      </c>
      <c r="M4" s="167" t="s">
        <v>69</v>
      </c>
    </row>
    <row r="5" spans="1:13" s="7" customFormat="1" ht="30" x14ac:dyDescent="0.25">
      <c r="A5" s="174" t="s">
        <v>500</v>
      </c>
      <c r="B5" s="127" t="s">
        <v>141</v>
      </c>
      <c r="C5" s="124" t="s">
        <v>525</v>
      </c>
      <c r="D5" s="125">
        <v>8.25</v>
      </c>
      <c r="E5" s="10"/>
      <c r="F5" s="11">
        <f>D5*E5</f>
        <v>0</v>
      </c>
      <c r="G5" s="168" t="s">
        <v>586</v>
      </c>
      <c r="H5" s="169" t="s">
        <v>483</v>
      </c>
      <c r="I5" s="169" t="s">
        <v>486</v>
      </c>
      <c r="J5" s="169" t="s">
        <v>474</v>
      </c>
      <c r="K5" s="169" t="s">
        <v>475</v>
      </c>
      <c r="L5" s="169" t="s">
        <v>372</v>
      </c>
      <c r="M5" s="169" t="s">
        <v>347</v>
      </c>
    </row>
    <row r="6" spans="1:13" s="7" customFormat="1" ht="30" x14ac:dyDescent="0.25">
      <c r="A6" s="174" t="s">
        <v>500</v>
      </c>
      <c r="B6" s="127" t="s">
        <v>142</v>
      </c>
      <c r="C6" s="124" t="s">
        <v>526</v>
      </c>
      <c r="D6" s="125">
        <v>49.5</v>
      </c>
      <c r="E6" s="10"/>
      <c r="F6" s="11">
        <f>D6*E6</f>
        <v>0</v>
      </c>
      <c r="G6" s="168" t="s">
        <v>586</v>
      </c>
      <c r="H6" s="169" t="s">
        <v>483</v>
      </c>
      <c r="I6" s="169" t="s">
        <v>486</v>
      </c>
      <c r="J6" s="169" t="s">
        <v>474</v>
      </c>
      <c r="K6" s="169" t="s">
        <v>475</v>
      </c>
      <c r="L6" s="169" t="s">
        <v>372</v>
      </c>
      <c r="M6" s="169" t="s">
        <v>347</v>
      </c>
    </row>
    <row r="7" spans="1:13" s="7" customFormat="1" ht="30" x14ac:dyDescent="0.25">
      <c r="A7" s="174" t="s">
        <v>507</v>
      </c>
      <c r="B7" s="127" t="s">
        <v>141</v>
      </c>
      <c r="C7" s="124" t="s">
        <v>540</v>
      </c>
      <c r="D7" s="125">
        <v>7.25</v>
      </c>
      <c r="E7" s="10"/>
      <c r="F7" s="11">
        <f>D7*E7</f>
        <v>0</v>
      </c>
      <c r="G7" s="168" t="s">
        <v>586</v>
      </c>
      <c r="H7" s="169" t="s">
        <v>483</v>
      </c>
      <c r="I7" s="169" t="s">
        <v>484</v>
      </c>
      <c r="J7" s="169" t="s">
        <v>474</v>
      </c>
      <c r="K7" s="169" t="s">
        <v>383</v>
      </c>
      <c r="L7" s="169" t="s">
        <v>361</v>
      </c>
      <c r="M7" s="169" t="s">
        <v>390</v>
      </c>
    </row>
    <row r="8" spans="1:13" s="7" customFormat="1" ht="30" x14ac:dyDescent="0.25">
      <c r="A8" s="174" t="s">
        <v>507</v>
      </c>
      <c r="B8" s="127" t="s">
        <v>142</v>
      </c>
      <c r="C8" s="124" t="s">
        <v>541</v>
      </c>
      <c r="D8" s="125">
        <v>43.5</v>
      </c>
      <c r="E8" s="10"/>
      <c r="F8" s="11">
        <f>D8*E8</f>
        <v>0</v>
      </c>
      <c r="G8" s="168" t="s">
        <v>586</v>
      </c>
      <c r="H8" s="169" t="s">
        <v>483</v>
      </c>
      <c r="I8" s="169" t="s">
        <v>484</v>
      </c>
      <c r="J8" s="169" t="s">
        <v>474</v>
      </c>
      <c r="K8" s="169" t="s">
        <v>383</v>
      </c>
      <c r="L8" s="169" t="s">
        <v>361</v>
      </c>
      <c r="M8" s="169" t="s">
        <v>390</v>
      </c>
    </row>
    <row r="9" spans="1:13" s="7" customFormat="1" ht="30" x14ac:dyDescent="0.25">
      <c r="A9" s="174" t="s">
        <v>87</v>
      </c>
      <c r="B9" s="127" t="s">
        <v>141</v>
      </c>
      <c r="C9" s="124" t="s">
        <v>185</v>
      </c>
      <c r="D9" s="125">
        <v>9</v>
      </c>
      <c r="E9" s="10"/>
      <c r="F9" s="11">
        <f>D9*E9</f>
        <v>0</v>
      </c>
      <c r="G9" s="168" t="s">
        <v>477</v>
      </c>
      <c r="H9" s="169" t="s">
        <v>337</v>
      </c>
      <c r="I9" s="169" t="s">
        <v>486</v>
      </c>
      <c r="J9" s="169" t="s">
        <v>335</v>
      </c>
      <c r="K9" s="169" t="s">
        <v>377</v>
      </c>
      <c r="L9" s="169" t="s">
        <v>372</v>
      </c>
      <c r="M9" s="169" t="s">
        <v>378</v>
      </c>
    </row>
    <row r="10" spans="1:13" s="7" customFormat="1" ht="30" x14ac:dyDescent="0.25">
      <c r="A10" s="174" t="s">
        <v>87</v>
      </c>
      <c r="B10" s="127" t="s">
        <v>142</v>
      </c>
      <c r="C10" s="124" t="s">
        <v>186</v>
      </c>
      <c r="D10" s="125">
        <v>54</v>
      </c>
      <c r="E10" s="10"/>
      <c r="F10" s="11">
        <f>D10*E10</f>
        <v>0</v>
      </c>
      <c r="G10" s="168" t="s">
        <v>477</v>
      </c>
      <c r="H10" s="169" t="s">
        <v>337</v>
      </c>
      <c r="I10" s="169" t="s">
        <v>486</v>
      </c>
      <c r="J10" s="169" t="s">
        <v>335</v>
      </c>
      <c r="K10" s="169" t="s">
        <v>377</v>
      </c>
      <c r="L10" s="169" t="s">
        <v>372</v>
      </c>
      <c r="M10" s="169" t="s">
        <v>378</v>
      </c>
    </row>
    <row r="11" spans="1:13" s="7" customFormat="1" x14ac:dyDescent="0.25">
      <c r="A11" s="174" t="s">
        <v>99</v>
      </c>
      <c r="B11" s="127" t="s">
        <v>141</v>
      </c>
      <c r="C11" s="124" t="s">
        <v>217</v>
      </c>
      <c r="D11" s="125">
        <v>8.25</v>
      </c>
      <c r="E11" s="10"/>
      <c r="F11" s="11">
        <f>D11*E11</f>
        <v>0</v>
      </c>
      <c r="G11" s="168" t="s">
        <v>478</v>
      </c>
      <c r="H11" s="169" t="s">
        <v>483</v>
      </c>
      <c r="I11" s="169" t="s">
        <v>484</v>
      </c>
      <c r="J11" s="169" t="s">
        <v>335</v>
      </c>
      <c r="K11" s="169">
        <v>0</v>
      </c>
      <c r="L11" s="169" t="s">
        <v>337</v>
      </c>
      <c r="M11" s="169" t="s">
        <v>397</v>
      </c>
    </row>
    <row r="12" spans="1:13" s="7" customFormat="1" x14ac:dyDescent="0.25">
      <c r="A12" s="174" t="s">
        <v>99</v>
      </c>
      <c r="B12" s="127" t="s">
        <v>142</v>
      </c>
      <c r="C12" s="124" t="s">
        <v>218</v>
      </c>
      <c r="D12" s="125">
        <v>49.5</v>
      </c>
      <c r="E12" s="10"/>
      <c r="F12" s="11">
        <f>D12*E12</f>
        <v>0</v>
      </c>
      <c r="G12" s="168" t="s">
        <v>478</v>
      </c>
      <c r="H12" s="169" t="s">
        <v>483</v>
      </c>
      <c r="I12" s="169" t="s">
        <v>484</v>
      </c>
      <c r="J12" s="169" t="s">
        <v>335</v>
      </c>
      <c r="K12" s="169">
        <v>0</v>
      </c>
      <c r="L12" s="169" t="s">
        <v>337</v>
      </c>
      <c r="M12" s="169" t="s">
        <v>397</v>
      </c>
    </row>
    <row r="13" spans="1:13" s="7" customFormat="1" ht="30" x14ac:dyDescent="0.25">
      <c r="A13" s="174" t="s">
        <v>107</v>
      </c>
      <c r="B13" s="127" t="s">
        <v>141</v>
      </c>
      <c r="C13" s="124" t="s">
        <v>237</v>
      </c>
      <c r="D13" s="125">
        <v>10.5</v>
      </c>
      <c r="E13" s="10"/>
      <c r="F13" s="11">
        <f>D13*E13</f>
        <v>0</v>
      </c>
      <c r="G13" s="168" t="s">
        <v>478</v>
      </c>
      <c r="H13" s="169" t="s">
        <v>483</v>
      </c>
      <c r="I13" s="169" t="s">
        <v>488</v>
      </c>
      <c r="J13" s="169" t="s">
        <v>335</v>
      </c>
      <c r="K13" s="169" t="s">
        <v>403</v>
      </c>
      <c r="L13" s="169" t="s">
        <v>353</v>
      </c>
      <c r="M13" s="169" t="s">
        <v>413</v>
      </c>
    </row>
    <row r="14" spans="1:13" s="7" customFormat="1" ht="30" x14ac:dyDescent="0.25">
      <c r="A14" s="174" t="s">
        <v>107</v>
      </c>
      <c r="B14" s="127" t="s">
        <v>142</v>
      </c>
      <c r="C14" s="124" t="s">
        <v>238</v>
      </c>
      <c r="D14" s="125">
        <v>63</v>
      </c>
      <c r="E14" s="10"/>
      <c r="F14" s="11">
        <f>D14*E14</f>
        <v>0</v>
      </c>
      <c r="G14" s="168" t="s">
        <v>478</v>
      </c>
      <c r="H14" s="169" t="s">
        <v>483</v>
      </c>
      <c r="I14" s="169" t="s">
        <v>488</v>
      </c>
      <c r="J14" s="169" t="s">
        <v>335</v>
      </c>
      <c r="K14" s="169" t="s">
        <v>403</v>
      </c>
      <c r="L14" s="169" t="s">
        <v>353</v>
      </c>
      <c r="M14" s="169" t="s">
        <v>413</v>
      </c>
    </row>
    <row r="15" spans="1:13" s="7" customFormat="1" x14ac:dyDescent="0.25">
      <c r="A15" s="174" t="s">
        <v>74</v>
      </c>
      <c r="B15" s="127" t="s">
        <v>141</v>
      </c>
      <c r="C15" s="124" t="s">
        <v>150</v>
      </c>
      <c r="D15" s="125">
        <v>7.25</v>
      </c>
      <c r="E15" s="10"/>
      <c r="F15" s="11">
        <f>D15*E15</f>
        <v>0</v>
      </c>
      <c r="G15" s="168" t="s">
        <v>478</v>
      </c>
      <c r="H15" s="169" t="s">
        <v>483</v>
      </c>
      <c r="I15" s="169" t="s">
        <v>486</v>
      </c>
      <c r="J15" s="169" t="s">
        <v>335</v>
      </c>
      <c r="K15" s="169">
        <v>0</v>
      </c>
      <c r="L15" s="169" t="s">
        <v>341</v>
      </c>
      <c r="M15" s="169" t="s">
        <v>343</v>
      </c>
    </row>
    <row r="16" spans="1:13" s="7" customFormat="1" x14ac:dyDescent="0.25">
      <c r="A16" s="174" t="s">
        <v>74</v>
      </c>
      <c r="B16" s="127" t="s">
        <v>142</v>
      </c>
      <c r="C16" s="124" t="s">
        <v>151</v>
      </c>
      <c r="D16" s="125">
        <v>43.5</v>
      </c>
      <c r="E16" s="10"/>
      <c r="F16" s="11">
        <f>D16*E16</f>
        <v>0</v>
      </c>
      <c r="G16" s="168" t="s">
        <v>478</v>
      </c>
      <c r="H16" s="169" t="s">
        <v>483</v>
      </c>
      <c r="I16" s="169" t="s">
        <v>486</v>
      </c>
      <c r="J16" s="169" t="s">
        <v>335</v>
      </c>
      <c r="K16" s="169">
        <v>0</v>
      </c>
      <c r="L16" s="169" t="s">
        <v>341</v>
      </c>
      <c r="M16" s="169" t="s">
        <v>343</v>
      </c>
    </row>
    <row r="17" spans="1:13" s="7" customFormat="1" ht="45" x14ac:dyDescent="0.25">
      <c r="A17" s="174" t="s">
        <v>12269</v>
      </c>
      <c r="B17" s="127" t="s">
        <v>141</v>
      </c>
      <c r="C17" s="124" t="s">
        <v>174</v>
      </c>
      <c r="D17" s="125">
        <v>9</v>
      </c>
      <c r="E17" s="10"/>
      <c r="F17" s="11">
        <f>D17*E17</f>
        <v>0</v>
      </c>
      <c r="G17" s="168" t="s">
        <v>479</v>
      </c>
      <c r="H17" s="169" t="s">
        <v>483</v>
      </c>
      <c r="I17" s="169" t="s">
        <v>486</v>
      </c>
      <c r="J17" s="169" t="s">
        <v>335</v>
      </c>
      <c r="K17" s="169" t="s">
        <v>367</v>
      </c>
      <c r="L17" s="169" t="s">
        <v>368</v>
      </c>
      <c r="M17" s="169" t="s">
        <v>369</v>
      </c>
    </row>
    <row r="18" spans="1:13" s="7" customFormat="1" ht="45" x14ac:dyDescent="0.25">
      <c r="A18" s="174" t="s">
        <v>12270</v>
      </c>
      <c r="B18" s="127" t="s">
        <v>142</v>
      </c>
      <c r="C18" s="124" t="s">
        <v>175</v>
      </c>
      <c r="D18" s="125">
        <v>54</v>
      </c>
      <c r="E18" s="10"/>
      <c r="F18" s="11">
        <f>D18*E18</f>
        <v>0</v>
      </c>
      <c r="G18" s="168" t="s">
        <v>479</v>
      </c>
      <c r="H18" s="169" t="s">
        <v>483</v>
      </c>
      <c r="I18" s="169" t="s">
        <v>486</v>
      </c>
      <c r="J18" s="169" t="s">
        <v>335</v>
      </c>
      <c r="K18" s="169" t="s">
        <v>367</v>
      </c>
      <c r="L18" s="169" t="s">
        <v>368</v>
      </c>
      <c r="M18" s="169" t="s">
        <v>369</v>
      </c>
    </row>
    <row r="19" spans="1:13" s="7" customFormat="1" ht="30" x14ac:dyDescent="0.25">
      <c r="A19" s="174" t="s">
        <v>85</v>
      </c>
      <c r="B19" s="127" t="s">
        <v>141</v>
      </c>
      <c r="C19" s="124" t="s">
        <v>178</v>
      </c>
      <c r="D19" s="125">
        <v>8.25</v>
      </c>
      <c r="E19" s="10"/>
      <c r="F19" s="11">
        <f>D19*E19</f>
        <v>0</v>
      </c>
      <c r="G19" s="168" t="s">
        <v>478</v>
      </c>
      <c r="H19" s="169" t="s">
        <v>483</v>
      </c>
      <c r="I19" s="169" t="s">
        <v>486</v>
      </c>
      <c r="J19" s="169" t="s">
        <v>335</v>
      </c>
      <c r="K19" s="169">
        <v>0</v>
      </c>
      <c r="L19" s="169" t="s">
        <v>372</v>
      </c>
      <c r="M19" s="169" t="s">
        <v>373</v>
      </c>
    </row>
    <row r="20" spans="1:13" s="7" customFormat="1" ht="30" x14ac:dyDescent="0.25">
      <c r="A20" s="174" t="s">
        <v>85</v>
      </c>
      <c r="B20" s="127" t="s">
        <v>142</v>
      </c>
      <c r="C20" s="124" t="s">
        <v>179</v>
      </c>
      <c r="D20" s="125">
        <v>49.5</v>
      </c>
      <c r="E20" s="10"/>
      <c r="F20" s="11">
        <f>D20*E20</f>
        <v>0</v>
      </c>
      <c r="G20" s="168" t="s">
        <v>478</v>
      </c>
      <c r="H20" s="169" t="s">
        <v>483</v>
      </c>
      <c r="I20" s="169" t="s">
        <v>486</v>
      </c>
      <c r="J20" s="169" t="s">
        <v>335</v>
      </c>
      <c r="K20" s="169">
        <v>0</v>
      </c>
      <c r="L20" s="169" t="s">
        <v>372</v>
      </c>
      <c r="M20" s="169" t="s">
        <v>373</v>
      </c>
    </row>
    <row r="21" spans="1:13" s="7" customFormat="1" x14ac:dyDescent="0.25">
      <c r="A21" s="174" t="s">
        <v>108</v>
      </c>
      <c r="B21" s="127" t="s">
        <v>141</v>
      </c>
      <c r="C21" s="124" t="s">
        <v>242</v>
      </c>
      <c r="D21" s="125">
        <v>10.5</v>
      </c>
      <c r="E21" s="10"/>
      <c r="F21" s="11">
        <f>D21*E21</f>
        <v>0</v>
      </c>
      <c r="G21" s="168" t="s">
        <v>478</v>
      </c>
      <c r="H21" s="169" t="s">
        <v>483</v>
      </c>
      <c r="I21" s="169" t="s">
        <v>488</v>
      </c>
      <c r="J21" s="169" t="s">
        <v>335</v>
      </c>
      <c r="K21" s="169">
        <v>0</v>
      </c>
      <c r="L21" s="169" t="s">
        <v>415</v>
      </c>
      <c r="M21" s="169" t="s">
        <v>416</v>
      </c>
    </row>
    <row r="22" spans="1:13" s="7" customFormat="1" x14ac:dyDescent="0.25">
      <c r="A22" s="174" t="s">
        <v>108</v>
      </c>
      <c r="B22" s="127" t="s">
        <v>142</v>
      </c>
      <c r="C22" s="124" t="s">
        <v>243</v>
      </c>
      <c r="D22" s="125">
        <v>63</v>
      </c>
      <c r="E22" s="10"/>
      <c r="F22" s="11">
        <f>D22*E22</f>
        <v>0</v>
      </c>
      <c r="G22" s="168" t="s">
        <v>478</v>
      </c>
      <c r="H22" s="169" t="s">
        <v>483</v>
      </c>
      <c r="I22" s="169" t="s">
        <v>488</v>
      </c>
      <c r="J22" s="169" t="s">
        <v>335</v>
      </c>
      <c r="K22" s="169">
        <v>0</v>
      </c>
      <c r="L22" s="169" t="s">
        <v>415</v>
      </c>
      <c r="M22" s="169" t="s">
        <v>416</v>
      </c>
    </row>
    <row r="23" spans="1:13" s="7" customFormat="1" x14ac:dyDescent="0.25">
      <c r="A23" s="174" t="s">
        <v>86</v>
      </c>
      <c r="B23" s="127" t="s">
        <v>141</v>
      </c>
      <c r="C23" s="124" t="s">
        <v>183</v>
      </c>
      <c r="D23" s="125">
        <v>8.25</v>
      </c>
      <c r="E23" s="10"/>
      <c r="F23" s="11">
        <f>D23*E23</f>
        <v>0</v>
      </c>
      <c r="G23" s="168" t="s">
        <v>478</v>
      </c>
      <c r="H23" s="169" t="s">
        <v>483</v>
      </c>
      <c r="I23" s="169" t="s">
        <v>486</v>
      </c>
      <c r="J23" s="169" t="s">
        <v>335</v>
      </c>
      <c r="K23" s="169">
        <v>0</v>
      </c>
      <c r="L23" s="169" t="s">
        <v>339</v>
      </c>
      <c r="M23" s="169" t="s">
        <v>376</v>
      </c>
    </row>
    <row r="24" spans="1:13" s="7" customFormat="1" x14ac:dyDescent="0.25">
      <c r="A24" s="174" t="s">
        <v>86</v>
      </c>
      <c r="B24" s="127" t="s">
        <v>142</v>
      </c>
      <c r="C24" s="124" t="s">
        <v>184</v>
      </c>
      <c r="D24" s="125">
        <v>49.5</v>
      </c>
      <c r="E24" s="10"/>
      <c r="F24" s="11">
        <f>D24*E24</f>
        <v>0</v>
      </c>
      <c r="G24" s="168" t="s">
        <v>478</v>
      </c>
      <c r="H24" s="169" t="s">
        <v>483</v>
      </c>
      <c r="I24" s="169" t="s">
        <v>486</v>
      </c>
      <c r="J24" s="169" t="s">
        <v>335</v>
      </c>
      <c r="K24" s="169">
        <v>0</v>
      </c>
      <c r="L24" s="169" t="s">
        <v>339</v>
      </c>
      <c r="M24" s="169" t="s">
        <v>376</v>
      </c>
    </row>
    <row r="25" spans="1:13" s="7" customFormat="1" x14ac:dyDescent="0.25">
      <c r="A25" s="174" t="s">
        <v>91</v>
      </c>
      <c r="B25" s="127" t="s">
        <v>141</v>
      </c>
      <c r="C25" s="124" t="s">
        <v>197</v>
      </c>
      <c r="D25" s="125">
        <v>9</v>
      </c>
      <c r="E25" s="10"/>
      <c r="F25" s="11">
        <f>D25*E25</f>
        <v>0</v>
      </c>
      <c r="G25" s="168" t="s">
        <v>478</v>
      </c>
      <c r="H25" s="169" t="s">
        <v>483</v>
      </c>
      <c r="I25" s="169" t="s">
        <v>484</v>
      </c>
      <c r="J25" s="169" t="s">
        <v>335</v>
      </c>
      <c r="K25" s="169">
        <v>0</v>
      </c>
      <c r="L25" s="169" t="s">
        <v>337</v>
      </c>
      <c r="M25" s="169" t="s">
        <v>387</v>
      </c>
    </row>
    <row r="26" spans="1:13" s="7" customFormat="1" x14ac:dyDescent="0.25">
      <c r="A26" s="174" t="s">
        <v>91</v>
      </c>
      <c r="B26" s="127" t="s">
        <v>142</v>
      </c>
      <c r="C26" s="124" t="s">
        <v>198</v>
      </c>
      <c r="D26" s="125">
        <v>54</v>
      </c>
      <c r="E26" s="10"/>
      <c r="F26" s="11">
        <f>D26*E26</f>
        <v>0</v>
      </c>
      <c r="G26" s="168" t="s">
        <v>478</v>
      </c>
      <c r="H26" s="169" t="s">
        <v>483</v>
      </c>
      <c r="I26" s="169" t="s">
        <v>484</v>
      </c>
      <c r="J26" s="169" t="s">
        <v>335</v>
      </c>
      <c r="K26" s="169">
        <v>0</v>
      </c>
      <c r="L26" s="169" t="s">
        <v>337</v>
      </c>
      <c r="M26" s="169" t="s">
        <v>387</v>
      </c>
    </row>
    <row r="27" spans="1:13" s="7" customFormat="1" ht="30" x14ac:dyDescent="0.25">
      <c r="A27" s="174" t="s">
        <v>505</v>
      </c>
      <c r="B27" s="127" t="s">
        <v>141</v>
      </c>
      <c r="C27" s="124" t="s">
        <v>536</v>
      </c>
      <c r="D27" s="125">
        <v>7.25</v>
      </c>
      <c r="E27" s="10"/>
      <c r="F27" s="11">
        <f>D27*E27</f>
        <v>0</v>
      </c>
      <c r="G27" s="168" t="s">
        <v>586</v>
      </c>
      <c r="H27" s="169" t="s">
        <v>483</v>
      </c>
      <c r="I27" s="169" t="s">
        <v>484</v>
      </c>
      <c r="J27" s="169" t="s">
        <v>474</v>
      </c>
      <c r="K27" s="169" t="s">
        <v>491</v>
      </c>
      <c r="L27" s="169" t="s">
        <v>351</v>
      </c>
      <c r="M27" s="169" t="s">
        <v>385</v>
      </c>
    </row>
    <row r="28" spans="1:13" s="7" customFormat="1" ht="30" x14ac:dyDescent="0.25">
      <c r="A28" s="174" t="s">
        <v>505</v>
      </c>
      <c r="B28" s="127" t="s">
        <v>142</v>
      </c>
      <c r="C28" s="124" t="s">
        <v>537</v>
      </c>
      <c r="D28" s="125">
        <v>43.5</v>
      </c>
      <c r="E28" s="10"/>
      <c r="F28" s="11">
        <f>D28*E28</f>
        <v>0</v>
      </c>
      <c r="G28" s="168" t="s">
        <v>586</v>
      </c>
      <c r="H28" s="169" t="s">
        <v>483</v>
      </c>
      <c r="I28" s="169" t="s">
        <v>484</v>
      </c>
      <c r="J28" s="169" t="s">
        <v>474</v>
      </c>
      <c r="K28" s="169" t="s">
        <v>491</v>
      </c>
      <c r="L28" s="169" t="s">
        <v>351</v>
      </c>
      <c r="M28" s="169" t="s">
        <v>385</v>
      </c>
    </row>
    <row r="29" spans="1:13" s="7" customFormat="1" x14ac:dyDescent="0.25">
      <c r="A29" s="174" t="s">
        <v>113</v>
      </c>
      <c r="B29" s="127" t="s">
        <v>141</v>
      </c>
      <c r="C29" s="124" t="s">
        <v>254</v>
      </c>
      <c r="D29" s="125">
        <v>9</v>
      </c>
      <c r="E29" s="10"/>
      <c r="F29" s="11">
        <f>D29*E29</f>
        <v>0</v>
      </c>
      <c r="G29" s="168" t="s">
        <v>478</v>
      </c>
      <c r="H29" s="169" t="s">
        <v>483</v>
      </c>
      <c r="I29" s="169" t="s">
        <v>488</v>
      </c>
      <c r="J29" s="169" t="s">
        <v>335</v>
      </c>
      <c r="K29" s="169">
        <v>0</v>
      </c>
      <c r="L29" s="169" t="s">
        <v>344</v>
      </c>
      <c r="M29" s="169" t="s">
        <v>424</v>
      </c>
    </row>
    <row r="30" spans="1:13" s="7" customFormat="1" x14ac:dyDescent="0.25">
      <c r="A30" s="174" t="s">
        <v>113</v>
      </c>
      <c r="B30" s="127" t="s">
        <v>142</v>
      </c>
      <c r="C30" s="124" t="s">
        <v>255</v>
      </c>
      <c r="D30" s="125">
        <v>54</v>
      </c>
      <c r="E30" s="10"/>
      <c r="F30" s="11">
        <f>D30*E30</f>
        <v>0</v>
      </c>
      <c r="G30" s="168" t="s">
        <v>478</v>
      </c>
      <c r="H30" s="169" t="s">
        <v>483</v>
      </c>
      <c r="I30" s="169" t="s">
        <v>488</v>
      </c>
      <c r="J30" s="169" t="s">
        <v>335</v>
      </c>
      <c r="K30" s="169">
        <v>0</v>
      </c>
      <c r="L30" s="169" t="s">
        <v>344</v>
      </c>
      <c r="M30" s="169" t="s">
        <v>424</v>
      </c>
    </row>
    <row r="31" spans="1:13" s="7" customFormat="1" ht="30" x14ac:dyDescent="0.25">
      <c r="A31" s="174" t="s">
        <v>126</v>
      </c>
      <c r="B31" s="127" t="s">
        <v>141</v>
      </c>
      <c r="C31" s="124" t="s">
        <v>299</v>
      </c>
      <c r="D31" s="125">
        <v>8.25</v>
      </c>
      <c r="E31" s="10"/>
      <c r="F31" s="11">
        <f>D31*E31</f>
        <v>0</v>
      </c>
      <c r="G31" s="168" t="s">
        <v>478</v>
      </c>
      <c r="H31" s="169" t="s">
        <v>483</v>
      </c>
      <c r="I31" s="169" t="s">
        <v>489</v>
      </c>
      <c r="J31" s="169" t="s">
        <v>335</v>
      </c>
      <c r="K31" s="169">
        <v>0</v>
      </c>
      <c r="L31" s="169" t="s">
        <v>349</v>
      </c>
      <c r="M31" s="169" t="s">
        <v>454</v>
      </c>
    </row>
    <row r="32" spans="1:13" s="7" customFormat="1" ht="30" x14ac:dyDescent="0.25">
      <c r="A32" s="174" t="s">
        <v>126</v>
      </c>
      <c r="B32" s="127" t="s">
        <v>142</v>
      </c>
      <c r="C32" s="124" t="s">
        <v>300</v>
      </c>
      <c r="D32" s="125">
        <v>49.5</v>
      </c>
      <c r="E32" s="10"/>
      <c r="F32" s="11">
        <f>D32*E32</f>
        <v>0</v>
      </c>
      <c r="G32" s="168" t="s">
        <v>478</v>
      </c>
      <c r="H32" s="169" t="s">
        <v>483</v>
      </c>
      <c r="I32" s="169" t="s">
        <v>489</v>
      </c>
      <c r="J32" s="169" t="s">
        <v>335</v>
      </c>
      <c r="K32" s="169">
        <v>0</v>
      </c>
      <c r="L32" s="169" t="s">
        <v>349</v>
      </c>
      <c r="M32" s="169" t="s">
        <v>454</v>
      </c>
    </row>
    <row r="33" spans="1:13" s="7" customFormat="1" ht="30" x14ac:dyDescent="0.25">
      <c r="A33" s="174" t="s">
        <v>519</v>
      </c>
      <c r="B33" s="127" t="s">
        <v>141</v>
      </c>
      <c r="C33" s="124" t="s">
        <v>568</v>
      </c>
      <c r="D33" s="125">
        <v>9</v>
      </c>
      <c r="E33" s="10"/>
      <c r="F33" s="11">
        <f>D33*E33</f>
        <v>0</v>
      </c>
      <c r="G33" s="168" t="s">
        <v>586</v>
      </c>
      <c r="H33" s="169" t="s">
        <v>483</v>
      </c>
      <c r="I33" s="169" t="s">
        <v>489</v>
      </c>
      <c r="J33" s="169" t="s">
        <v>474</v>
      </c>
      <c r="K33" s="169" t="s">
        <v>475</v>
      </c>
      <c r="L33" s="169" t="s">
        <v>365</v>
      </c>
      <c r="M33" s="169" t="s">
        <v>453</v>
      </c>
    </row>
    <row r="34" spans="1:13" s="7" customFormat="1" ht="30" x14ac:dyDescent="0.25">
      <c r="A34" s="174" t="s">
        <v>519</v>
      </c>
      <c r="B34" s="127" t="s">
        <v>142</v>
      </c>
      <c r="C34" s="124" t="s">
        <v>569</v>
      </c>
      <c r="D34" s="125">
        <v>54</v>
      </c>
      <c r="E34" s="10"/>
      <c r="F34" s="11">
        <f>D34*E34</f>
        <v>0</v>
      </c>
      <c r="G34" s="168" t="s">
        <v>586</v>
      </c>
      <c r="H34" s="169" t="s">
        <v>483</v>
      </c>
      <c r="I34" s="169" t="s">
        <v>489</v>
      </c>
      <c r="J34" s="169" t="s">
        <v>474</v>
      </c>
      <c r="K34" s="169" t="s">
        <v>475</v>
      </c>
      <c r="L34" s="169" t="s">
        <v>365</v>
      </c>
      <c r="M34" s="169" t="s">
        <v>453</v>
      </c>
    </row>
    <row r="35" spans="1:13" s="7" customFormat="1" ht="30" x14ac:dyDescent="0.25">
      <c r="A35" s="174" t="s">
        <v>521</v>
      </c>
      <c r="B35" s="127" t="s">
        <v>141</v>
      </c>
      <c r="C35" s="124" t="s">
        <v>573</v>
      </c>
      <c r="D35" s="125">
        <v>8.25</v>
      </c>
      <c r="E35" s="10"/>
      <c r="F35" s="11">
        <f>D35*E35</f>
        <v>0</v>
      </c>
      <c r="G35" s="168" t="s">
        <v>586</v>
      </c>
      <c r="H35" s="169" t="s">
        <v>483</v>
      </c>
      <c r="I35" s="169" t="s">
        <v>489</v>
      </c>
      <c r="J35" s="169" t="s">
        <v>474</v>
      </c>
      <c r="K35" s="169" t="s">
        <v>498</v>
      </c>
      <c r="L35" s="169" t="s">
        <v>365</v>
      </c>
      <c r="M35" s="169" t="s">
        <v>464</v>
      </c>
    </row>
    <row r="36" spans="1:13" s="7" customFormat="1" ht="30" x14ac:dyDescent="0.25">
      <c r="A36" s="174" t="s">
        <v>521</v>
      </c>
      <c r="B36" s="127" t="s">
        <v>142</v>
      </c>
      <c r="C36" s="124" t="s">
        <v>574</v>
      </c>
      <c r="D36" s="125">
        <v>49.5</v>
      </c>
      <c r="E36" s="10"/>
      <c r="F36" s="11">
        <f>D36*E36</f>
        <v>0</v>
      </c>
      <c r="G36" s="168" t="s">
        <v>586</v>
      </c>
      <c r="H36" s="169" t="s">
        <v>483</v>
      </c>
      <c r="I36" s="169" t="s">
        <v>489</v>
      </c>
      <c r="J36" s="169" t="s">
        <v>474</v>
      </c>
      <c r="K36" s="169" t="s">
        <v>498</v>
      </c>
      <c r="L36" s="169" t="s">
        <v>365</v>
      </c>
      <c r="M36" s="169" t="s">
        <v>464</v>
      </c>
    </row>
    <row r="37" spans="1:13" s="7" customFormat="1" ht="30" x14ac:dyDescent="0.25">
      <c r="A37" s="174" t="s">
        <v>512</v>
      </c>
      <c r="B37" s="127" t="s">
        <v>141</v>
      </c>
      <c r="C37" s="124" t="s">
        <v>551</v>
      </c>
      <c r="D37" s="125">
        <v>18.5</v>
      </c>
      <c r="E37" s="10"/>
      <c r="F37" s="11">
        <f>D37*E37</f>
        <v>0</v>
      </c>
      <c r="G37" s="168" t="s">
        <v>587</v>
      </c>
      <c r="H37" s="169" t="s">
        <v>483</v>
      </c>
      <c r="I37" s="169" t="s">
        <v>488</v>
      </c>
      <c r="J37" s="169" t="s">
        <v>474</v>
      </c>
      <c r="K37" s="169" t="s">
        <v>427</v>
      </c>
      <c r="L37" s="169" t="s">
        <v>359</v>
      </c>
      <c r="M37" s="169" t="s">
        <v>428</v>
      </c>
    </row>
    <row r="38" spans="1:13" s="7" customFormat="1" ht="30" x14ac:dyDescent="0.25">
      <c r="A38" s="174" t="s">
        <v>512</v>
      </c>
      <c r="B38" s="127" t="s">
        <v>143</v>
      </c>
      <c r="C38" s="124" t="s">
        <v>552</v>
      </c>
      <c r="D38" s="125">
        <v>55</v>
      </c>
      <c r="E38" s="10"/>
      <c r="F38" s="11">
        <f>D38*E38</f>
        <v>0</v>
      </c>
      <c r="G38" s="168" t="s">
        <v>482</v>
      </c>
      <c r="H38" s="169" t="s">
        <v>483</v>
      </c>
      <c r="I38" s="169" t="s">
        <v>488</v>
      </c>
      <c r="J38" s="169" t="s">
        <v>474</v>
      </c>
      <c r="K38" s="169" t="s">
        <v>427</v>
      </c>
      <c r="L38" s="169" t="s">
        <v>359</v>
      </c>
      <c r="M38" s="169" t="s">
        <v>428</v>
      </c>
    </row>
    <row r="39" spans="1:13" s="7" customFormat="1" ht="30" x14ac:dyDescent="0.25">
      <c r="A39" s="174" t="s">
        <v>512</v>
      </c>
      <c r="B39" s="127" t="s">
        <v>142</v>
      </c>
      <c r="C39" s="124" t="s">
        <v>553</v>
      </c>
      <c r="D39" s="125">
        <v>111</v>
      </c>
      <c r="E39" s="10"/>
      <c r="F39" s="11">
        <f>D39*E39</f>
        <v>0</v>
      </c>
      <c r="G39" s="168" t="s">
        <v>587</v>
      </c>
      <c r="H39" s="169" t="s">
        <v>483</v>
      </c>
      <c r="I39" s="169" t="s">
        <v>488</v>
      </c>
      <c r="J39" s="169" t="s">
        <v>474</v>
      </c>
      <c r="K39" s="169" t="s">
        <v>427</v>
      </c>
      <c r="L39" s="169" t="s">
        <v>359</v>
      </c>
      <c r="M39" s="169" t="s">
        <v>428</v>
      </c>
    </row>
    <row r="40" spans="1:13" s="7" customFormat="1" x14ac:dyDescent="0.25">
      <c r="A40" s="174" t="s">
        <v>503</v>
      </c>
      <c r="B40" s="127" t="s">
        <v>141</v>
      </c>
      <c r="C40" s="124" t="s">
        <v>531</v>
      </c>
      <c r="D40" s="125">
        <v>12</v>
      </c>
      <c r="E40" s="10"/>
      <c r="F40" s="11">
        <f>D40*E40</f>
        <v>0</v>
      </c>
      <c r="G40" s="168" t="s">
        <v>587</v>
      </c>
      <c r="H40" s="169" t="s">
        <v>483</v>
      </c>
      <c r="I40" s="169" t="s">
        <v>486</v>
      </c>
      <c r="J40" s="169" t="s">
        <v>474</v>
      </c>
      <c r="K40" s="169" t="s">
        <v>490</v>
      </c>
      <c r="L40" s="169" t="s">
        <v>372</v>
      </c>
      <c r="M40" s="169" t="s">
        <v>375</v>
      </c>
    </row>
    <row r="41" spans="1:13" s="7" customFormat="1" x14ac:dyDescent="0.25">
      <c r="A41" s="174" t="s">
        <v>503</v>
      </c>
      <c r="B41" s="127" t="s">
        <v>143</v>
      </c>
      <c r="C41" s="124" t="s">
        <v>532</v>
      </c>
      <c r="D41" s="125">
        <v>55</v>
      </c>
      <c r="E41" s="10"/>
      <c r="F41" s="11">
        <f>D41*E41</f>
        <v>0</v>
      </c>
      <c r="G41" s="168" t="s">
        <v>482</v>
      </c>
      <c r="H41" s="169" t="s">
        <v>483</v>
      </c>
      <c r="I41" s="169" t="s">
        <v>486</v>
      </c>
      <c r="J41" s="169" t="s">
        <v>474</v>
      </c>
      <c r="K41" s="169" t="s">
        <v>490</v>
      </c>
      <c r="L41" s="169" t="s">
        <v>372</v>
      </c>
      <c r="M41" s="169" t="s">
        <v>375</v>
      </c>
    </row>
    <row r="42" spans="1:13" s="7" customFormat="1" x14ac:dyDescent="0.25">
      <c r="A42" s="174" t="s">
        <v>503</v>
      </c>
      <c r="B42" s="127" t="s">
        <v>142</v>
      </c>
      <c r="C42" s="124" t="s">
        <v>533</v>
      </c>
      <c r="D42" s="125">
        <v>72</v>
      </c>
      <c r="E42" s="10"/>
      <c r="F42" s="11">
        <f>D42*E42</f>
        <v>0</v>
      </c>
      <c r="G42" s="168" t="s">
        <v>587</v>
      </c>
      <c r="H42" s="169" t="s">
        <v>483</v>
      </c>
      <c r="I42" s="169" t="s">
        <v>486</v>
      </c>
      <c r="J42" s="169" t="s">
        <v>474</v>
      </c>
      <c r="K42" s="169" t="s">
        <v>490</v>
      </c>
      <c r="L42" s="169" t="s">
        <v>372</v>
      </c>
      <c r="M42" s="169" t="s">
        <v>375</v>
      </c>
    </row>
    <row r="43" spans="1:13" s="7" customFormat="1" ht="45" x14ac:dyDescent="0.25">
      <c r="A43" s="174" t="s">
        <v>12271</v>
      </c>
      <c r="B43" s="127" t="s">
        <v>141</v>
      </c>
      <c r="C43" s="124" t="s">
        <v>258</v>
      </c>
      <c r="D43" s="125">
        <v>18.5</v>
      </c>
      <c r="E43" s="10"/>
      <c r="F43" s="11">
        <f>D43*E43</f>
        <v>0</v>
      </c>
      <c r="G43" s="168" t="s">
        <v>481</v>
      </c>
      <c r="H43" s="169" t="s">
        <v>483</v>
      </c>
      <c r="I43" s="169" t="s">
        <v>488</v>
      </c>
      <c r="J43" s="169" t="s">
        <v>335</v>
      </c>
      <c r="K43" s="169" t="s">
        <v>427</v>
      </c>
      <c r="L43" s="169" t="s">
        <v>359</v>
      </c>
      <c r="M43" s="169" t="s">
        <v>428</v>
      </c>
    </row>
    <row r="44" spans="1:13" s="7" customFormat="1" ht="45" x14ac:dyDescent="0.25">
      <c r="A44" s="174" t="s">
        <v>12272</v>
      </c>
      <c r="B44" s="127" t="s">
        <v>142</v>
      </c>
      <c r="C44" s="124" t="s">
        <v>260</v>
      </c>
      <c r="D44" s="125">
        <v>111</v>
      </c>
      <c r="E44" s="10"/>
      <c r="F44" s="11">
        <f>D44*E44</f>
        <v>0</v>
      </c>
      <c r="G44" s="168" t="s">
        <v>481</v>
      </c>
      <c r="H44" s="169" t="s">
        <v>483</v>
      </c>
      <c r="I44" s="169" t="s">
        <v>488</v>
      </c>
      <c r="J44" s="169" t="s">
        <v>335</v>
      </c>
      <c r="K44" s="169" t="s">
        <v>427</v>
      </c>
      <c r="L44" s="169" t="s">
        <v>359</v>
      </c>
      <c r="M44" s="169" t="s">
        <v>428</v>
      </c>
    </row>
    <row r="45" spans="1:13" s="7" customFormat="1" ht="45" x14ac:dyDescent="0.25">
      <c r="A45" s="174" t="s">
        <v>12273</v>
      </c>
      <c r="B45" s="127" t="s">
        <v>143</v>
      </c>
      <c r="C45" s="124" t="s">
        <v>259</v>
      </c>
      <c r="D45" s="125">
        <v>55</v>
      </c>
      <c r="E45" s="10"/>
      <c r="F45" s="11">
        <f>D45*E45</f>
        <v>0</v>
      </c>
      <c r="G45" s="168" t="s">
        <v>482</v>
      </c>
      <c r="H45" s="169" t="s">
        <v>483</v>
      </c>
      <c r="I45" s="169" t="s">
        <v>488</v>
      </c>
      <c r="J45" s="169" t="s">
        <v>335</v>
      </c>
      <c r="K45" s="169" t="s">
        <v>427</v>
      </c>
      <c r="L45" s="169" t="s">
        <v>359</v>
      </c>
      <c r="M45" s="169" t="s">
        <v>428</v>
      </c>
    </row>
    <row r="46" spans="1:13" s="7" customFormat="1" ht="45" x14ac:dyDescent="0.25">
      <c r="A46" s="174" t="s">
        <v>12267</v>
      </c>
      <c r="B46" s="127" t="s">
        <v>141</v>
      </c>
      <c r="C46" s="124" t="s">
        <v>180</v>
      </c>
      <c r="D46" s="125">
        <v>12</v>
      </c>
      <c r="E46" s="10"/>
      <c r="F46" s="11">
        <f>D46*E46</f>
        <v>0</v>
      </c>
      <c r="G46" s="168" t="s">
        <v>481</v>
      </c>
      <c r="H46" s="169" t="s">
        <v>483</v>
      </c>
      <c r="I46" s="169" t="s">
        <v>486</v>
      </c>
      <c r="J46" s="169" t="s">
        <v>335</v>
      </c>
      <c r="K46" s="169" t="s">
        <v>374</v>
      </c>
      <c r="L46" s="169" t="s">
        <v>372</v>
      </c>
      <c r="M46" s="169" t="s">
        <v>375</v>
      </c>
    </row>
    <row r="47" spans="1:13" s="7" customFormat="1" ht="45" x14ac:dyDescent="0.25">
      <c r="A47" s="174" t="s">
        <v>12274</v>
      </c>
      <c r="B47" s="127" t="s">
        <v>142</v>
      </c>
      <c r="C47" s="124" t="s">
        <v>182</v>
      </c>
      <c r="D47" s="125">
        <v>72</v>
      </c>
      <c r="E47" s="10"/>
      <c r="F47" s="11">
        <f>D47*E47</f>
        <v>0</v>
      </c>
      <c r="G47" s="168" t="s">
        <v>481</v>
      </c>
      <c r="H47" s="169" t="s">
        <v>483</v>
      </c>
      <c r="I47" s="169" t="s">
        <v>486</v>
      </c>
      <c r="J47" s="169" t="s">
        <v>335</v>
      </c>
      <c r="K47" s="169" t="s">
        <v>374</v>
      </c>
      <c r="L47" s="169" t="s">
        <v>372</v>
      </c>
      <c r="M47" s="169" t="s">
        <v>375</v>
      </c>
    </row>
    <row r="48" spans="1:13" s="7" customFormat="1" ht="45" x14ac:dyDescent="0.25">
      <c r="A48" s="174" t="s">
        <v>12275</v>
      </c>
      <c r="B48" s="127" t="s">
        <v>143</v>
      </c>
      <c r="C48" s="124" t="s">
        <v>181</v>
      </c>
      <c r="D48" s="125">
        <v>55</v>
      </c>
      <c r="E48" s="10"/>
      <c r="F48" s="11">
        <f>D48*E48</f>
        <v>0</v>
      </c>
      <c r="G48" s="168" t="s">
        <v>482</v>
      </c>
      <c r="H48" s="169" t="s">
        <v>483</v>
      </c>
      <c r="I48" s="169" t="s">
        <v>486</v>
      </c>
      <c r="J48" s="169" t="s">
        <v>335</v>
      </c>
      <c r="K48" s="169" t="s">
        <v>374</v>
      </c>
      <c r="L48" s="169" t="s">
        <v>372</v>
      </c>
      <c r="M48" s="169" t="s">
        <v>375</v>
      </c>
    </row>
    <row r="49" spans="1:13" s="7" customFormat="1" ht="30" x14ac:dyDescent="0.25">
      <c r="A49" s="174" t="s">
        <v>523</v>
      </c>
      <c r="B49" s="127" t="s">
        <v>141</v>
      </c>
      <c r="C49" s="124" t="s">
        <v>578</v>
      </c>
      <c r="D49" s="125">
        <v>12</v>
      </c>
      <c r="E49" s="10"/>
      <c r="F49" s="11">
        <f>D49*E49</f>
        <v>0</v>
      </c>
      <c r="G49" s="168" t="s">
        <v>587</v>
      </c>
      <c r="H49" s="169" t="s">
        <v>483</v>
      </c>
      <c r="I49" s="169" t="s">
        <v>484</v>
      </c>
      <c r="J49" s="169" t="s">
        <v>474</v>
      </c>
      <c r="K49" s="169" t="s">
        <v>336</v>
      </c>
      <c r="L49" s="169" t="s">
        <v>384</v>
      </c>
      <c r="M49" s="169" t="s">
        <v>11837</v>
      </c>
    </row>
    <row r="50" spans="1:13" s="7" customFormat="1" ht="30" x14ac:dyDescent="0.25">
      <c r="A50" s="174" t="s">
        <v>523</v>
      </c>
      <c r="B50" s="127" t="s">
        <v>143</v>
      </c>
      <c r="C50" s="124" t="s">
        <v>579</v>
      </c>
      <c r="D50" s="125">
        <v>55</v>
      </c>
      <c r="E50" s="10"/>
      <c r="F50" s="11">
        <f>D50*E50</f>
        <v>0</v>
      </c>
      <c r="G50" s="168" t="s">
        <v>482</v>
      </c>
      <c r="H50" s="169" t="s">
        <v>483</v>
      </c>
      <c r="I50" s="169" t="s">
        <v>484</v>
      </c>
      <c r="J50" s="169" t="s">
        <v>474</v>
      </c>
      <c r="K50" s="169" t="s">
        <v>336</v>
      </c>
      <c r="L50" s="169" t="s">
        <v>384</v>
      </c>
      <c r="M50" s="169" t="s">
        <v>11837</v>
      </c>
    </row>
    <row r="51" spans="1:13" s="7" customFormat="1" ht="30" x14ac:dyDescent="0.25">
      <c r="A51" s="174" t="s">
        <v>523</v>
      </c>
      <c r="B51" s="127" t="s">
        <v>142</v>
      </c>
      <c r="C51" s="124" t="s">
        <v>580</v>
      </c>
      <c r="D51" s="125">
        <v>72</v>
      </c>
      <c r="E51" s="10"/>
      <c r="F51" s="11">
        <f>D51*E51</f>
        <v>0</v>
      </c>
      <c r="G51" s="168" t="s">
        <v>587</v>
      </c>
      <c r="H51" s="169" t="s">
        <v>483</v>
      </c>
      <c r="I51" s="169" t="s">
        <v>484</v>
      </c>
      <c r="J51" s="169" t="s">
        <v>474</v>
      </c>
      <c r="K51" s="169" t="s">
        <v>336</v>
      </c>
      <c r="L51" s="169" t="s">
        <v>384</v>
      </c>
      <c r="M51" s="169" t="s">
        <v>11837</v>
      </c>
    </row>
    <row r="52" spans="1:13" s="7" customFormat="1" x14ac:dyDescent="0.25">
      <c r="A52" s="174" t="s">
        <v>102</v>
      </c>
      <c r="B52" s="127" t="s">
        <v>141</v>
      </c>
      <c r="C52" s="124" t="s">
        <v>225</v>
      </c>
      <c r="D52" s="125">
        <v>8.25</v>
      </c>
      <c r="E52" s="10"/>
      <c r="F52" s="11">
        <f>D52*E52</f>
        <v>0</v>
      </c>
      <c r="G52" s="168" t="s">
        <v>478</v>
      </c>
      <c r="H52" s="169" t="s">
        <v>483</v>
      </c>
      <c r="I52" s="169" t="s">
        <v>484</v>
      </c>
      <c r="J52" s="169" t="s">
        <v>335</v>
      </c>
      <c r="K52" s="169" t="s">
        <v>403</v>
      </c>
      <c r="L52" s="169" t="s">
        <v>361</v>
      </c>
      <c r="M52" s="169" t="s">
        <v>404</v>
      </c>
    </row>
    <row r="53" spans="1:13" s="7" customFormat="1" x14ac:dyDescent="0.25">
      <c r="A53" s="174" t="s">
        <v>102</v>
      </c>
      <c r="B53" s="127" t="s">
        <v>142</v>
      </c>
      <c r="C53" s="124" t="s">
        <v>226</v>
      </c>
      <c r="D53" s="125">
        <v>49.5</v>
      </c>
      <c r="E53" s="10"/>
      <c r="F53" s="11">
        <f>D53*E53</f>
        <v>0</v>
      </c>
      <c r="G53" s="168" t="s">
        <v>478</v>
      </c>
      <c r="H53" s="169" t="s">
        <v>483</v>
      </c>
      <c r="I53" s="169" t="s">
        <v>484</v>
      </c>
      <c r="J53" s="169" t="s">
        <v>335</v>
      </c>
      <c r="K53" s="169" t="s">
        <v>403</v>
      </c>
      <c r="L53" s="169" t="s">
        <v>361</v>
      </c>
      <c r="M53" s="169" t="s">
        <v>404</v>
      </c>
    </row>
    <row r="54" spans="1:13" s="7" customFormat="1" ht="45" x14ac:dyDescent="0.25">
      <c r="A54" s="174" t="s">
        <v>12276</v>
      </c>
      <c r="B54" s="127" t="s">
        <v>141</v>
      </c>
      <c r="C54" s="124" t="s">
        <v>581</v>
      </c>
      <c r="D54" s="125">
        <v>12</v>
      </c>
      <c r="E54" s="10"/>
      <c r="F54" s="11">
        <f>D54*E54</f>
        <v>0</v>
      </c>
      <c r="G54" s="168" t="s">
        <v>481</v>
      </c>
      <c r="H54" s="169" t="s">
        <v>483</v>
      </c>
      <c r="I54" s="169" t="s">
        <v>484</v>
      </c>
      <c r="J54" s="169" t="s">
        <v>335</v>
      </c>
      <c r="K54" s="169" t="s">
        <v>496</v>
      </c>
      <c r="L54" s="169" t="s">
        <v>341</v>
      </c>
      <c r="M54" s="169" t="s">
        <v>11837</v>
      </c>
    </row>
    <row r="55" spans="1:13" s="7" customFormat="1" ht="45" x14ac:dyDescent="0.25">
      <c r="A55" s="174" t="s">
        <v>12277</v>
      </c>
      <c r="B55" s="127" t="s">
        <v>142</v>
      </c>
      <c r="C55" s="124" t="s">
        <v>583</v>
      </c>
      <c r="D55" s="125">
        <v>72</v>
      </c>
      <c r="E55" s="10"/>
      <c r="F55" s="11">
        <f>D55*E55</f>
        <v>0</v>
      </c>
      <c r="G55" s="168" t="s">
        <v>481</v>
      </c>
      <c r="H55" s="169" t="s">
        <v>483</v>
      </c>
      <c r="I55" s="169" t="s">
        <v>484</v>
      </c>
      <c r="J55" s="169" t="s">
        <v>335</v>
      </c>
      <c r="K55" s="169" t="s">
        <v>496</v>
      </c>
      <c r="L55" s="169" t="s">
        <v>341</v>
      </c>
      <c r="M55" s="169" t="s">
        <v>11837</v>
      </c>
    </row>
    <row r="56" spans="1:13" s="7" customFormat="1" ht="45" x14ac:dyDescent="0.25">
      <c r="A56" s="174" t="s">
        <v>12278</v>
      </c>
      <c r="B56" s="127" t="s">
        <v>143</v>
      </c>
      <c r="C56" s="124" t="s">
        <v>582</v>
      </c>
      <c r="D56" s="125">
        <v>55</v>
      </c>
      <c r="E56" s="10"/>
      <c r="F56" s="11">
        <f>D56*E56</f>
        <v>0</v>
      </c>
      <c r="G56" s="168" t="s">
        <v>482</v>
      </c>
      <c r="H56" s="169" t="s">
        <v>483</v>
      </c>
      <c r="I56" s="169" t="s">
        <v>484</v>
      </c>
      <c r="J56" s="169" t="s">
        <v>335</v>
      </c>
      <c r="K56" s="169" t="s">
        <v>496</v>
      </c>
      <c r="L56" s="169" t="s">
        <v>341</v>
      </c>
      <c r="M56" s="169" t="s">
        <v>11837</v>
      </c>
    </row>
    <row r="57" spans="1:13" s="7" customFormat="1" x14ac:dyDescent="0.25">
      <c r="A57" s="174" t="s">
        <v>138</v>
      </c>
      <c r="B57" s="127" t="s">
        <v>141</v>
      </c>
      <c r="C57" s="124" t="s">
        <v>329</v>
      </c>
      <c r="D57" s="125">
        <v>10.5</v>
      </c>
      <c r="E57" s="10"/>
      <c r="F57" s="11">
        <f>D57*E57</f>
        <v>0</v>
      </c>
      <c r="G57" s="168" t="s">
        <v>478</v>
      </c>
      <c r="H57" s="169" t="s">
        <v>483</v>
      </c>
      <c r="I57" s="169" t="s">
        <v>135</v>
      </c>
      <c r="J57" s="169" t="s">
        <v>335</v>
      </c>
      <c r="K57" s="169">
        <v>0</v>
      </c>
      <c r="L57" s="169" t="s">
        <v>420</v>
      </c>
      <c r="M57" s="169" t="s">
        <v>471</v>
      </c>
    </row>
    <row r="58" spans="1:13" s="7" customFormat="1" x14ac:dyDescent="0.25">
      <c r="A58" s="174" t="s">
        <v>138</v>
      </c>
      <c r="B58" s="127" t="s">
        <v>142</v>
      </c>
      <c r="C58" s="124" t="s">
        <v>330</v>
      </c>
      <c r="D58" s="125">
        <v>63</v>
      </c>
      <c r="E58" s="10"/>
      <c r="F58" s="11">
        <f>D58*E58</f>
        <v>0</v>
      </c>
      <c r="G58" s="168" t="s">
        <v>478</v>
      </c>
      <c r="H58" s="169" t="s">
        <v>483</v>
      </c>
      <c r="I58" s="169" t="s">
        <v>135</v>
      </c>
      <c r="J58" s="169" t="s">
        <v>335</v>
      </c>
      <c r="K58" s="169">
        <v>0</v>
      </c>
      <c r="L58" s="169" t="s">
        <v>420</v>
      </c>
      <c r="M58" s="169" t="s">
        <v>471</v>
      </c>
    </row>
    <row r="59" spans="1:13" s="7" customFormat="1" x14ac:dyDescent="0.25">
      <c r="A59" s="174" t="s">
        <v>92</v>
      </c>
      <c r="B59" s="127" t="s">
        <v>141</v>
      </c>
      <c r="C59" s="124" t="s">
        <v>199</v>
      </c>
      <c r="D59" s="125">
        <v>8.25</v>
      </c>
      <c r="E59" s="10"/>
      <c r="F59" s="11">
        <f>D59*E59</f>
        <v>0</v>
      </c>
      <c r="G59" s="168" t="s">
        <v>477</v>
      </c>
      <c r="H59" s="169" t="s">
        <v>337</v>
      </c>
      <c r="I59" s="169" t="s">
        <v>484</v>
      </c>
      <c r="J59" s="169" t="s">
        <v>335</v>
      </c>
      <c r="K59" s="169" t="s">
        <v>374</v>
      </c>
      <c r="L59" s="169" t="s">
        <v>341</v>
      </c>
      <c r="M59" s="169" t="s">
        <v>388</v>
      </c>
    </row>
    <row r="60" spans="1:13" s="7" customFormat="1" x14ac:dyDescent="0.25">
      <c r="A60" s="174" t="s">
        <v>92</v>
      </c>
      <c r="B60" s="127" t="s">
        <v>142</v>
      </c>
      <c r="C60" s="124" t="s">
        <v>200</v>
      </c>
      <c r="D60" s="125">
        <v>49.5</v>
      </c>
      <c r="E60" s="10"/>
      <c r="F60" s="11">
        <f>D60*E60</f>
        <v>0</v>
      </c>
      <c r="G60" s="168" t="s">
        <v>477</v>
      </c>
      <c r="H60" s="169" t="s">
        <v>337</v>
      </c>
      <c r="I60" s="169" t="s">
        <v>484</v>
      </c>
      <c r="J60" s="169" t="s">
        <v>335</v>
      </c>
      <c r="K60" s="169" t="s">
        <v>374</v>
      </c>
      <c r="L60" s="169" t="s">
        <v>341</v>
      </c>
      <c r="M60" s="169" t="s">
        <v>388</v>
      </c>
    </row>
    <row r="61" spans="1:13" s="7" customFormat="1" ht="30" x14ac:dyDescent="0.25">
      <c r="A61" s="174" t="s">
        <v>511</v>
      </c>
      <c r="B61" s="127" t="s">
        <v>141</v>
      </c>
      <c r="C61" s="124" t="s">
        <v>549</v>
      </c>
      <c r="D61" s="125">
        <v>10.5</v>
      </c>
      <c r="E61" s="10"/>
      <c r="F61" s="11">
        <f>D61*E61</f>
        <v>0</v>
      </c>
      <c r="G61" s="168" t="s">
        <v>586</v>
      </c>
      <c r="H61" s="169" t="s">
        <v>483</v>
      </c>
      <c r="I61" s="169" t="s">
        <v>488</v>
      </c>
      <c r="J61" s="169" t="s">
        <v>474</v>
      </c>
      <c r="K61" s="169" t="s">
        <v>493</v>
      </c>
      <c r="L61" s="169" t="s">
        <v>359</v>
      </c>
      <c r="M61" s="169" t="s">
        <v>421</v>
      </c>
    </row>
    <row r="62" spans="1:13" s="7" customFormat="1" ht="30" x14ac:dyDescent="0.25">
      <c r="A62" s="174" t="s">
        <v>511</v>
      </c>
      <c r="B62" s="127" t="s">
        <v>142</v>
      </c>
      <c r="C62" s="124" t="s">
        <v>550</v>
      </c>
      <c r="D62" s="125">
        <v>63</v>
      </c>
      <c r="E62" s="10"/>
      <c r="F62" s="11">
        <f>D62*E62</f>
        <v>0</v>
      </c>
      <c r="G62" s="168" t="s">
        <v>586</v>
      </c>
      <c r="H62" s="169" t="s">
        <v>483</v>
      </c>
      <c r="I62" s="169" t="s">
        <v>488</v>
      </c>
      <c r="J62" s="169" t="s">
        <v>474</v>
      </c>
      <c r="K62" s="169" t="s">
        <v>493</v>
      </c>
      <c r="L62" s="169" t="s">
        <v>359</v>
      </c>
      <c r="M62" s="169" t="s">
        <v>421</v>
      </c>
    </row>
    <row r="63" spans="1:13" s="7" customFormat="1" ht="30" x14ac:dyDescent="0.25">
      <c r="A63" s="174" t="s">
        <v>509</v>
      </c>
      <c r="B63" s="127" t="s">
        <v>141</v>
      </c>
      <c r="C63" s="124" t="s">
        <v>544</v>
      </c>
      <c r="D63" s="125">
        <v>8.25</v>
      </c>
      <c r="E63" s="10"/>
      <c r="F63" s="11">
        <f>D63*E63</f>
        <v>0</v>
      </c>
      <c r="G63" s="168" t="s">
        <v>586</v>
      </c>
      <c r="H63" s="169" t="s">
        <v>483</v>
      </c>
      <c r="I63" s="169" t="s">
        <v>488</v>
      </c>
      <c r="J63" s="169" t="s">
        <v>474</v>
      </c>
      <c r="K63" s="169" t="s">
        <v>475</v>
      </c>
      <c r="L63" s="169" t="s">
        <v>337</v>
      </c>
      <c r="M63" s="169" t="s">
        <v>412</v>
      </c>
    </row>
    <row r="64" spans="1:13" s="7" customFormat="1" ht="30" x14ac:dyDescent="0.25">
      <c r="A64" s="174" t="s">
        <v>509</v>
      </c>
      <c r="B64" s="127" t="s">
        <v>142</v>
      </c>
      <c r="C64" s="124" t="s">
        <v>545</v>
      </c>
      <c r="D64" s="125">
        <v>49.5</v>
      </c>
      <c r="E64" s="10"/>
      <c r="F64" s="11">
        <f>D64*E64</f>
        <v>0</v>
      </c>
      <c r="G64" s="168" t="s">
        <v>586</v>
      </c>
      <c r="H64" s="169" t="s">
        <v>483</v>
      </c>
      <c r="I64" s="169" t="s">
        <v>488</v>
      </c>
      <c r="J64" s="169" t="s">
        <v>474</v>
      </c>
      <c r="K64" s="169" t="s">
        <v>475</v>
      </c>
      <c r="L64" s="169" t="s">
        <v>337</v>
      </c>
      <c r="M64" s="169" t="s">
        <v>412</v>
      </c>
    </row>
    <row r="65" spans="1:13" s="7" customFormat="1" ht="30" x14ac:dyDescent="0.25">
      <c r="A65" s="174" t="s">
        <v>115</v>
      </c>
      <c r="B65" s="127" t="s">
        <v>141</v>
      </c>
      <c r="C65" s="124" t="s">
        <v>261</v>
      </c>
      <c r="D65" s="125">
        <v>10.5</v>
      </c>
      <c r="E65" s="10"/>
      <c r="F65" s="11">
        <f>D65*E65</f>
        <v>0</v>
      </c>
      <c r="G65" s="168" t="s">
        <v>478</v>
      </c>
      <c r="H65" s="169" t="s">
        <v>483</v>
      </c>
      <c r="I65" s="169" t="s">
        <v>488</v>
      </c>
      <c r="J65" s="169" t="s">
        <v>335</v>
      </c>
      <c r="K65" s="169">
        <v>0</v>
      </c>
      <c r="L65" s="169" t="s">
        <v>420</v>
      </c>
      <c r="M65" s="169" t="s">
        <v>429</v>
      </c>
    </row>
    <row r="66" spans="1:13" s="7" customFormat="1" ht="30" x14ac:dyDescent="0.25">
      <c r="A66" s="174" t="s">
        <v>115</v>
      </c>
      <c r="B66" s="127" t="s">
        <v>142</v>
      </c>
      <c r="C66" s="124" t="s">
        <v>262</v>
      </c>
      <c r="D66" s="125">
        <v>63</v>
      </c>
      <c r="E66" s="10"/>
      <c r="F66" s="11">
        <f>D66*E66</f>
        <v>0</v>
      </c>
      <c r="G66" s="168" t="s">
        <v>478</v>
      </c>
      <c r="H66" s="169" t="s">
        <v>483</v>
      </c>
      <c r="I66" s="169" t="s">
        <v>488</v>
      </c>
      <c r="J66" s="169" t="s">
        <v>335</v>
      </c>
      <c r="K66" s="169">
        <v>0</v>
      </c>
      <c r="L66" s="169" t="s">
        <v>420</v>
      </c>
      <c r="M66" s="169" t="s">
        <v>429</v>
      </c>
    </row>
    <row r="67" spans="1:13" s="7" customFormat="1" x14ac:dyDescent="0.25">
      <c r="A67" s="174" t="s">
        <v>112</v>
      </c>
      <c r="B67" s="127" t="s">
        <v>141</v>
      </c>
      <c r="C67" s="124" t="s">
        <v>252</v>
      </c>
      <c r="D67" s="125">
        <v>10.5</v>
      </c>
      <c r="E67" s="10"/>
      <c r="F67" s="11">
        <f>D67*E67</f>
        <v>0</v>
      </c>
      <c r="G67" s="168" t="s">
        <v>478</v>
      </c>
      <c r="H67" s="169" t="s">
        <v>483</v>
      </c>
      <c r="I67" s="169" t="s">
        <v>488</v>
      </c>
      <c r="J67" s="169" t="s">
        <v>335</v>
      </c>
      <c r="K67" s="169">
        <v>0</v>
      </c>
      <c r="L67" s="169" t="s">
        <v>368</v>
      </c>
      <c r="M67" s="169" t="s">
        <v>423</v>
      </c>
    </row>
    <row r="68" spans="1:13" s="7" customFormat="1" x14ac:dyDescent="0.25">
      <c r="A68" s="174" t="s">
        <v>112</v>
      </c>
      <c r="B68" s="127" t="s">
        <v>142</v>
      </c>
      <c r="C68" s="124" t="s">
        <v>253</v>
      </c>
      <c r="D68" s="125">
        <v>63</v>
      </c>
      <c r="E68" s="10"/>
      <c r="F68" s="11">
        <f>D68*E68</f>
        <v>0</v>
      </c>
      <c r="G68" s="168" t="s">
        <v>478</v>
      </c>
      <c r="H68" s="169" t="s">
        <v>483</v>
      </c>
      <c r="I68" s="169" t="s">
        <v>488</v>
      </c>
      <c r="J68" s="169" t="s">
        <v>335</v>
      </c>
      <c r="K68" s="169">
        <v>0</v>
      </c>
      <c r="L68" s="169" t="s">
        <v>368</v>
      </c>
      <c r="M68" s="169" t="s">
        <v>423</v>
      </c>
    </row>
    <row r="69" spans="1:13" s="7" customFormat="1" x14ac:dyDescent="0.25">
      <c r="A69" s="174" t="s">
        <v>97</v>
      </c>
      <c r="B69" s="127" t="s">
        <v>141</v>
      </c>
      <c r="C69" s="124" t="s">
        <v>213</v>
      </c>
      <c r="D69" s="125">
        <v>8.25</v>
      </c>
      <c r="E69" s="10"/>
      <c r="F69" s="11">
        <f>D69*E69</f>
        <v>0</v>
      </c>
      <c r="G69" s="168" t="s">
        <v>478</v>
      </c>
      <c r="H69" s="169" t="s">
        <v>483</v>
      </c>
      <c r="I69" s="169" t="s">
        <v>484</v>
      </c>
      <c r="J69" s="169" t="s">
        <v>335</v>
      </c>
      <c r="K69" s="169">
        <v>0</v>
      </c>
      <c r="L69" s="169" t="s">
        <v>341</v>
      </c>
      <c r="M69" s="169" t="s">
        <v>395</v>
      </c>
    </row>
    <row r="70" spans="1:13" s="7" customFormat="1" x14ac:dyDescent="0.25">
      <c r="A70" s="174" t="s">
        <v>97</v>
      </c>
      <c r="B70" s="127" t="s">
        <v>142</v>
      </c>
      <c r="C70" s="124" t="s">
        <v>214</v>
      </c>
      <c r="D70" s="125">
        <v>49.5</v>
      </c>
      <c r="E70" s="10"/>
      <c r="F70" s="11">
        <f>D70*E70</f>
        <v>0</v>
      </c>
      <c r="G70" s="168" t="s">
        <v>478</v>
      </c>
      <c r="H70" s="169" t="s">
        <v>483</v>
      </c>
      <c r="I70" s="169" t="s">
        <v>484</v>
      </c>
      <c r="J70" s="169" t="s">
        <v>335</v>
      </c>
      <c r="K70" s="169">
        <v>0</v>
      </c>
      <c r="L70" s="169" t="s">
        <v>341</v>
      </c>
      <c r="M70" s="169" t="s">
        <v>395</v>
      </c>
    </row>
    <row r="71" spans="1:13" s="7" customFormat="1" ht="30" x14ac:dyDescent="0.25">
      <c r="A71" s="174" t="s">
        <v>520</v>
      </c>
      <c r="B71" s="127" t="s">
        <v>141</v>
      </c>
      <c r="C71" s="124" t="s">
        <v>570</v>
      </c>
      <c r="D71" s="125">
        <v>12</v>
      </c>
      <c r="E71" s="10"/>
      <c r="F71" s="11">
        <f>D71*E71</f>
        <v>0</v>
      </c>
      <c r="G71" s="168" t="s">
        <v>587</v>
      </c>
      <c r="H71" s="169" t="s">
        <v>483</v>
      </c>
      <c r="I71" s="169" t="s">
        <v>489</v>
      </c>
      <c r="J71" s="169" t="s">
        <v>474</v>
      </c>
      <c r="K71" s="169" t="s">
        <v>497</v>
      </c>
      <c r="L71" s="169" t="s">
        <v>351</v>
      </c>
      <c r="M71" s="169" t="s">
        <v>463</v>
      </c>
    </row>
    <row r="72" spans="1:13" s="7" customFormat="1" ht="30" x14ac:dyDescent="0.25">
      <c r="A72" s="174" t="s">
        <v>520</v>
      </c>
      <c r="B72" s="127" t="s">
        <v>143</v>
      </c>
      <c r="C72" s="124" t="s">
        <v>571</v>
      </c>
      <c r="D72" s="125">
        <v>55</v>
      </c>
      <c r="E72" s="10"/>
      <c r="F72" s="11">
        <f>D72*E72</f>
        <v>0</v>
      </c>
      <c r="G72" s="168" t="s">
        <v>482</v>
      </c>
      <c r="H72" s="169" t="s">
        <v>483</v>
      </c>
      <c r="I72" s="169" t="s">
        <v>489</v>
      </c>
      <c r="J72" s="169" t="s">
        <v>474</v>
      </c>
      <c r="K72" s="169" t="s">
        <v>497</v>
      </c>
      <c r="L72" s="169" t="s">
        <v>351</v>
      </c>
      <c r="M72" s="169" t="s">
        <v>463</v>
      </c>
    </row>
    <row r="73" spans="1:13" s="7" customFormat="1" ht="30" x14ac:dyDescent="0.25">
      <c r="A73" s="174" t="s">
        <v>520</v>
      </c>
      <c r="B73" s="127" t="s">
        <v>142</v>
      </c>
      <c r="C73" s="124" t="s">
        <v>572</v>
      </c>
      <c r="D73" s="125">
        <v>72</v>
      </c>
      <c r="E73" s="10"/>
      <c r="F73" s="11">
        <f>D73*E73</f>
        <v>0</v>
      </c>
      <c r="G73" s="168" t="s">
        <v>587</v>
      </c>
      <c r="H73" s="169" t="s">
        <v>483</v>
      </c>
      <c r="I73" s="169" t="s">
        <v>489</v>
      </c>
      <c r="J73" s="169" t="s">
        <v>474</v>
      </c>
      <c r="K73" s="169" t="s">
        <v>497</v>
      </c>
      <c r="L73" s="169" t="s">
        <v>351</v>
      </c>
      <c r="M73" s="169" t="s">
        <v>463</v>
      </c>
    </row>
    <row r="74" spans="1:13" s="7" customFormat="1" ht="30" x14ac:dyDescent="0.25">
      <c r="A74" s="174" t="s">
        <v>96</v>
      </c>
      <c r="B74" s="127" t="s">
        <v>141</v>
      </c>
      <c r="C74" s="124" t="s">
        <v>211</v>
      </c>
      <c r="D74" s="125">
        <v>7.25</v>
      </c>
      <c r="E74" s="10"/>
      <c r="F74" s="11">
        <f>D74*E74</f>
        <v>0</v>
      </c>
      <c r="G74" s="168" t="s">
        <v>478</v>
      </c>
      <c r="H74" s="169" t="s">
        <v>483</v>
      </c>
      <c r="I74" s="169" t="s">
        <v>484</v>
      </c>
      <c r="J74" s="169" t="s">
        <v>335</v>
      </c>
      <c r="K74" s="169">
        <v>0</v>
      </c>
      <c r="L74" s="169" t="s">
        <v>341</v>
      </c>
      <c r="M74" s="169" t="s">
        <v>394</v>
      </c>
    </row>
    <row r="75" spans="1:13" s="7" customFormat="1" ht="30" x14ac:dyDescent="0.25">
      <c r="A75" s="174" t="s">
        <v>96</v>
      </c>
      <c r="B75" s="127" t="s">
        <v>142</v>
      </c>
      <c r="C75" s="124" t="s">
        <v>212</v>
      </c>
      <c r="D75" s="125">
        <v>43.5</v>
      </c>
      <c r="E75" s="10"/>
      <c r="F75" s="11">
        <f>D75*E75</f>
        <v>0</v>
      </c>
      <c r="G75" s="168" t="s">
        <v>478</v>
      </c>
      <c r="H75" s="169" t="s">
        <v>483</v>
      </c>
      <c r="I75" s="169" t="s">
        <v>484</v>
      </c>
      <c r="J75" s="169" t="s">
        <v>335</v>
      </c>
      <c r="K75" s="169">
        <v>0</v>
      </c>
      <c r="L75" s="169" t="s">
        <v>341</v>
      </c>
      <c r="M75" s="169" t="s">
        <v>394</v>
      </c>
    </row>
    <row r="76" spans="1:13" s="7" customFormat="1" ht="45" x14ac:dyDescent="0.25">
      <c r="A76" s="174" t="s">
        <v>12279</v>
      </c>
      <c r="B76" s="127" t="s">
        <v>141</v>
      </c>
      <c r="C76" s="124" t="s">
        <v>193</v>
      </c>
      <c r="D76" s="125">
        <v>7.25</v>
      </c>
      <c r="E76" s="10"/>
      <c r="F76" s="11">
        <f>D76*E76</f>
        <v>0</v>
      </c>
      <c r="G76" s="168" t="s">
        <v>479</v>
      </c>
      <c r="H76" s="169" t="s">
        <v>483</v>
      </c>
      <c r="I76" s="169" t="s">
        <v>484</v>
      </c>
      <c r="J76" s="169" t="s">
        <v>335</v>
      </c>
      <c r="K76" s="169" t="s">
        <v>383</v>
      </c>
      <c r="L76" s="169" t="s">
        <v>384</v>
      </c>
      <c r="M76" s="169" t="s">
        <v>385</v>
      </c>
    </row>
    <row r="77" spans="1:13" s="7" customFormat="1" ht="45" x14ac:dyDescent="0.25">
      <c r="A77" s="174" t="s">
        <v>12280</v>
      </c>
      <c r="B77" s="127" t="s">
        <v>142</v>
      </c>
      <c r="C77" s="124" t="s">
        <v>194</v>
      </c>
      <c r="D77" s="125">
        <v>43.5</v>
      </c>
      <c r="E77" s="10"/>
      <c r="F77" s="11">
        <f>D77*E77</f>
        <v>0</v>
      </c>
      <c r="G77" s="168" t="s">
        <v>479</v>
      </c>
      <c r="H77" s="169" t="s">
        <v>483</v>
      </c>
      <c r="I77" s="169" t="s">
        <v>484</v>
      </c>
      <c r="J77" s="169" t="s">
        <v>335</v>
      </c>
      <c r="K77" s="169" t="s">
        <v>383</v>
      </c>
      <c r="L77" s="169" t="s">
        <v>384</v>
      </c>
      <c r="M77" s="169" t="s">
        <v>385</v>
      </c>
    </row>
    <row r="78" spans="1:13" s="7" customFormat="1" ht="45" x14ac:dyDescent="0.25">
      <c r="A78" s="174" t="s">
        <v>136</v>
      </c>
      <c r="B78" s="127" t="s">
        <v>141</v>
      </c>
      <c r="C78" s="124" t="s">
        <v>325</v>
      </c>
      <c r="D78" s="125">
        <v>9</v>
      </c>
      <c r="E78" s="10"/>
      <c r="F78" s="11">
        <f>D78*E78</f>
        <v>0</v>
      </c>
      <c r="G78" s="168" t="s">
        <v>478</v>
      </c>
      <c r="H78" s="169" t="s">
        <v>483</v>
      </c>
      <c r="I78" s="169" t="s">
        <v>135</v>
      </c>
      <c r="J78" s="169" t="s">
        <v>335</v>
      </c>
      <c r="K78" s="169">
        <v>0</v>
      </c>
      <c r="L78" s="169" t="s">
        <v>435</v>
      </c>
      <c r="M78" s="169" t="s">
        <v>469</v>
      </c>
    </row>
    <row r="79" spans="1:13" s="7" customFormat="1" ht="45" x14ac:dyDescent="0.25">
      <c r="A79" s="174" t="s">
        <v>136</v>
      </c>
      <c r="B79" s="127" t="s">
        <v>142</v>
      </c>
      <c r="C79" s="124" t="s">
        <v>326</v>
      </c>
      <c r="D79" s="125">
        <v>54</v>
      </c>
      <c r="E79" s="10"/>
      <c r="F79" s="11">
        <f>D79*E79</f>
        <v>0</v>
      </c>
      <c r="G79" s="168" t="s">
        <v>478</v>
      </c>
      <c r="H79" s="169" t="s">
        <v>483</v>
      </c>
      <c r="I79" s="169" t="s">
        <v>135</v>
      </c>
      <c r="J79" s="169" t="s">
        <v>335</v>
      </c>
      <c r="K79" s="169">
        <v>0</v>
      </c>
      <c r="L79" s="169" t="s">
        <v>435</v>
      </c>
      <c r="M79" s="169" t="s">
        <v>469</v>
      </c>
    </row>
    <row r="80" spans="1:13" s="7" customFormat="1" ht="30" x14ac:dyDescent="0.25">
      <c r="A80" s="174" t="s">
        <v>118</v>
      </c>
      <c r="B80" s="127" t="s">
        <v>141</v>
      </c>
      <c r="C80" s="124" t="s">
        <v>274</v>
      </c>
      <c r="D80" s="125">
        <v>9</v>
      </c>
      <c r="E80" s="10"/>
      <c r="F80" s="11">
        <f>D80*E80</f>
        <v>0</v>
      </c>
      <c r="G80" s="168" t="s">
        <v>478</v>
      </c>
      <c r="H80" s="169" t="s">
        <v>483</v>
      </c>
      <c r="I80" s="169" t="s">
        <v>488</v>
      </c>
      <c r="J80" s="169" t="s">
        <v>335</v>
      </c>
      <c r="K80" s="169">
        <v>0</v>
      </c>
      <c r="L80" s="169" t="s">
        <v>344</v>
      </c>
      <c r="M80" s="169" t="s">
        <v>439</v>
      </c>
    </row>
    <row r="81" spans="1:13" s="7" customFormat="1" ht="30" x14ac:dyDescent="0.25">
      <c r="A81" s="174" t="s">
        <v>118</v>
      </c>
      <c r="B81" s="127" t="s">
        <v>142</v>
      </c>
      <c r="C81" s="124" t="s">
        <v>275</v>
      </c>
      <c r="D81" s="125">
        <v>54</v>
      </c>
      <c r="E81" s="10"/>
      <c r="F81" s="11">
        <f>D81*E81</f>
        <v>0</v>
      </c>
      <c r="G81" s="168" t="s">
        <v>478</v>
      </c>
      <c r="H81" s="169" t="s">
        <v>483</v>
      </c>
      <c r="I81" s="169" t="s">
        <v>488</v>
      </c>
      <c r="J81" s="169" t="s">
        <v>335</v>
      </c>
      <c r="K81" s="169">
        <v>0</v>
      </c>
      <c r="L81" s="169" t="s">
        <v>344</v>
      </c>
      <c r="M81" s="169" t="s">
        <v>439</v>
      </c>
    </row>
    <row r="82" spans="1:13" s="7" customFormat="1" x14ac:dyDescent="0.25">
      <c r="A82" s="174" t="s">
        <v>100</v>
      </c>
      <c r="B82" s="127" t="s">
        <v>141</v>
      </c>
      <c r="C82" s="124" t="s">
        <v>219</v>
      </c>
      <c r="D82" s="125">
        <v>9</v>
      </c>
      <c r="E82" s="10"/>
      <c r="F82" s="11">
        <f>D82*E82</f>
        <v>0</v>
      </c>
      <c r="G82" s="168" t="s">
        <v>478</v>
      </c>
      <c r="H82" s="169" t="s">
        <v>483</v>
      </c>
      <c r="I82" s="169" t="s">
        <v>484</v>
      </c>
      <c r="J82" s="169" t="s">
        <v>335</v>
      </c>
      <c r="K82" s="169">
        <v>0</v>
      </c>
      <c r="L82" s="169" t="s">
        <v>359</v>
      </c>
      <c r="M82" s="169" t="s">
        <v>398</v>
      </c>
    </row>
    <row r="83" spans="1:13" s="7" customFormat="1" x14ac:dyDescent="0.25">
      <c r="A83" s="174" t="s">
        <v>100</v>
      </c>
      <c r="B83" s="127" t="s">
        <v>142</v>
      </c>
      <c r="C83" s="124" t="s">
        <v>220</v>
      </c>
      <c r="D83" s="125">
        <v>54</v>
      </c>
      <c r="E83" s="10"/>
      <c r="F83" s="11">
        <f>D83*E83</f>
        <v>0</v>
      </c>
      <c r="G83" s="168" t="s">
        <v>478</v>
      </c>
      <c r="H83" s="169" t="s">
        <v>483</v>
      </c>
      <c r="I83" s="169" t="s">
        <v>484</v>
      </c>
      <c r="J83" s="169" t="s">
        <v>335</v>
      </c>
      <c r="K83" s="169">
        <v>0</v>
      </c>
      <c r="L83" s="169" t="s">
        <v>359</v>
      </c>
      <c r="M83" s="169" t="s">
        <v>398</v>
      </c>
    </row>
    <row r="84" spans="1:13" s="7" customFormat="1" ht="45" x14ac:dyDescent="0.25">
      <c r="A84" s="174" t="s">
        <v>12281</v>
      </c>
      <c r="B84" s="127" t="s">
        <v>141</v>
      </c>
      <c r="C84" s="124" t="s">
        <v>276</v>
      </c>
      <c r="D84" s="125">
        <v>9</v>
      </c>
      <c r="E84" s="10"/>
      <c r="F84" s="11">
        <f>D84*E84</f>
        <v>0</v>
      </c>
      <c r="G84" s="168" t="s">
        <v>479</v>
      </c>
      <c r="H84" s="169" t="s">
        <v>483</v>
      </c>
      <c r="I84" s="169" t="s">
        <v>488</v>
      </c>
      <c r="J84" s="169" t="s">
        <v>335</v>
      </c>
      <c r="K84" s="169" t="s">
        <v>440</v>
      </c>
      <c r="L84" s="169" t="s">
        <v>363</v>
      </c>
      <c r="M84" s="169" t="s">
        <v>441</v>
      </c>
    </row>
    <row r="85" spans="1:13" s="7" customFormat="1" ht="45" x14ac:dyDescent="0.25">
      <c r="A85" s="174" t="s">
        <v>12282</v>
      </c>
      <c r="B85" s="127" t="s">
        <v>142</v>
      </c>
      <c r="C85" s="124" t="s">
        <v>277</v>
      </c>
      <c r="D85" s="125">
        <v>54</v>
      </c>
      <c r="E85" s="10"/>
      <c r="F85" s="11">
        <f>D85*E85</f>
        <v>0</v>
      </c>
      <c r="G85" s="168" t="s">
        <v>479</v>
      </c>
      <c r="H85" s="169" t="s">
        <v>483</v>
      </c>
      <c r="I85" s="169" t="s">
        <v>488</v>
      </c>
      <c r="J85" s="169" t="s">
        <v>335</v>
      </c>
      <c r="K85" s="169" t="s">
        <v>440</v>
      </c>
      <c r="L85" s="169" t="s">
        <v>363</v>
      </c>
      <c r="M85" s="169" t="s">
        <v>441</v>
      </c>
    </row>
    <row r="86" spans="1:13" s="7" customFormat="1" x14ac:dyDescent="0.25">
      <c r="A86" s="174" t="s">
        <v>75</v>
      </c>
      <c r="B86" s="127" t="s">
        <v>141</v>
      </c>
      <c r="C86" s="124" t="s">
        <v>152</v>
      </c>
      <c r="D86" s="125">
        <v>9</v>
      </c>
      <c r="E86" s="10"/>
      <c r="F86" s="11">
        <f>D86*E86</f>
        <v>0</v>
      </c>
      <c r="G86" s="168" t="s">
        <v>478</v>
      </c>
      <c r="H86" s="169" t="s">
        <v>483</v>
      </c>
      <c r="I86" s="169" t="s">
        <v>486</v>
      </c>
      <c r="J86" s="169" t="s">
        <v>335</v>
      </c>
      <c r="K86" s="169">
        <v>0</v>
      </c>
      <c r="L86" s="169" t="s">
        <v>344</v>
      </c>
      <c r="M86" s="169" t="s">
        <v>345</v>
      </c>
    </row>
    <row r="87" spans="1:13" s="7" customFormat="1" x14ac:dyDescent="0.25">
      <c r="A87" s="174" t="s">
        <v>75</v>
      </c>
      <c r="B87" s="127" t="s">
        <v>142</v>
      </c>
      <c r="C87" s="124" t="s">
        <v>153</v>
      </c>
      <c r="D87" s="125">
        <v>54</v>
      </c>
      <c r="E87" s="10"/>
      <c r="F87" s="11">
        <f>D87*E87</f>
        <v>0</v>
      </c>
      <c r="G87" s="168" t="s">
        <v>478</v>
      </c>
      <c r="H87" s="169" t="s">
        <v>483</v>
      </c>
      <c r="I87" s="169" t="s">
        <v>486</v>
      </c>
      <c r="J87" s="169" t="s">
        <v>335</v>
      </c>
      <c r="K87" s="169">
        <v>0</v>
      </c>
      <c r="L87" s="169" t="s">
        <v>344</v>
      </c>
      <c r="M87" s="169" t="s">
        <v>345</v>
      </c>
    </row>
    <row r="88" spans="1:13" s="7" customFormat="1" x14ac:dyDescent="0.25">
      <c r="A88" s="174" t="s">
        <v>119</v>
      </c>
      <c r="B88" s="127" t="s">
        <v>141</v>
      </c>
      <c r="C88" s="124" t="s">
        <v>278</v>
      </c>
      <c r="D88" s="125">
        <v>10.5</v>
      </c>
      <c r="E88" s="10"/>
      <c r="F88" s="11">
        <f>D88*E88</f>
        <v>0</v>
      </c>
      <c r="G88" s="168" t="s">
        <v>478</v>
      </c>
      <c r="H88" s="169" t="s">
        <v>483</v>
      </c>
      <c r="I88" s="169" t="s">
        <v>488</v>
      </c>
      <c r="J88" s="169" t="s">
        <v>335</v>
      </c>
      <c r="K88" s="169">
        <v>0</v>
      </c>
      <c r="L88" s="169" t="s">
        <v>400</v>
      </c>
      <c r="M88" s="169" t="s">
        <v>442</v>
      </c>
    </row>
    <row r="89" spans="1:13" s="7" customFormat="1" x14ac:dyDescent="0.25">
      <c r="A89" s="174" t="s">
        <v>119</v>
      </c>
      <c r="B89" s="127" t="s">
        <v>142</v>
      </c>
      <c r="C89" s="124" t="s">
        <v>279</v>
      </c>
      <c r="D89" s="125">
        <v>63</v>
      </c>
      <c r="E89" s="10"/>
      <c r="F89" s="11">
        <f>D89*E89</f>
        <v>0</v>
      </c>
      <c r="G89" s="168" t="s">
        <v>478</v>
      </c>
      <c r="H89" s="169" t="s">
        <v>483</v>
      </c>
      <c r="I89" s="169" t="s">
        <v>488</v>
      </c>
      <c r="J89" s="169" t="s">
        <v>335</v>
      </c>
      <c r="K89" s="169">
        <v>0</v>
      </c>
      <c r="L89" s="169" t="s">
        <v>400</v>
      </c>
      <c r="M89" s="169" t="s">
        <v>442</v>
      </c>
    </row>
    <row r="90" spans="1:13" s="7" customFormat="1" x14ac:dyDescent="0.25">
      <c r="A90" s="174" t="s">
        <v>72</v>
      </c>
      <c r="B90" s="127" t="s">
        <v>141</v>
      </c>
      <c r="C90" s="124" t="s">
        <v>146</v>
      </c>
      <c r="D90" s="125">
        <v>8.25</v>
      </c>
      <c r="E90" s="10"/>
      <c r="F90" s="11">
        <f>D90*E90</f>
        <v>0</v>
      </c>
      <c r="G90" s="168" t="s">
        <v>478</v>
      </c>
      <c r="H90" s="169" t="s">
        <v>483</v>
      </c>
      <c r="I90" s="169" t="s">
        <v>486</v>
      </c>
      <c r="J90" s="169" t="s">
        <v>335</v>
      </c>
      <c r="K90" s="169">
        <v>0</v>
      </c>
      <c r="L90" s="169" t="s">
        <v>339</v>
      </c>
      <c r="M90" s="169" t="s">
        <v>340</v>
      </c>
    </row>
    <row r="91" spans="1:13" s="7" customFormat="1" x14ac:dyDescent="0.25">
      <c r="A91" s="174" t="s">
        <v>72</v>
      </c>
      <c r="B91" s="127" t="s">
        <v>142</v>
      </c>
      <c r="C91" s="124" t="s">
        <v>147</v>
      </c>
      <c r="D91" s="125">
        <v>49.5</v>
      </c>
      <c r="E91" s="10"/>
      <c r="F91" s="11">
        <f>D91*E91</f>
        <v>0</v>
      </c>
      <c r="G91" s="168" t="s">
        <v>478</v>
      </c>
      <c r="H91" s="169" t="s">
        <v>483</v>
      </c>
      <c r="I91" s="169" t="s">
        <v>486</v>
      </c>
      <c r="J91" s="169" t="s">
        <v>335</v>
      </c>
      <c r="K91" s="169">
        <v>0</v>
      </c>
      <c r="L91" s="169" t="s">
        <v>339</v>
      </c>
      <c r="M91" s="169" t="s">
        <v>340</v>
      </c>
    </row>
    <row r="92" spans="1:13" s="7" customFormat="1" x14ac:dyDescent="0.25">
      <c r="A92" s="174" t="s">
        <v>104</v>
      </c>
      <c r="B92" s="127" t="s">
        <v>141</v>
      </c>
      <c r="C92" s="124" t="s">
        <v>229</v>
      </c>
      <c r="D92" s="125">
        <v>9</v>
      </c>
      <c r="E92" s="10"/>
      <c r="F92" s="11">
        <f>D92*E92</f>
        <v>0</v>
      </c>
      <c r="G92" s="168" t="s">
        <v>478</v>
      </c>
      <c r="H92" s="169" t="s">
        <v>483</v>
      </c>
      <c r="I92" s="169" t="s">
        <v>487</v>
      </c>
      <c r="J92" s="169" t="s">
        <v>335</v>
      </c>
      <c r="K92" s="169">
        <v>0</v>
      </c>
      <c r="L92" s="169" t="s">
        <v>363</v>
      </c>
      <c r="M92" s="169" t="s">
        <v>406</v>
      </c>
    </row>
    <row r="93" spans="1:13" s="7" customFormat="1" x14ac:dyDescent="0.25">
      <c r="A93" s="174" t="s">
        <v>104</v>
      </c>
      <c r="B93" s="127" t="s">
        <v>142</v>
      </c>
      <c r="C93" s="124" t="s">
        <v>230</v>
      </c>
      <c r="D93" s="125">
        <v>54</v>
      </c>
      <c r="E93" s="10"/>
      <c r="F93" s="11">
        <f>D93*E93</f>
        <v>0</v>
      </c>
      <c r="G93" s="168" t="s">
        <v>478</v>
      </c>
      <c r="H93" s="169" t="s">
        <v>483</v>
      </c>
      <c r="I93" s="169" t="s">
        <v>487</v>
      </c>
      <c r="J93" s="169" t="s">
        <v>335</v>
      </c>
      <c r="K93" s="169">
        <v>0</v>
      </c>
      <c r="L93" s="169" t="s">
        <v>363</v>
      </c>
      <c r="M93" s="169" t="s">
        <v>406</v>
      </c>
    </row>
    <row r="94" spans="1:13" s="7" customFormat="1" ht="45" x14ac:dyDescent="0.25">
      <c r="A94" s="174" t="s">
        <v>12283</v>
      </c>
      <c r="B94" s="127" t="s">
        <v>141</v>
      </c>
      <c r="C94" s="124" t="s">
        <v>203</v>
      </c>
      <c r="D94" s="125">
        <v>7.25</v>
      </c>
      <c r="E94" s="10"/>
      <c r="F94" s="11">
        <f>D94*E94</f>
        <v>0</v>
      </c>
      <c r="G94" s="168" t="s">
        <v>479</v>
      </c>
      <c r="H94" s="169" t="s">
        <v>483</v>
      </c>
      <c r="I94" s="169" t="s">
        <v>484</v>
      </c>
      <c r="J94" s="169" t="s">
        <v>335</v>
      </c>
      <c r="K94" s="169">
        <v>0</v>
      </c>
      <c r="L94" s="169" t="s">
        <v>341</v>
      </c>
      <c r="M94" s="169" t="s">
        <v>390</v>
      </c>
    </row>
    <row r="95" spans="1:13" s="7" customFormat="1" ht="45" x14ac:dyDescent="0.25">
      <c r="A95" s="174" t="s">
        <v>12284</v>
      </c>
      <c r="B95" s="127" t="s">
        <v>142</v>
      </c>
      <c r="C95" s="124" t="s">
        <v>204</v>
      </c>
      <c r="D95" s="125">
        <v>43.5</v>
      </c>
      <c r="E95" s="10"/>
      <c r="F95" s="11">
        <f>D95*E95</f>
        <v>0</v>
      </c>
      <c r="G95" s="168" t="s">
        <v>479</v>
      </c>
      <c r="H95" s="169" t="s">
        <v>483</v>
      </c>
      <c r="I95" s="169" t="s">
        <v>484</v>
      </c>
      <c r="J95" s="169" t="s">
        <v>335</v>
      </c>
      <c r="K95" s="169">
        <v>0</v>
      </c>
      <c r="L95" s="169" t="s">
        <v>341</v>
      </c>
      <c r="M95" s="169" t="s">
        <v>390</v>
      </c>
    </row>
    <row r="96" spans="1:13" s="7" customFormat="1" ht="30" x14ac:dyDescent="0.25">
      <c r="A96" s="174" t="s">
        <v>114</v>
      </c>
      <c r="B96" s="127" t="s">
        <v>141</v>
      </c>
      <c r="C96" s="124" t="s">
        <v>256</v>
      </c>
      <c r="D96" s="125">
        <v>10.75</v>
      </c>
      <c r="E96" s="10"/>
      <c r="F96" s="11">
        <f>D96*E96</f>
        <v>0</v>
      </c>
      <c r="G96" s="168" t="s">
        <v>477</v>
      </c>
      <c r="H96" s="169" t="s">
        <v>337</v>
      </c>
      <c r="I96" s="169" t="s">
        <v>488</v>
      </c>
      <c r="J96" s="169" t="s">
        <v>335</v>
      </c>
      <c r="K96" s="169" t="s">
        <v>425</v>
      </c>
      <c r="L96" s="169" t="s">
        <v>365</v>
      </c>
      <c r="M96" s="169" t="s">
        <v>426</v>
      </c>
    </row>
    <row r="97" spans="1:13" s="7" customFormat="1" ht="30" x14ac:dyDescent="0.25">
      <c r="A97" s="174" t="s">
        <v>114</v>
      </c>
      <c r="B97" s="127" t="s">
        <v>142</v>
      </c>
      <c r="C97" s="124" t="s">
        <v>257</v>
      </c>
      <c r="D97" s="125">
        <v>64.5</v>
      </c>
      <c r="E97" s="10"/>
      <c r="F97" s="11">
        <f>D97*E97</f>
        <v>0</v>
      </c>
      <c r="G97" s="168" t="s">
        <v>477</v>
      </c>
      <c r="H97" s="169" t="s">
        <v>337</v>
      </c>
      <c r="I97" s="169" t="s">
        <v>488</v>
      </c>
      <c r="J97" s="169" t="s">
        <v>335</v>
      </c>
      <c r="K97" s="169" t="s">
        <v>425</v>
      </c>
      <c r="L97" s="169" t="s">
        <v>365</v>
      </c>
      <c r="M97" s="169" t="s">
        <v>426</v>
      </c>
    </row>
    <row r="98" spans="1:13" s="7" customFormat="1" ht="45" x14ac:dyDescent="0.25">
      <c r="A98" s="174" t="s">
        <v>12285</v>
      </c>
      <c r="B98" s="127" t="s">
        <v>141</v>
      </c>
      <c r="C98" s="124" t="s">
        <v>316</v>
      </c>
      <c r="D98" s="125">
        <v>8.25</v>
      </c>
      <c r="E98" s="10"/>
      <c r="F98" s="11">
        <f>D98*E98</f>
        <v>0</v>
      </c>
      <c r="G98" s="168" t="s">
        <v>479</v>
      </c>
      <c r="H98" s="169" t="s">
        <v>483</v>
      </c>
      <c r="I98" s="169" t="s">
        <v>489</v>
      </c>
      <c r="J98" s="169" t="s">
        <v>335</v>
      </c>
      <c r="K98" s="169" t="s">
        <v>432</v>
      </c>
      <c r="L98" s="169" t="s">
        <v>363</v>
      </c>
      <c r="M98" s="169" t="s">
        <v>464</v>
      </c>
    </row>
    <row r="99" spans="1:13" s="7" customFormat="1" ht="45" x14ac:dyDescent="0.25">
      <c r="A99" s="174" t="s">
        <v>12286</v>
      </c>
      <c r="B99" s="127" t="s">
        <v>142</v>
      </c>
      <c r="C99" s="124" t="s">
        <v>317</v>
      </c>
      <c r="D99" s="125">
        <v>49.5</v>
      </c>
      <c r="E99" s="10"/>
      <c r="F99" s="11">
        <f>D99*E99</f>
        <v>0</v>
      </c>
      <c r="G99" s="168" t="s">
        <v>479</v>
      </c>
      <c r="H99" s="169" t="s">
        <v>483</v>
      </c>
      <c r="I99" s="169" t="s">
        <v>489</v>
      </c>
      <c r="J99" s="169" t="s">
        <v>335</v>
      </c>
      <c r="K99" s="169" t="s">
        <v>432</v>
      </c>
      <c r="L99" s="169" t="s">
        <v>363</v>
      </c>
      <c r="M99" s="169" t="s">
        <v>464</v>
      </c>
    </row>
    <row r="100" spans="1:13" s="7" customFormat="1" x14ac:dyDescent="0.25">
      <c r="A100" s="174" t="s">
        <v>73</v>
      </c>
      <c r="B100" s="127" t="s">
        <v>141</v>
      </c>
      <c r="C100" s="124" t="s">
        <v>148</v>
      </c>
      <c r="D100" s="125">
        <v>7.25</v>
      </c>
      <c r="E100" s="10"/>
      <c r="F100" s="11">
        <f>D100*E100</f>
        <v>0</v>
      </c>
      <c r="G100" s="168" t="s">
        <v>478</v>
      </c>
      <c r="H100" s="169" t="s">
        <v>483</v>
      </c>
      <c r="I100" s="169" t="s">
        <v>486</v>
      </c>
      <c r="J100" s="169" t="s">
        <v>335</v>
      </c>
      <c r="K100" s="169">
        <v>0</v>
      </c>
      <c r="L100" s="169" t="s">
        <v>341</v>
      </c>
      <c r="M100" s="169" t="s">
        <v>342</v>
      </c>
    </row>
    <row r="101" spans="1:13" s="7" customFormat="1" x14ac:dyDescent="0.25">
      <c r="A101" s="174" t="s">
        <v>73</v>
      </c>
      <c r="B101" s="127" t="s">
        <v>142</v>
      </c>
      <c r="C101" s="124" t="s">
        <v>149</v>
      </c>
      <c r="D101" s="125">
        <v>43.5</v>
      </c>
      <c r="E101" s="10"/>
      <c r="F101" s="11">
        <f>D101*E101</f>
        <v>0</v>
      </c>
      <c r="G101" s="168" t="s">
        <v>478</v>
      </c>
      <c r="H101" s="169" t="s">
        <v>483</v>
      </c>
      <c r="I101" s="169" t="s">
        <v>486</v>
      </c>
      <c r="J101" s="169" t="s">
        <v>335</v>
      </c>
      <c r="K101" s="169">
        <v>0</v>
      </c>
      <c r="L101" s="169" t="s">
        <v>341</v>
      </c>
      <c r="M101" s="169" t="s">
        <v>342</v>
      </c>
    </row>
    <row r="102" spans="1:13" s="7" customFormat="1" ht="30" x14ac:dyDescent="0.25">
      <c r="A102" s="174" t="s">
        <v>513</v>
      </c>
      <c r="B102" s="127" t="s">
        <v>141</v>
      </c>
      <c r="C102" s="124" t="s">
        <v>554</v>
      </c>
      <c r="D102" s="125">
        <v>9</v>
      </c>
      <c r="E102" s="10"/>
      <c r="F102" s="11">
        <f>D102*E102</f>
        <v>0</v>
      </c>
      <c r="G102" s="168" t="s">
        <v>586</v>
      </c>
      <c r="H102" s="169" t="s">
        <v>483</v>
      </c>
      <c r="I102" s="169" t="s">
        <v>488</v>
      </c>
      <c r="J102" s="169" t="s">
        <v>474</v>
      </c>
      <c r="K102" s="169" t="s">
        <v>494</v>
      </c>
      <c r="L102" s="169" t="s">
        <v>365</v>
      </c>
      <c r="M102" s="169" t="s">
        <v>431</v>
      </c>
    </row>
    <row r="103" spans="1:13" s="7" customFormat="1" ht="30" x14ac:dyDescent="0.25">
      <c r="A103" s="174" t="s">
        <v>513</v>
      </c>
      <c r="B103" s="127" t="s">
        <v>142</v>
      </c>
      <c r="C103" s="124" t="s">
        <v>555</v>
      </c>
      <c r="D103" s="125">
        <v>54</v>
      </c>
      <c r="E103" s="10"/>
      <c r="F103" s="11">
        <f>D103*E103</f>
        <v>0</v>
      </c>
      <c r="G103" s="168" t="s">
        <v>586</v>
      </c>
      <c r="H103" s="169" t="s">
        <v>483</v>
      </c>
      <c r="I103" s="169" t="s">
        <v>488</v>
      </c>
      <c r="J103" s="169" t="s">
        <v>474</v>
      </c>
      <c r="K103" s="169" t="s">
        <v>494</v>
      </c>
      <c r="L103" s="169" t="s">
        <v>365</v>
      </c>
      <c r="M103" s="169" t="s">
        <v>431</v>
      </c>
    </row>
    <row r="104" spans="1:13" s="7" customFormat="1" ht="45" x14ac:dyDescent="0.25">
      <c r="A104" s="174" t="s">
        <v>12287</v>
      </c>
      <c r="B104" s="127" t="s">
        <v>141</v>
      </c>
      <c r="C104" s="124" t="s">
        <v>201</v>
      </c>
      <c r="D104" s="125">
        <v>7.25</v>
      </c>
      <c r="E104" s="10"/>
      <c r="F104" s="11">
        <f>D104*E104</f>
        <v>0</v>
      </c>
      <c r="G104" s="168" t="s">
        <v>479</v>
      </c>
      <c r="H104" s="169" t="s">
        <v>483</v>
      </c>
      <c r="I104" s="169" t="s">
        <v>484</v>
      </c>
      <c r="J104" s="169" t="s">
        <v>335</v>
      </c>
      <c r="K104" s="169" t="s">
        <v>374</v>
      </c>
      <c r="L104" s="169" t="s">
        <v>341</v>
      </c>
      <c r="M104" s="169" t="s">
        <v>389</v>
      </c>
    </row>
    <row r="105" spans="1:13" s="7" customFormat="1" ht="45" x14ac:dyDescent="0.25">
      <c r="A105" s="174" t="s">
        <v>12288</v>
      </c>
      <c r="B105" s="127" t="s">
        <v>142</v>
      </c>
      <c r="C105" s="124" t="s">
        <v>202</v>
      </c>
      <c r="D105" s="125">
        <v>43.5</v>
      </c>
      <c r="E105" s="10"/>
      <c r="F105" s="11">
        <f>D105*E105</f>
        <v>0</v>
      </c>
      <c r="G105" s="168" t="s">
        <v>479</v>
      </c>
      <c r="H105" s="169" t="s">
        <v>483</v>
      </c>
      <c r="I105" s="169" t="s">
        <v>484</v>
      </c>
      <c r="J105" s="169" t="s">
        <v>335</v>
      </c>
      <c r="K105" s="169" t="s">
        <v>374</v>
      </c>
      <c r="L105" s="169" t="s">
        <v>341</v>
      </c>
      <c r="M105" s="169" t="s">
        <v>389</v>
      </c>
    </row>
    <row r="106" spans="1:13" s="7" customFormat="1" ht="30" x14ac:dyDescent="0.25">
      <c r="A106" s="174" t="s">
        <v>80</v>
      </c>
      <c r="B106" s="127" t="s">
        <v>141</v>
      </c>
      <c r="C106" s="124" t="s">
        <v>166</v>
      </c>
      <c r="D106" s="125">
        <v>9</v>
      </c>
      <c r="E106" s="10"/>
      <c r="F106" s="11">
        <f>D106*E106</f>
        <v>0</v>
      </c>
      <c r="G106" s="168" t="s">
        <v>478</v>
      </c>
      <c r="H106" s="169" t="s">
        <v>483</v>
      </c>
      <c r="I106" s="169" t="s">
        <v>486</v>
      </c>
      <c r="J106" s="169" t="s">
        <v>335</v>
      </c>
      <c r="K106" s="169">
        <v>0</v>
      </c>
      <c r="L106" s="169" t="s">
        <v>359</v>
      </c>
      <c r="M106" s="169" t="s">
        <v>360</v>
      </c>
    </row>
    <row r="107" spans="1:13" s="7" customFormat="1" ht="30" x14ac:dyDescent="0.25">
      <c r="A107" s="174" t="s">
        <v>80</v>
      </c>
      <c r="B107" s="127" t="s">
        <v>142</v>
      </c>
      <c r="C107" s="124" t="s">
        <v>167</v>
      </c>
      <c r="D107" s="125">
        <v>54</v>
      </c>
      <c r="E107" s="10"/>
      <c r="F107" s="11">
        <f>D107*E107</f>
        <v>0</v>
      </c>
      <c r="G107" s="168" t="s">
        <v>478</v>
      </c>
      <c r="H107" s="169" t="s">
        <v>483</v>
      </c>
      <c r="I107" s="169" t="s">
        <v>486</v>
      </c>
      <c r="J107" s="169" t="s">
        <v>335</v>
      </c>
      <c r="K107" s="169">
        <v>0</v>
      </c>
      <c r="L107" s="169" t="s">
        <v>359</v>
      </c>
      <c r="M107" s="169" t="s">
        <v>360</v>
      </c>
    </row>
    <row r="108" spans="1:13" s="7" customFormat="1" x14ac:dyDescent="0.25">
      <c r="A108" s="174" t="s">
        <v>132</v>
      </c>
      <c r="B108" s="127" t="s">
        <v>141</v>
      </c>
      <c r="C108" s="124" t="s">
        <v>311</v>
      </c>
      <c r="D108" s="125">
        <v>7.25</v>
      </c>
      <c r="E108" s="10"/>
      <c r="F108" s="11">
        <f>D108*E108</f>
        <v>0</v>
      </c>
      <c r="G108" s="168" t="s">
        <v>478</v>
      </c>
      <c r="H108" s="169" t="s">
        <v>483</v>
      </c>
      <c r="I108" s="169" t="s">
        <v>489</v>
      </c>
      <c r="J108" s="169" t="s">
        <v>335</v>
      </c>
      <c r="K108" s="169">
        <v>0</v>
      </c>
      <c r="L108" s="169" t="s">
        <v>384</v>
      </c>
      <c r="M108" s="169" t="s">
        <v>461</v>
      </c>
    </row>
    <row r="109" spans="1:13" s="7" customFormat="1" x14ac:dyDescent="0.25">
      <c r="A109" s="174" t="s">
        <v>132</v>
      </c>
      <c r="B109" s="127" t="s">
        <v>142</v>
      </c>
      <c r="C109" s="124" t="s">
        <v>312</v>
      </c>
      <c r="D109" s="125">
        <v>43.5</v>
      </c>
      <c r="E109" s="10"/>
      <c r="F109" s="11">
        <f>D109*E109</f>
        <v>0</v>
      </c>
      <c r="G109" s="168" t="s">
        <v>478</v>
      </c>
      <c r="H109" s="169" t="s">
        <v>483</v>
      </c>
      <c r="I109" s="169" t="s">
        <v>489</v>
      </c>
      <c r="J109" s="169" t="s">
        <v>335</v>
      </c>
      <c r="K109" s="169">
        <v>0</v>
      </c>
      <c r="L109" s="169" t="s">
        <v>384</v>
      </c>
      <c r="M109" s="169" t="s">
        <v>461</v>
      </c>
    </row>
    <row r="110" spans="1:13" s="7" customFormat="1" ht="30" x14ac:dyDescent="0.25">
      <c r="A110" s="174" t="s">
        <v>71</v>
      </c>
      <c r="B110" s="127" t="s">
        <v>141</v>
      </c>
      <c r="C110" s="124" t="s">
        <v>144</v>
      </c>
      <c r="D110" s="125">
        <v>9</v>
      </c>
      <c r="E110" s="10"/>
      <c r="F110" s="11">
        <f>D110*E110</f>
        <v>0</v>
      </c>
      <c r="G110" s="168" t="s">
        <v>477</v>
      </c>
      <c r="H110" s="169" t="s">
        <v>337</v>
      </c>
      <c r="I110" s="169" t="s">
        <v>486</v>
      </c>
      <c r="J110" s="169" t="s">
        <v>335</v>
      </c>
      <c r="K110" s="169" t="s">
        <v>336</v>
      </c>
      <c r="L110" s="169" t="s">
        <v>337</v>
      </c>
      <c r="M110" s="169" t="s">
        <v>338</v>
      </c>
    </row>
    <row r="111" spans="1:13" s="7" customFormat="1" ht="30" x14ac:dyDescent="0.25">
      <c r="A111" s="174" t="s">
        <v>71</v>
      </c>
      <c r="B111" s="127" t="s">
        <v>142</v>
      </c>
      <c r="C111" s="124" t="s">
        <v>145</v>
      </c>
      <c r="D111" s="125">
        <v>54</v>
      </c>
      <c r="E111" s="10"/>
      <c r="F111" s="11">
        <f>D111*E111</f>
        <v>0</v>
      </c>
      <c r="G111" s="168" t="s">
        <v>477</v>
      </c>
      <c r="H111" s="169" t="s">
        <v>337</v>
      </c>
      <c r="I111" s="169" t="s">
        <v>486</v>
      </c>
      <c r="J111" s="169" t="s">
        <v>335</v>
      </c>
      <c r="K111" s="169" t="s">
        <v>336</v>
      </c>
      <c r="L111" s="169" t="s">
        <v>337</v>
      </c>
      <c r="M111" s="169" t="s">
        <v>338</v>
      </c>
    </row>
    <row r="112" spans="1:13" s="7" customFormat="1" ht="45" x14ac:dyDescent="0.25">
      <c r="A112" s="174" t="s">
        <v>12289</v>
      </c>
      <c r="B112" s="127" t="s">
        <v>141</v>
      </c>
      <c r="C112" s="124" t="s">
        <v>297</v>
      </c>
      <c r="D112" s="125">
        <v>9</v>
      </c>
      <c r="E112" s="10"/>
      <c r="F112" s="11">
        <f>D112*E112</f>
        <v>0</v>
      </c>
      <c r="G112" s="168" t="s">
        <v>479</v>
      </c>
      <c r="H112" s="169" t="s">
        <v>483</v>
      </c>
      <c r="I112" s="169" t="s">
        <v>489</v>
      </c>
      <c r="J112" s="169" t="s">
        <v>335</v>
      </c>
      <c r="K112" s="169" t="s">
        <v>336</v>
      </c>
      <c r="L112" s="169" t="s">
        <v>435</v>
      </c>
      <c r="M112" s="169" t="s">
        <v>453</v>
      </c>
    </row>
    <row r="113" spans="1:13" s="7" customFormat="1" ht="45" x14ac:dyDescent="0.25">
      <c r="A113" s="174" t="s">
        <v>12290</v>
      </c>
      <c r="B113" s="127" t="s">
        <v>142</v>
      </c>
      <c r="C113" s="124" t="s">
        <v>298</v>
      </c>
      <c r="D113" s="125">
        <v>54</v>
      </c>
      <c r="E113" s="10"/>
      <c r="F113" s="11">
        <f>D113*E113</f>
        <v>0</v>
      </c>
      <c r="G113" s="168" t="s">
        <v>479</v>
      </c>
      <c r="H113" s="169" t="s">
        <v>483</v>
      </c>
      <c r="I113" s="169" t="s">
        <v>489</v>
      </c>
      <c r="J113" s="169" t="s">
        <v>335</v>
      </c>
      <c r="K113" s="169" t="s">
        <v>336</v>
      </c>
      <c r="L113" s="169" t="s">
        <v>435</v>
      </c>
      <c r="M113" s="169" t="s">
        <v>453</v>
      </c>
    </row>
    <row r="114" spans="1:13" s="7" customFormat="1" ht="30" x14ac:dyDescent="0.25">
      <c r="A114" s="174" t="s">
        <v>508</v>
      </c>
      <c r="B114" s="127" t="s">
        <v>141</v>
      </c>
      <c r="C114" s="124" t="s">
        <v>542</v>
      </c>
      <c r="D114" s="125">
        <v>10.5</v>
      </c>
      <c r="E114" s="10"/>
      <c r="F114" s="11">
        <f>D114*E114</f>
        <v>0</v>
      </c>
      <c r="G114" s="168" t="s">
        <v>586</v>
      </c>
      <c r="H114" s="169" t="s">
        <v>483</v>
      </c>
      <c r="I114" s="169" t="s">
        <v>484</v>
      </c>
      <c r="J114" s="169" t="s">
        <v>474</v>
      </c>
      <c r="K114" s="169" t="s">
        <v>432</v>
      </c>
      <c r="L114" s="169" t="s">
        <v>359</v>
      </c>
      <c r="M114" s="169" t="s">
        <v>401</v>
      </c>
    </row>
    <row r="115" spans="1:13" s="7" customFormat="1" ht="30" x14ac:dyDescent="0.25">
      <c r="A115" s="174" t="s">
        <v>508</v>
      </c>
      <c r="B115" s="127" t="s">
        <v>142</v>
      </c>
      <c r="C115" s="124" t="s">
        <v>543</v>
      </c>
      <c r="D115" s="125">
        <v>63</v>
      </c>
      <c r="E115" s="10"/>
      <c r="F115" s="11">
        <f>D115*E115</f>
        <v>0</v>
      </c>
      <c r="G115" s="168" t="s">
        <v>586</v>
      </c>
      <c r="H115" s="169" t="s">
        <v>483</v>
      </c>
      <c r="I115" s="169" t="s">
        <v>484</v>
      </c>
      <c r="J115" s="169" t="s">
        <v>474</v>
      </c>
      <c r="K115" s="169" t="s">
        <v>432</v>
      </c>
      <c r="L115" s="169" t="s">
        <v>359</v>
      </c>
      <c r="M115" s="169" t="s">
        <v>401</v>
      </c>
    </row>
    <row r="116" spans="1:13" s="7" customFormat="1" x14ac:dyDescent="0.25">
      <c r="A116" s="174" t="s">
        <v>116</v>
      </c>
      <c r="B116" s="127" t="s">
        <v>141</v>
      </c>
      <c r="C116" s="124" t="s">
        <v>268</v>
      </c>
      <c r="D116" s="125">
        <v>8.25</v>
      </c>
      <c r="E116" s="10"/>
      <c r="F116" s="11">
        <f>D116*E116</f>
        <v>0</v>
      </c>
      <c r="G116" s="168" t="s">
        <v>478</v>
      </c>
      <c r="H116" s="169" t="s">
        <v>483</v>
      </c>
      <c r="I116" s="169" t="s">
        <v>488</v>
      </c>
      <c r="J116" s="169" t="s">
        <v>335</v>
      </c>
      <c r="K116" s="169">
        <v>0</v>
      </c>
      <c r="L116" s="169" t="s">
        <v>337</v>
      </c>
      <c r="M116" s="169" t="s">
        <v>434</v>
      </c>
    </row>
    <row r="117" spans="1:13" s="7" customFormat="1" x14ac:dyDescent="0.25">
      <c r="A117" s="174" t="s">
        <v>116</v>
      </c>
      <c r="B117" s="127" t="s">
        <v>142</v>
      </c>
      <c r="C117" s="124" t="s">
        <v>269</v>
      </c>
      <c r="D117" s="125">
        <v>49.5</v>
      </c>
      <c r="E117" s="10"/>
      <c r="F117" s="11">
        <f>D117*E117</f>
        <v>0</v>
      </c>
      <c r="G117" s="168" t="s">
        <v>478</v>
      </c>
      <c r="H117" s="169" t="s">
        <v>483</v>
      </c>
      <c r="I117" s="169" t="s">
        <v>488</v>
      </c>
      <c r="J117" s="169" t="s">
        <v>335</v>
      </c>
      <c r="K117" s="169">
        <v>0</v>
      </c>
      <c r="L117" s="169" t="s">
        <v>337</v>
      </c>
      <c r="M117" s="169" t="s">
        <v>434</v>
      </c>
    </row>
    <row r="118" spans="1:13" s="7" customFormat="1" ht="45" x14ac:dyDescent="0.25">
      <c r="A118" s="174" t="s">
        <v>12291</v>
      </c>
      <c r="B118" s="127" t="s">
        <v>141</v>
      </c>
      <c r="C118" s="124" t="s">
        <v>239</v>
      </c>
      <c r="D118" s="125">
        <v>12</v>
      </c>
      <c r="E118" s="10"/>
      <c r="F118" s="11">
        <f>D118*E118</f>
        <v>0</v>
      </c>
      <c r="G118" s="168" t="s">
        <v>481</v>
      </c>
      <c r="H118" s="169" t="s">
        <v>483</v>
      </c>
      <c r="I118" s="169" t="s">
        <v>488</v>
      </c>
      <c r="J118" s="169" t="s">
        <v>335</v>
      </c>
      <c r="K118" s="169" t="s">
        <v>336</v>
      </c>
      <c r="L118" s="169" t="s">
        <v>365</v>
      </c>
      <c r="M118" s="169" t="s">
        <v>414</v>
      </c>
    </row>
    <row r="119" spans="1:13" s="7" customFormat="1" ht="45" x14ac:dyDescent="0.25">
      <c r="A119" s="174" t="s">
        <v>12292</v>
      </c>
      <c r="B119" s="127" t="s">
        <v>142</v>
      </c>
      <c r="C119" s="124" t="s">
        <v>241</v>
      </c>
      <c r="D119" s="125">
        <v>72</v>
      </c>
      <c r="E119" s="10"/>
      <c r="F119" s="11">
        <f>D119*E119</f>
        <v>0</v>
      </c>
      <c r="G119" s="168" t="s">
        <v>481</v>
      </c>
      <c r="H119" s="169" t="s">
        <v>483</v>
      </c>
      <c r="I119" s="169" t="s">
        <v>488</v>
      </c>
      <c r="J119" s="169" t="s">
        <v>335</v>
      </c>
      <c r="K119" s="169" t="s">
        <v>336</v>
      </c>
      <c r="L119" s="169" t="s">
        <v>365</v>
      </c>
      <c r="M119" s="169" t="s">
        <v>414</v>
      </c>
    </row>
    <row r="120" spans="1:13" s="7" customFormat="1" ht="45" x14ac:dyDescent="0.25">
      <c r="A120" s="174" t="s">
        <v>12293</v>
      </c>
      <c r="B120" s="127" t="s">
        <v>143</v>
      </c>
      <c r="C120" s="124" t="s">
        <v>240</v>
      </c>
      <c r="D120" s="125">
        <v>55</v>
      </c>
      <c r="E120" s="10"/>
      <c r="F120" s="11">
        <f>D120*E120</f>
        <v>0</v>
      </c>
      <c r="G120" s="168" t="s">
        <v>482</v>
      </c>
      <c r="H120" s="169" t="s">
        <v>483</v>
      </c>
      <c r="I120" s="169" t="s">
        <v>488</v>
      </c>
      <c r="J120" s="169" t="s">
        <v>335</v>
      </c>
      <c r="K120" s="169" t="s">
        <v>336</v>
      </c>
      <c r="L120" s="169" t="s">
        <v>365</v>
      </c>
      <c r="M120" s="169" t="s">
        <v>414</v>
      </c>
    </row>
    <row r="121" spans="1:13" s="7" customFormat="1" ht="45" x14ac:dyDescent="0.25">
      <c r="A121" s="174" t="s">
        <v>12294</v>
      </c>
      <c r="B121" s="127" t="s">
        <v>141</v>
      </c>
      <c r="C121" s="124" t="s">
        <v>263</v>
      </c>
      <c r="D121" s="125">
        <v>9</v>
      </c>
      <c r="E121" s="10"/>
      <c r="F121" s="11">
        <f>D121*E121</f>
        <v>0</v>
      </c>
      <c r="G121" s="168" t="s">
        <v>479</v>
      </c>
      <c r="H121" s="169" t="s">
        <v>483</v>
      </c>
      <c r="I121" s="169" t="s">
        <v>488</v>
      </c>
      <c r="J121" s="169" t="s">
        <v>335</v>
      </c>
      <c r="K121" s="169" t="s">
        <v>430</v>
      </c>
      <c r="L121" s="169" t="s">
        <v>363</v>
      </c>
      <c r="M121" s="169" t="s">
        <v>431</v>
      </c>
    </row>
    <row r="122" spans="1:13" s="7" customFormat="1" ht="45" x14ac:dyDescent="0.25">
      <c r="A122" s="174" t="s">
        <v>12295</v>
      </c>
      <c r="B122" s="127" t="s">
        <v>142</v>
      </c>
      <c r="C122" s="124" t="s">
        <v>264</v>
      </c>
      <c r="D122" s="125">
        <v>54</v>
      </c>
      <c r="E122" s="10"/>
      <c r="F122" s="11">
        <f>D122*E122</f>
        <v>0</v>
      </c>
      <c r="G122" s="168" t="s">
        <v>479</v>
      </c>
      <c r="H122" s="169" t="s">
        <v>483</v>
      </c>
      <c r="I122" s="169" t="s">
        <v>488</v>
      </c>
      <c r="J122" s="169" t="s">
        <v>335</v>
      </c>
      <c r="K122" s="169" t="s">
        <v>430</v>
      </c>
      <c r="L122" s="169" t="s">
        <v>363</v>
      </c>
      <c r="M122" s="169" t="s">
        <v>431</v>
      </c>
    </row>
    <row r="123" spans="1:13" s="7" customFormat="1" ht="45" x14ac:dyDescent="0.25">
      <c r="A123" s="174" t="s">
        <v>12296</v>
      </c>
      <c r="B123" s="127" t="s">
        <v>141</v>
      </c>
      <c r="C123" s="124" t="s">
        <v>265</v>
      </c>
      <c r="D123" s="125">
        <v>15.75</v>
      </c>
      <c r="E123" s="10"/>
      <c r="F123" s="11">
        <f>D123*E123</f>
        <v>0</v>
      </c>
      <c r="G123" s="168" t="s">
        <v>481</v>
      </c>
      <c r="H123" s="169" t="s">
        <v>483</v>
      </c>
      <c r="I123" s="169" t="s">
        <v>488</v>
      </c>
      <c r="J123" s="169" t="s">
        <v>335</v>
      </c>
      <c r="K123" s="169" t="s">
        <v>432</v>
      </c>
      <c r="L123" s="169" t="s">
        <v>363</v>
      </c>
      <c r="M123" s="169" t="s">
        <v>433</v>
      </c>
    </row>
    <row r="124" spans="1:13" s="7" customFormat="1" ht="45" x14ac:dyDescent="0.25">
      <c r="A124" s="174" t="s">
        <v>12297</v>
      </c>
      <c r="B124" s="127" t="s">
        <v>142</v>
      </c>
      <c r="C124" s="124" t="s">
        <v>267</v>
      </c>
      <c r="D124" s="125">
        <v>94.5</v>
      </c>
      <c r="E124" s="10"/>
      <c r="F124" s="11">
        <f>D124*E124</f>
        <v>0</v>
      </c>
      <c r="G124" s="168" t="s">
        <v>481</v>
      </c>
      <c r="H124" s="169" t="s">
        <v>483</v>
      </c>
      <c r="I124" s="169" t="s">
        <v>488</v>
      </c>
      <c r="J124" s="169" t="s">
        <v>335</v>
      </c>
      <c r="K124" s="169" t="s">
        <v>432</v>
      </c>
      <c r="L124" s="169" t="s">
        <v>363</v>
      </c>
      <c r="M124" s="169" t="s">
        <v>433</v>
      </c>
    </row>
    <row r="125" spans="1:13" s="7" customFormat="1" ht="45" x14ac:dyDescent="0.25">
      <c r="A125" s="174" t="s">
        <v>12298</v>
      </c>
      <c r="B125" s="127" t="s">
        <v>143</v>
      </c>
      <c r="C125" s="124" t="s">
        <v>266</v>
      </c>
      <c r="D125" s="125">
        <v>55</v>
      </c>
      <c r="E125" s="10"/>
      <c r="F125" s="11">
        <f>D125*E125</f>
        <v>0</v>
      </c>
      <c r="G125" s="168" t="s">
        <v>482</v>
      </c>
      <c r="H125" s="169" t="s">
        <v>483</v>
      </c>
      <c r="I125" s="169" t="s">
        <v>488</v>
      </c>
      <c r="J125" s="169" t="s">
        <v>335</v>
      </c>
      <c r="K125" s="169" t="s">
        <v>432</v>
      </c>
      <c r="L125" s="169" t="s">
        <v>363</v>
      </c>
      <c r="M125" s="169" t="s">
        <v>433</v>
      </c>
    </row>
    <row r="126" spans="1:13" s="7" customFormat="1" ht="30" x14ac:dyDescent="0.25">
      <c r="A126" s="174" t="s">
        <v>510</v>
      </c>
      <c r="B126" s="127" t="s">
        <v>141</v>
      </c>
      <c r="C126" s="124" t="s">
        <v>546</v>
      </c>
      <c r="D126" s="125">
        <v>12</v>
      </c>
      <c r="E126" s="10"/>
      <c r="F126" s="11">
        <f>D126*E126</f>
        <v>0</v>
      </c>
      <c r="G126" s="168" t="s">
        <v>587</v>
      </c>
      <c r="H126" s="169" t="s">
        <v>483</v>
      </c>
      <c r="I126" s="169" t="s">
        <v>488</v>
      </c>
      <c r="J126" s="169" t="s">
        <v>474</v>
      </c>
      <c r="K126" s="169" t="s">
        <v>492</v>
      </c>
      <c r="L126" s="169" t="s">
        <v>372</v>
      </c>
      <c r="M126" s="169" t="s">
        <v>414</v>
      </c>
    </row>
    <row r="127" spans="1:13" s="7" customFormat="1" ht="30" x14ac:dyDescent="0.25">
      <c r="A127" s="174" t="s">
        <v>510</v>
      </c>
      <c r="B127" s="127" t="s">
        <v>143</v>
      </c>
      <c r="C127" s="124" t="s">
        <v>547</v>
      </c>
      <c r="D127" s="125">
        <v>55</v>
      </c>
      <c r="E127" s="10"/>
      <c r="F127" s="11">
        <f>D127*E127</f>
        <v>0</v>
      </c>
      <c r="G127" s="168" t="s">
        <v>482</v>
      </c>
      <c r="H127" s="169" t="s">
        <v>483</v>
      </c>
      <c r="I127" s="169" t="s">
        <v>488</v>
      </c>
      <c r="J127" s="169" t="s">
        <v>474</v>
      </c>
      <c r="K127" s="169" t="s">
        <v>492</v>
      </c>
      <c r="L127" s="169" t="s">
        <v>372</v>
      </c>
      <c r="M127" s="169" t="s">
        <v>414</v>
      </c>
    </row>
    <row r="128" spans="1:13" s="7" customFormat="1" ht="30" x14ac:dyDescent="0.25">
      <c r="A128" s="174" t="s">
        <v>510</v>
      </c>
      <c r="B128" s="127" t="s">
        <v>142</v>
      </c>
      <c r="C128" s="124" t="s">
        <v>548</v>
      </c>
      <c r="D128" s="125">
        <v>72</v>
      </c>
      <c r="E128" s="10"/>
      <c r="F128" s="11">
        <f>D128*E128</f>
        <v>0</v>
      </c>
      <c r="G128" s="168" t="s">
        <v>587</v>
      </c>
      <c r="H128" s="169" t="s">
        <v>483</v>
      </c>
      <c r="I128" s="169" t="s">
        <v>488</v>
      </c>
      <c r="J128" s="169" t="s">
        <v>474</v>
      </c>
      <c r="K128" s="169" t="s">
        <v>492</v>
      </c>
      <c r="L128" s="169" t="s">
        <v>372</v>
      </c>
      <c r="M128" s="169" t="s">
        <v>414</v>
      </c>
    </row>
    <row r="129" spans="1:13" s="7" customFormat="1" ht="30" x14ac:dyDescent="0.25">
      <c r="A129" s="174" t="s">
        <v>514</v>
      </c>
      <c r="B129" s="127" t="s">
        <v>141</v>
      </c>
      <c r="C129" s="124" t="s">
        <v>556</v>
      </c>
      <c r="D129" s="125">
        <v>15.75</v>
      </c>
      <c r="E129" s="10"/>
      <c r="F129" s="11">
        <f>D129*E129</f>
        <v>0</v>
      </c>
      <c r="G129" s="168" t="s">
        <v>587</v>
      </c>
      <c r="H129" s="169" t="s">
        <v>483</v>
      </c>
      <c r="I129" s="169" t="s">
        <v>488</v>
      </c>
      <c r="J129" s="169" t="s">
        <v>474</v>
      </c>
      <c r="K129" s="169" t="s">
        <v>495</v>
      </c>
      <c r="L129" s="169" t="s">
        <v>344</v>
      </c>
      <c r="M129" s="169" t="s">
        <v>433</v>
      </c>
    </row>
    <row r="130" spans="1:13" s="7" customFormat="1" ht="30" x14ac:dyDescent="0.25">
      <c r="A130" s="174" t="s">
        <v>514</v>
      </c>
      <c r="B130" s="127" t="s">
        <v>143</v>
      </c>
      <c r="C130" s="124" t="s">
        <v>557</v>
      </c>
      <c r="D130" s="125">
        <v>55</v>
      </c>
      <c r="E130" s="10"/>
      <c r="F130" s="11">
        <f>D130*E130</f>
        <v>0</v>
      </c>
      <c r="G130" s="168" t="s">
        <v>482</v>
      </c>
      <c r="H130" s="169" t="s">
        <v>483</v>
      </c>
      <c r="I130" s="169" t="s">
        <v>488</v>
      </c>
      <c r="J130" s="169" t="s">
        <v>474</v>
      </c>
      <c r="K130" s="169" t="s">
        <v>495</v>
      </c>
      <c r="L130" s="169" t="s">
        <v>344</v>
      </c>
      <c r="M130" s="169" t="s">
        <v>433</v>
      </c>
    </row>
    <row r="131" spans="1:13" s="7" customFormat="1" ht="30" x14ac:dyDescent="0.25">
      <c r="A131" s="174" t="s">
        <v>514</v>
      </c>
      <c r="B131" s="127" t="s">
        <v>142</v>
      </c>
      <c r="C131" s="124" t="s">
        <v>558</v>
      </c>
      <c r="D131" s="125">
        <v>94.5</v>
      </c>
      <c r="E131" s="10"/>
      <c r="F131" s="11">
        <f>D131*E131</f>
        <v>0</v>
      </c>
      <c r="G131" s="168" t="s">
        <v>587</v>
      </c>
      <c r="H131" s="169" t="s">
        <v>483</v>
      </c>
      <c r="I131" s="169" t="s">
        <v>488</v>
      </c>
      <c r="J131" s="169" t="s">
        <v>474</v>
      </c>
      <c r="K131" s="169" t="s">
        <v>495</v>
      </c>
      <c r="L131" s="169" t="s">
        <v>344</v>
      </c>
      <c r="M131" s="169" t="s">
        <v>433</v>
      </c>
    </row>
    <row r="132" spans="1:13" s="7" customFormat="1" ht="30" x14ac:dyDescent="0.25">
      <c r="A132" s="174" t="s">
        <v>504</v>
      </c>
      <c r="B132" s="127" t="s">
        <v>141</v>
      </c>
      <c r="C132" s="124" t="s">
        <v>534</v>
      </c>
      <c r="D132" s="125">
        <v>8.25</v>
      </c>
      <c r="E132" s="10"/>
      <c r="F132" s="11">
        <f>D132*E132</f>
        <v>0</v>
      </c>
      <c r="G132" s="168" t="s">
        <v>586</v>
      </c>
      <c r="H132" s="169" t="s">
        <v>483</v>
      </c>
      <c r="I132" s="169" t="s">
        <v>486</v>
      </c>
      <c r="J132" s="169" t="s">
        <v>474</v>
      </c>
      <c r="K132" s="169" t="s">
        <v>348</v>
      </c>
      <c r="L132" s="169" t="s">
        <v>372</v>
      </c>
      <c r="M132" s="169" t="s">
        <v>381</v>
      </c>
    </row>
    <row r="133" spans="1:13" s="7" customFormat="1" ht="30" x14ac:dyDescent="0.25">
      <c r="A133" s="174" t="s">
        <v>504</v>
      </c>
      <c r="B133" s="127" t="s">
        <v>142</v>
      </c>
      <c r="C133" s="124" t="s">
        <v>535</v>
      </c>
      <c r="D133" s="125">
        <v>49.5</v>
      </c>
      <c r="E133" s="10"/>
      <c r="F133" s="11">
        <f>D133*E133</f>
        <v>0</v>
      </c>
      <c r="G133" s="168" t="s">
        <v>586</v>
      </c>
      <c r="H133" s="169" t="s">
        <v>483</v>
      </c>
      <c r="I133" s="169" t="s">
        <v>486</v>
      </c>
      <c r="J133" s="169" t="s">
        <v>474</v>
      </c>
      <c r="K133" s="169" t="s">
        <v>348</v>
      </c>
      <c r="L133" s="169" t="s">
        <v>372</v>
      </c>
      <c r="M133" s="169" t="s">
        <v>381</v>
      </c>
    </row>
    <row r="134" spans="1:13" s="7" customFormat="1" ht="45" x14ac:dyDescent="0.25">
      <c r="A134" s="174" t="s">
        <v>12299</v>
      </c>
      <c r="B134" s="127" t="s">
        <v>141</v>
      </c>
      <c r="C134" s="124" t="s">
        <v>189</v>
      </c>
      <c r="D134" s="125">
        <v>8.25</v>
      </c>
      <c r="E134" s="10"/>
      <c r="F134" s="11">
        <f>D134*E134</f>
        <v>0</v>
      </c>
      <c r="G134" s="168" t="s">
        <v>479</v>
      </c>
      <c r="H134" s="169" t="s">
        <v>483</v>
      </c>
      <c r="I134" s="169" t="s">
        <v>486</v>
      </c>
      <c r="J134" s="169" t="s">
        <v>335</v>
      </c>
      <c r="K134" s="169" t="s">
        <v>380</v>
      </c>
      <c r="L134" s="169" t="s">
        <v>372</v>
      </c>
      <c r="M134" s="169" t="s">
        <v>381</v>
      </c>
    </row>
    <row r="135" spans="1:13" s="7" customFormat="1" ht="45" x14ac:dyDescent="0.25">
      <c r="A135" s="174" t="s">
        <v>12300</v>
      </c>
      <c r="B135" s="127" t="s">
        <v>142</v>
      </c>
      <c r="C135" s="124" t="s">
        <v>190</v>
      </c>
      <c r="D135" s="125">
        <v>49.5</v>
      </c>
      <c r="E135" s="10"/>
      <c r="F135" s="11">
        <f>D135*E135</f>
        <v>0</v>
      </c>
      <c r="G135" s="168" t="s">
        <v>479</v>
      </c>
      <c r="H135" s="169" t="s">
        <v>483</v>
      </c>
      <c r="I135" s="169" t="s">
        <v>486</v>
      </c>
      <c r="J135" s="169" t="s">
        <v>335</v>
      </c>
      <c r="K135" s="169" t="s">
        <v>380</v>
      </c>
      <c r="L135" s="169" t="s">
        <v>372</v>
      </c>
      <c r="M135" s="169" t="s">
        <v>381</v>
      </c>
    </row>
    <row r="136" spans="1:13" s="7" customFormat="1" x14ac:dyDescent="0.25">
      <c r="A136" s="174" t="s">
        <v>94</v>
      </c>
      <c r="B136" s="127" t="s">
        <v>141</v>
      </c>
      <c r="C136" s="124" t="s">
        <v>207</v>
      </c>
      <c r="D136" s="125">
        <v>9</v>
      </c>
      <c r="E136" s="10"/>
      <c r="F136" s="11">
        <f>D136*E136</f>
        <v>0</v>
      </c>
      <c r="G136" s="168" t="s">
        <v>478</v>
      </c>
      <c r="H136" s="169" t="s">
        <v>483</v>
      </c>
      <c r="I136" s="169" t="s">
        <v>484</v>
      </c>
      <c r="J136" s="169" t="s">
        <v>335</v>
      </c>
      <c r="K136" s="169">
        <v>0</v>
      </c>
      <c r="L136" s="169" t="s">
        <v>365</v>
      </c>
      <c r="M136" s="169" t="s">
        <v>392</v>
      </c>
    </row>
    <row r="137" spans="1:13" s="7" customFormat="1" x14ac:dyDescent="0.25">
      <c r="A137" s="174" t="s">
        <v>94</v>
      </c>
      <c r="B137" s="127" t="s">
        <v>142</v>
      </c>
      <c r="C137" s="124" t="s">
        <v>208</v>
      </c>
      <c r="D137" s="125">
        <v>54</v>
      </c>
      <c r="E137" s="10"/>
      <c r="F137" s="11">
        <f>D137*E137</f>
        <v>0</v>
      </c>
      <c r="G137" s="168" t="s">
        <v>478</v>
      </c>
      <c r="H137" s="169" t="s">
        <v>483</v>
      </c>
      <c r="I137" s="169" t="s">
        <v>484</v>
      </c>
      <c r="J137" s="169" t="s">
        <v>335</v>
      </c>
      <c r="K137" s="169">
        <v>0</v>
      </c>
      <c r="L137" s="169" t="s">
        <v>365</v>
      </c>
      <c r="M137" s="169" t="s">
        <v>392</v>
      </c>
    </row>
    <row r="138" spans="1:13" s="7" customFormat="1" x14ac:dyDescent="0.25">
      <c r="A138" s="174" t="s">
        <v>93</v>
      </c>
      <c r="B138" s="127" t="s">
        <v>141</v>
      </c>
      <c r="C138" s="124" t="s">
        <v>205</v>
      </c>
      <c r="D138" s="125">
        <v>7.25</v>
      </c>
      <c r="E138" s="10"/>
      <c r="F138" s="11">
        <f>D138*E138</f>
        <v>0</v>
      </c>
      <c r="G138" s="168" t="s">
        <v>478</v>
      </c>
      <c r="H138" s="169" t="s">
        <v>483</v>
      </c>
      <c r="I138" s="169" t="s">
        <v>484</v>
      </c>
      <c r="J138" s="169" t="s">
        <v>335</v>
      </c>
      <c r="K138" s="169">
        <v>0</v>
      </c>
      <c r="L138" s="169" t="s">
        <v>351</v>
      </c>
      <c r="M138" s="169" t="s">
        <v>391</v>
      </c>
    </row>
    <row r="139" spans="1:13" s="7" customFormat="1" x14ac:dyDescent="0.25">
      <c r="A139" s="174" t="s">
        <v>93</v>
      </c>
      <c r="B139" s="127" t="s">
        <v>142</v>
      </c>
      <c r="C139" s="124" t="s">
        <v>206</v>
      </c>
      <c r="D139" s="125">
        <v>43.5</v>
      </c>
      <c r="E139" s="10"/>
      <c r="F139" s="11">
        <f>D139*E139</f>
        <v>0</v>
      </c>
      <c r="G139" s="168" t="s">
        <v>478</v>
      </c>
      <c r="H139" s="169" t="s">
        <v>483</v>
      </c>
      <c r="I139" s="169" t="s">
        <v>484</v>
      </c>
      <c r="J139" s="169" t="s">
        <v>335</v>
      </c>
      <c r="K139" s="169">
        <v>0</v>
      </c>
      <c r="L139" s="169" t="s">
        <v>351</v>
      </c>
      <c r="M139" s="169" t="s">
        <v>391</v>
      </c>
    </row>
    <row r="140" spans="1:13" s="7" customFormat="1" ht="30" x14ac:dyDescent="0.25">
      <c r="A140" s="174" t="s">
        <v>109</v>
      </c>
      <c r="B140" s="127" t="s">
        <v>141</v>
      </c>
      <c r="C140" s="124" t="s">
        <v>244</v>
      </c>
      <c r="D140" s="125">
        <v>10.75</v>
      </c>
      <c r="E140" s="10"/>
      <c r="F140" s="11">
        <f>D140*E140</f>
        <v>0</v>
      </c>
      <c r="G140" s="168" t="s">
        <v>477</v>
      </c>
      <c r="H140" s="169" t="s">
        <v>337</v>
      </c>
      <c r="I140" s="169" t="s">
        <v>488</v>
      </c>
      <c r="J140" s="169" t="s">
        <v>335</v>
      </c>
      <c r="K140" s="169">
        <v>0</v>
      </c>
      <c r="L140" s="169" t="s">
        <v>363</v>
      </c>
      <c r="M140" s="169" t="s">
        <v>417</v>
      </c>
    </row>
    <row r="141" spans="1:13" s="7" customFormat="1" ht="30" x14ac:dyDescent="0.25">
      <c r="A141" s="174" t="s">
        <v>109</v>
      </c>
      <c r="B141" s="127" t="s">
        <v>142</v>
      </c>
      <c r="C141" s="124" t="s">
        <v>245</v>
      </c>
      <c r="D141" s="125">
        <v>64.5</v>
      </c>
      <c r="E141" s="10"/>
      <c r="F141" s="11">
        <f>D141*E141</f>
        <v>0</v>
      </c>
      <c r="G141" s="168" t="s">
        <v>477</v>
      </c>
      <c r="H141" s="169" t="s">
        <v>337</v>
      </c>
      <c r="I141" s="169" t="s">
        <v>488</v>
      </c>
      <c r="J141" s="169" t="s">
        <v>335</v>
      </c>
      <c r="K141" s="169">
        <v>0</v>
      </c>
      <c r="L141" s="169" t="s">
        <v>363</v>
      </c>
      <c r="M141" s="169" t="s">
        <v>417</v>
      </c>
    </row>
    <row r="142" spans="1:13" s="7" customFormat="1" ht="45" x14ac:dyDescent="0.25">
      <c r="A142" s="174" t="s">
        <v>79</v>
      </c>
      <c r="B142" s="127" t="s">
        <v>141</v>
      </c>
      <c r="C142" s="124" t="s">
        <v>164</v>
      </c>
      <c r="D142" s="125">
        <v>11.25</v>
      </c>
      <c r="E142" s="10"/>
      <c r="F142" s="11">
        <f>D142*E142</f>
        <v>0</v>
      </c>
      <c r="G142" s="168" t="s">
        <v>480</v>
      </c>
      <c r="H142" s="169" t="s">
        <v>483</v>
      </c>
      <c r="I142" s="169" t="s">
        <v>486</v>
      </c>
      <c r="J142" s="169" t="s">
        <v>335</v>
      </c>
      <c r="K142" s="169" t="s">
        <v>356</v>
      </c>
      <c r="L142" s="169" t="s">
        <v>357</v>
      </c>
      <c r="M142" s="169" t="s">
        <v>358</v>
      </c>
    </row>
    <row r="143" spans="1:13" s="7" customFormat="1" ht="45" x14ac:dyDescent="0.25">
      <c r="A143" s="174" t="s">
        <v>79</v>
      </c>
      <c r="B143" s="127" t="s">
        <v>142</v>
      </c>
      <c r="C143" s="124" t="s">
        <v>165</v>
      </c>
      <c r="D143" s="125">
        <v>67.5</v>
      </c>
      <c r="E143" s="10"/>
      <c r="F143" s="11">
        <f>D143*E143</f>
        <v>0</v>
      </c>
      <c r="G143" s="168" t="s">
        <v>480</v>
      </c>
      <c r="H143" s="169" t="s">
        <v>483</v>
      </c>
      <c r="I143" s="169" t="s">
        <v>486</v>
      </c>
      <c r="J143" s="169" t="s">
        <v>335</v>
      </c>
      <c r="K143" s="169" t="s">
        <v>356</v>
      </c>
      <c r="L143" s="169" t="s">
        <v>357</v>
      </c>
      <c r="M143" s="169" t="s">
        <v>358</v>
      </c>
    </row>
    <row r="144" spans="1:13" s="7" customFormat="1" ht="45" x14ac:dyDescent="0.25">
      <c r="A144" s="174" t="s">
        <v>12301</v>
      </c>
      <c r="B144" s="127" t="s">
        <v>141</v>
      </c>
      <c r="C144" s="124" t="s">
        <v>221</v>
      </c>
      <c r="D144" s="125">
        <v>10.5</v>
      </c>
      <c r="E144" s="10"/>
      <c r="F144" s="11">
        <f>D144*E144</f>
        <v>0</v>
      </c>
      <c r="G144" s="168" t="s">
        <v>479</v>
      </c>
      <c r="H144" s="169" t="s">
        <v>483</v>
      </c>
      <c r="I144" s="169" t="s">
        <v>484</v>
      </c>
      <c r="J144" s="169" t="s">
        <v>335</v>
      </c>
      <c r="K144" s="169" t="s">
        <v>399</v>
      </c>
      <c r="L144" s="169" t="s">
        <v>400</v>
      </c>
      <c r="M144" s="169" t="s">
        <v>401</v>
      </c>
    </row>
    <row r="145" spans="1:13" s="7" customFormat="1" ht="45" x14ac:dyDescent="0.25">
      <c r="A145" s="174" t="s">
        <v>12302</v>
      </c>
      <c r="B145" s="127" t="s">
        <v>142</v>
      </c>
      <c r="C145" s="124" t="s">
        <v>222</v>
      </c>
      <c r="D145" s="125">
        <v>63</v>
      </c>
      <c r="E145" s="10"/>
      <c r="F145" s="11">
        <f>D145*E145</f>
        <v>0</v>
      </c>
      <c r="G145" s="168" t="s">
        <v>479</v>
      </c>
      <c r="H145" s="169" t="s">
        <v>483</v>
      </c>
      <c r="I145" s="169" t="s">
        <v>484</v>
      </c>
      <c r="J145" s="169" t="s">
        <v>335</v>
      </c>
      <c r="K145" s="169" t="s">
        <v>399</v>
      </c>
      <c r="L145" s="169" t="s">
        <v>400</v>
      </c>
      <c r="M145" s="169" t="s">
        <v>401</v>
      </c>
    </row>
    <row r="146" spans="1:13" s="7" customFormat="1" x14ac:dyDescent="0.25">
      <c r="A146" s="174" t="s">
        <v>120</v>
      </c>
      <c r="B146" s="127" t="s">
        <v>141</v>
      </c>
      <c r="C146" s="124" t="s">
        <v>280</v>
      </c>
      <c r="D146" s="125">
        <v>8.25</v>
      </c>
      <c r="E146" s="10"/>
      <c r="F146" s="11">
        <f>D146*E146</f>
        <v>0</v>
      </c>
      <c r="G146" s="168" t="s">
        <v>478</v>
      </c>
      <c r="H146" s="169" t="s">
        <v>483</v>
      </c>
      <c r="I146" s="169" t="s">
        <v>489</v>
      </c>
      <c r="J146" s="169" t="s">
        <v>335</v>
      </c>
      <c r="K146" s="169">
        <v>0</v>
      </c>
      <c r="L146" s="169" t="s">
        <v>341</v>
      </c>
      <c r="M146" s="169" t="s">
        <v>443</v>
      </c>
    </row>
    <row r="147" spans="1:13" s="7" customFormat="1" x14ac:dyDescent="0.25">
      <c r="A147" s="174" t="s">
        <v>120</v>
      </c>
      <c r="B147" s="127" t="s">
        <v>142</v>
      </c>
      <c r="C147" s="124" t="s">
        <v>281</v>
      </c>
      <c r="D147" s="125">
        <v>49.5</v>
      </c>
      <c r="E147" s="10"/>
      <c r="F147" s="11">
        <f>D147*E147</f>
        <v>0</v>
      </c>
      <c r="G147" s="168" t="s">
        <v>478</v>
      </c>
      <c r="H147" s="169" t="s">
        <v>483</v>
      </c>
      <c r="I147" s="169" t="s">
        <v>489</v>
      </c>
      <c r="J147" s="169" t="s">
        <v>335</v>
      </c>
      <c r="K147" s="169">
        <v>0</v>
      </c>
      <c r="L147" s="169" t="s">
        <v>341</v>
      </c>
      <c r="M147" s="169" t="s">
        <v>443</v>
      </c>
    </row>
    <row r="148" spans="1:13" s="7" customFormat="1" x14ac:dyDescent="0.25">
      <c r="A148" s="174" t="s">
        <v>117</v>
      </c>
      <c r="B148" s="127" t="s">
        <v>141</v>
      </c>
      <c r="C148" s="124" t="s">
        <v>270</v>
      </c>
      <c r="D148" s="125">
        <v>8.25</v>
      </c>
      <c r="E148" s="10"/>
      <c r="F148" s="11">
        <f>D148*E148</f>
        <v>0</v>
      </c>
      <c r="G148" s="168" t="s">
        <v>478</v>
      </c>
      <c r="H148" s="169" t="s">
        <v>483</v>
      </c>
      <c r="I148" s="169" t="s">
        <v>488</v>
      </c>
      <c r="J148" s="169" t="s">
        <v>335</v>
      </c>
      <c r="K148" s="169">
        <v>0</v>
      </c>
      <c r="L148" s="169" t="s">
        <v>435</v>
      </c>
      <c r="M148" s="169" t="s">
        <v>436</v>
      </c>
    </row>
    <row r="149" spans="1:13" s="7" customFormat="1" x14ac:dyDescent="0.25">
      <c r="A149" s="174" t="s">
        <v>117</v>
      </c>
      <c r="B149" s="127" t="s">
        <v>142</v>
      </c>
      <c r="C149" s="124" t="s">
        <v>271</v>
      </c>
      <c r="D149" s="125">
        <v>49.5</v>
      </c>
      <c r="E149" s="10"/>
      <c r="F149" s="11">
        <f>D149*E149</f>
        <v>0</v>
      </c>
      <c r="G149" s="168" t="s">
        <v>478</v>
      </c>
      <c r="H149" s="169" t="s">
        <v>483</v>
      </c>
      <c r="I149" s="169" t="s">
        <v>488</v>
      </c>
      <c r="J149" s="169" t="s">
        <v>335</v>
      </c>
      <c r="K149" s="169">
        <v>0</v>
      </c>
      <c r="L149" s="169" t="s">
        <v>435</v>
      </c>
      <c r="M149" s="169" t="s">
        <v>436</v>
      </c>
    </row>
    <row r="150" spans="1:13" s="7" customFormat="1" x14ac:dyDescent="0.25">
      <c r="A150" s="174" t="s">
        <v>89</v>
      </c>
      <c r="B150" s="127" t="s">
        <v>141</v>
      </c>
      <c r="C150" s="124" t="s">
        <v>191</v>
      </c>
      <c r="D150" s="125">
        <v>8.25</v>
      </c>
      <c r="E150" s="10"/>
      <c r="F150" s="11">
        <f>D150*E150</f>
        <v>0</v>
      </c>
      <c r="G150" s="168" t="s">
        <v>478</v>
      </c>
      <c r="H150" s="169" t="s">
        <v>483</v>
      </c>
      <c r="I150" s="169" t="s">
        <v>484</v>
      </c>
      <c r="J150" s="169" t="s">
        <v>335</v>
      </c>
      <c r="K150" s="169">
        <v>0</v>
      </c>
      <c r="L150" s="169" t="s">
        <v>351</v>
      </c>
      <c r="M150" s="169" t="s">
        <v>382</v>
      </c>
    </row>
    <row r="151" spans="1:13" s="7" customFormat="1" x14ac:dyDescent="0.25">
      <c r="A151" s="174" t="s">
        <v>89</v>
      </c>
      <c r="B151" s="127" t="s">
        <v>142</v>
      </c>
      <c r="C151" s="124" t="s">
        <v>192</v>
      </c>
      <c r="D151" s="125">
        <v>49.5</v>
      </c>
      <c r="E151" s="10"/>
      <c r="F151" s="11">
        <f>D151*E151</f>
        <v>0</v>
      </c>
      <c r="G151" s="168" t="s">
        <v>478</v>
      </c>
      <c r="H151" s="169" t="s">
        <v>483</v>
      </c>
      <c r="I151" s="169" t="s">
        <v>484</v>
      </c>
      <c r="J151" s="169" t="s">
        <v>335</v>
      </c>
      <c r="K151" s="169">
        <v>0</v>
      </c>
      <c r="L151" s="169" t="s">
        <v>351</v>
      </c>
      <c r="M151" s="169" t="s">
        <v>382</v>
      </c>
    </row>
    <row r="152" spans="1:13" s="7" customFormat="1" ht="30" x14ac:dyDescent="0.25">
      <c r="A152" s="174" t="s">
        <v>76</v>
      </c>
      <c r="B152" s="127" t="s">
        <v>141</v>
      </c>
      <c r="C152" s="124" t="s">
        <v>158</v>
      </c>
      <c r="D152" s="125">
        <v>7.25</v>
      </c>
      <c r="E152" s="10"/>
      <c r="F152" s="11">
        <f>D152*E152</f>
        <v>0</v>
      </c>
      <c r="G152" s="168" t="s">
        <v>478</v>
      </c>
      <c r="H152" s="169" t="s">
        <v>483</v>
      </c>
      <c r="I152" s="169" t="s">
        <v>486</v>
      </c>
      <c r="J152" s="169" t="s">
        <v>335</v>
      </c>
      <c r="K152" s="169">
        <v>0</v>
      </c>
      <c r="L152" s="169" t="s">
        <v>351</v>
      </c>
      <c r="M152" s="169" t="s">
        <v>352</v>
      </c>
    </row>
    <row r="153" spans="1:13" s="7" customFormat="1" ht="30" x14ac:dyDescent="0.25">
      <c r="A153" s="174" t="s">
        <v>76</v>
      </c>
      <c r="B153" s="127" t="s">
        <v>142</v>
      </c>
      <c r="C153" s="124" t="s">
        <v>159</v>
      </c>
      <c r="D153" s="125">
        <v>43.5</v>
      </c>
      <c r="E153" s="10"/>
      <c r="F153" s="11">
        <f>D153*E153</f>
        <v>0</v>
      </c>
      <c r="G153" s="168" t="s">
        <v>478</v>
      </c>
      <c r="H153" s="169" t="s">
        <v>483</v>
      </c>
      <c r="I153" s="169" t="s">
        <v>486</v>
      </c>
      <c r="J153" s="169" t="s">
        <v>335</v>
      </c>
      <c r="K153" s="169">
        <v>0</v>
      </c>
      <c r="L153" s="169" t="s">
        <v>351</v>
      </c>
      <c r="M153" s="169" t="s">
        <v>352</v>
      </c>
    </row>
    <row r="154" spans="1:13" s="7" customFormat="1" ht="30" x14ac:dyDescent="0.25">
      <c r="A154" s="174" t="s">
        <v>516</v>
      </c>
      <c r="B154" s="127" t="s">
        <v>141</v>
      </c>
      <c r="C154" s="124" t="s">
        <v>561</v>
      </c>
      <c r="D154" s="125">
        <v>9</v>
      </c>
      <c r="E154" s="10"/>
      <c r="F154" s="11">
        <f>D154*E154</f>
        <v>0</v>
      </c>
      <c r="G154" s="168" t="s">
        <v>586</v>
      </c>
      <c r="H154" s="169" t="s">
        <v>483</v>
      </c>
      <c r="I154" s="169" t="s">
        <v>488</v>
      </c>
      <c r="J154" s="169" t="s">
        <v>474</v>
      </c>
      <c r="K154" s="169" t="s">
        <v>475</v>
      </c>
      <c r="L154" s="169" t="s">
        <v>372</v>
      </c>
      <c r="M154" s="169" t="s">
        <v>441</v>
      </c>
    </row>
    <row r="155" spans="1:13" s="7" customFormat="1" ht="30" x14ac:dyDescent="0.25">
      <c r="A155" s="174" t="s">
        <v>516</v>
      </c>
      <c r="B155" s="127" t="s">
        <v>142</v>
      </c>
      <c r="C155" s="124" t="s">
        <v>562</v>
      </c>
      <c r="D155" s="125">
        <v>54</v>
      </c>
      <c r="E155" s="10"/>
      <c r="F155" s="11">
        <f>D155*E155</f>
        <v>0</v>
      </c>
      <c r="G155" s="168" t="s">
        <v>586</v>
      </c>
      <c r="H155" s="169" t="s">
        <v>483</v>
      </c>
      <c r="I155" s="169" t="s">
        <v>488</v>
      </c>
      <c r="J155" s="169" t="s">
        <v>474</v>
      </c>
      <c r="K155" s="169" t="s">
        <v>475</v>
      </c>
      <c r="L155" s="169" t="s">
        <v>372</v>
      </c>
      <c r="M155" s="169" t="s">
        <v>441</v>
      </c>
    </row>
    <row r="156" spans="1:13" s="7" customFormat="1" ht="30" x14ac:dyDescent="0.25">
      <c r="A156" s="174" t="s">
        <v>506</v>
      </c>
      <c r="B156" s="127" t="s">
        <v>141</v>
      </c>
      <c r="C156" s="124" t="s">
        <v>538</v>
      </c>
      <c r="D156" s="125">
        <v>7.25</v>
      </c>
      <c r="E156" s="10"/>
      <c r="F156" s="11">
        <f>D156*E156</f>
        <v>0</v>
      </c>
      <c r="G156" s="168" t="s">
        <v>586</v>
      </c>
      <c r="H156" s="169" t="s">
        <v>483</v>
      </c>
      <c r="I156" s="169" t="s">
        <v>484</v>
      </c>
      <c r="J156" s="169" t="s">
        <v>474</v>
      </c>
      <c r="K156" s="169" t="s">
        <v>380</v>
      </c>
      <c r="L156" s="169" t="s">
        <v>361</v>
      </c>
      <c r="M156" s="169" t="s">
        <v>389</v>
      </c>
    </row>
    <row r="157" spans="1:13" s="7" customFormat="1" ht="30" x14ac:dyDescent="0.25">
      <c r="A157" s="174" t="s">
        <v>506</v>
      </c>
      <c r="B157" s="127" t="s">
        <v>142</v>
      </c>
      <c r="C157" s="124" t="s">
        <v>539</v>
      </c>
      <c r="D157" s="125">
        <v>43.5</v>
      </c>
      <c r="E157" s="10"/>
      <c r="F157" s="11">
        <f>D157*E157</f>
        <v>0</v>
      </c>
      <c r="G157" s="168" t="s">
        <v>586</v>
      </c>
      <c r="H157" s="169" t="s">
        <v>483</v>
      </c>
      <c r="I157" s="169" t="s">
        <v>484</v>
      </c>
      <c r="J157" s="169" t="s">
        <v>474</v>
      </c>
      <c r="K157" s="169" t="s">
        <v>380</v>
      </c>
      <c r="L157" s="169" t="s">
        <v>361</v>
      </c>
      <c r="M157" s="169" t="s">
        <v>389</v>
      </c>
    </row>
    <row r="158" spans="1:13" s="7" customFormat="1" ht="30" x14ac:dyDescent="0.25">
      <c r="A158" s="174" t="s">
        <v>517</v>
      </c>
      <c r="B158" s="127" t="s">
        <v>141</v>
      </c>
      <c r="C158" s="124" t="s">
        <v>563</v>
      </c>
      <c r="D158" s="125">
        <v>15.75</v>
      </c>
      <c r="E158" s="10"/>
      <c r="F158" s="11">
        <f>D158*E158</f>
        <v>0</v>
      </c>
      <c r="G158" s="168" t="s">
        <v>587</v>
      </c>
      <c r="H158" s="169" t="s">
        <v>483</v>
      </c>
      <c r="I158" s="169" t="s">
        <v>489</v>
      </c>
      <c r="J158" s="169" t="s">
        <v>474</v>
      </c>
      <c r="K158" s="169" t="s">
        <v>346</v>
      </c>
      <c r="L158" s="169" t="s">
        <v>365</v>
      </c>
      <c r="M158" s="169" t="s">
        <v>446</v>
      </c>
    </row>
    <row r="159" spans="1:13" s="7" customFormat="1" ht="30" x14ac:dyDescent="0.25">
      <c r="A159" s="174" t="s">
        <v>517</v>
      </c>
      <c r="B159" s="127" t="s">
        <v>143</v>
      </c>
      <c r="C159" s="124" t="s">
        <v>564</v>
      </c>
      <c r="D159" s="125">
        <v>55</v>
      </c>
      <c r="E159" s="10"/>
      <c r="F159" s="11">
        <f>D159*E159</f>
        <v>0</v>
      </c>
      <c r="G159" s="168" t="s">
        <v>482</v>
      </c>
      <c r="H159" s="169" t="s">
        <v>483</v>
      </c>
      <c r="I159" s="169" t="s">
        <v>489</v>
      </c>
      <c r="J159" s="169" t="s">
        <v>474</v>
      </c>
      <c r="K159" s="169" t="s">
        <v>346</v>
      </c>
      <c r="L159" s="169" t="s">
        <v>365</v>
      </c>
      <c r="M159" s="169" t="s">
        <v>446</v>
      </c>
    </row>
    <row r="160" spans="1:13" s="7" customFormat="1" ht="30" x14ac:dyDescent="0.25">
      <c r="A160" s="174" t="s">
        <v>517</v>
      </c>
      <c r="B160" s="127" t="s">
        <v>142</v>
      </c>
      <c r="C160" s="124" t="s">
        <v>565</v>
      </c>
      <c r="D160" s="125">
        <v>94.5</v>
      </c>
      <c r="E160" s="10"/>
      <c r="F160" s="11">
        <f>D160*E160</f>
        <v>0</v>
      </c>
      <c r="G160" s="168" t="s">
        <v>587</v>
      </c>
      <c r="H160" s="169" t="s">
        <v>483</v>
      </c>
      <c r="I160" s="169" t="s">
        <v>489</v>
      </c>
      <c r="J160" s="169" t="s">
        <v>474</v>
      </c>
      <c r="K160" s="169" t="s">
        <v>346</v>
      </c>
      <c r="L160" s="169" t="s">
        <v>365</v>
      </c>
      <c r="M160" s="169" t="s">
        <v>446</v>
      </c>
    </row>
    <row r="161" spans="1:13" s="7" customFormat="1" x14ac:dyDescent="0.25">
      <c r="A161" s="174" t="s">
        <v>131</v>
      </c>
      <c r="B161" s="127" t="s">
        <v>141</v>
      </c>
      <c r="C161" s="124" t="s">
        <v>309</v>
      </c>
      <c r="D161" s="125">
        <v>8.25</v>
      </c>
      <c r="E161" s="10"/>
      <c r="F161" s="11">
        <f>D161*E161</f>
        <v>0</v>
      </c>
      <c r="G161" s="168" t="s">
        <v>478</v>
      </c>
      <c r="H161" s="169" t="s">
        <v>483</v>
      </c>
      <c r="I161" s="169" t="s">
        <v>489</v>
      </c>
      <c r="J161" s="169" t="s">
        <v>335</v>
      </c>
      <c r="K161" s="169">
        <v>0</v>
      </c>
      <c r="L161" s="169" t="s">
        <v>337</v>
      </c>
      <c r="M161" s="169" t="s">
        <v>460</v>
      </c>
    </row>
    <row r="162" spans="1:13" s="7" customFormat="1" x14ac:dyDescent="0.25">
      <c r="A162" s="174" t="s">
        <v>131</v>
      </c>
      <c r="B162" s="127" t="s">
        <v>142</v>
      </c>
      <c r="C162" s="124" t="s">
        <v>310</v>
      </c>
      <c r="D162" s="125">
        <v>49.5</v>
      </c>
      <c r="E162" s="10"/>
      <c r="F162" s="11">
        <f>D162*E162</f>
        <v>0</v>
      </c>
      <c r="G162" s="168" t="s">
        <v>478</v>
      </c>
      <c r="H162" s="169" t="s">
        <v>483</v>
      </c>
      <c r="I162" s="169" t="s">
        <v>489</v>
      </c>
      <c r="J162" s="169" t="s">
        <v>335</v>
      </c>
      <c r="K162" s="169">
        <v>0</v>
      </c>
      <c r="L162" s="169" t="s">
        <v>337</v>
      </c>
      <c r="M162" s="169" t="s">
        <v>460</v>
      </c>
    </row>
    <row r="163" spans="1:13" s="7" customFormat="1" ht="45" x14ac:dyDescent="0.25">
      <c r="A163" s="174" t="s">
        <v>12303</v>
      </c>
      <c r="B163" s="127" t="s">
        <v>143</v>
      </c>
      <c r="C163" s="124" t="s">
        <v>286</v>
      </c>
      <c r="D163" s="125">
        <v>55</v>
      </c>
      <c r="E163" s="10"/>
      <c r="F163" s="11">
        <f>D163*E163</f>
        <v>0</v>
      </c>
      <c r="G163" s="168" t="s">
        <v>482</v>
      </c>
      <c r="H163" s="169" t="s">
        <v>483</v>
      </c>
      <c r="I163" s="169" t="s">
        <v>489</v>
      </c>
      <c r="J163" s="169" t="s">
        <v>335</v>
      </c>
      <c r="K163" s="169" t="s">
        <v>440</v>
      </c>
      <c r="L163" s="169" t="s">
        <v>435</v>
      </c>
      <c r="M163" s="169" t="s">
        <v>446</v>
      </c>
    </row>
    <row r="164" spans="1:13" s="7" customFormat="1" ht="45" x14ac:dyDescent="0.25">
      <c r="A164" s="174" t="s">
        <v>12304</v>
      </c>
      <c r="B164" s="127" t="s">
        <v>141</v>
      </c>
      <c r="C164" s="124" t="s">
        <v>287</v>
      </c>
      <c r="D164" s="125">
        <v>15.75</v>
      </c>
      <c r="E164" s="10"/>
      <c r="F164" s="11">
        <f>D164*E164</f>
        <v>0</v>
      </c>
      <c r="G164" s="168" t="s">
        <v>481</v>
      </c>
      <c r="H164" s="169" t="s">
        <v>483</v>
      </c>
      <c r="I164" s="169" t="s">
        <v>489</v>
      </c>
      <c r="J164" s="169" t="s">
        <v>335</v>
      </c>
      <c r="K164" s="169" t="s">
        <v>440</v>
      </c>
      <c r="L164" s="169" t="s">
        <v>435</v>
      </c>
      <c r="M164" s="169" t="s">
        <v>446</v>
      </c>
    </row>
    <row r="165" spans="1:13" s="7" customFormat="1" ht="45" x14ac:dyDescent="0.25">
      <c r="A165" s="174" t="s">
        <v>12305</v>
      </c>
      <c r="B165" s="127" t="s">
        <v>142</v>
      </c>
      <c r="C165" s="124" t="s">
        <v>288</v>
      </c>
      <c r="D165" s="125">
        <v>94.5</v>
      </c>
      <c r="E165" s="10"/>
      <c r="F165" s="11">
        <f>D165*E165</f>
        <v>0</v>
      </c>
      <c r="G165" s="168" t="s">
        <v>481</v>
      </c>
      <c r="H165" s="169" t="s">
        <v>483</v>
      </c>
      <c r="I165" s="169" t="s">
        <v>489</v>
      </c>
      <c r="J165" s="169" t="s">
        <v>335</v>
      </c>
      <c r="K165" s="169" t="s">
        <v>440</v>
      </c>
      <c r="L165" s="169" t="s">
        <v>435</v>
      </c>
      <c r="M165" s="169" t="s">
        <v>446</v>
      </c>
    </row>
    <row r="166" spans="1:13" s="7" customFormat="1" ht="30" x14ac:dyDescent="0.25">
      <c r="A166" s="174" t="s">
        <v>515</v>
      </c>
      <c r="B166" s="127" t="s">
        <v>141</v>
      </c>
      <c r="C166" s="124" t="s">
        <v>559</v>
      </c>
      <c r="D166" s="125">
        <v>9</v>
      </c>
      <c r="E166" s="10"/>
      <c r="F166" s="11">
        <f>D166*E166</f>
        <v>0</v>
      </c>
      <c r="G166" s="168" t="s">
        <v>586</v>
      </c>
      <c r="H166" s="169" t="s">
        <v>483</v>
      </c>
      <c r="I166" s="169" t="s">
        <v>488</v>
      </c>
      <c r="J166" s="169" t="s">
        <v>474</v>
      </c>
      <c r="K166" s="169" t="s">
        <v>370</v>
      </c>
      <c r="L166" s="169" t="s">
        <v>359</v>
      </c>
      <c r="M166" s="169" t="s">
        <v>438</v>
      </c>
    </row>
    <row r="167" spans="1:13" s="7" customFormat="1" ht="30" x14ac:dyDescent="0.25">
      <c r="A167" s="174" t="s">
        <v>515</v>
      </c>
      <c r="B167" s="127" t="s">
        <v>142</v>
      </c>
      <c r="C167" s="124" t="s">
        <v>560</v>
      </c>
      <c r="D167" s="125">
        <v>54</v>
      </c>
      <c r="E167" s="10"/>
      <c r="F167" s="11">
        <f>D167*E167</f>
        <v>0</v>
      </c>
      <c r="G167" s="168" t="s">
        <v>586</v>
      </c>
      <c r="H167" s="169" t="s">
        <v>483</v>
      </c>
      <c r="I167" s="169" t="s">
        <v>488</v>
      </c>
      <c r="J167" s="169" t="s">
        <v>474</v>
      </c>
      <c r="K167" s="169" t="s">
        <v>370</v>
      </c>
      <c r="L167" s="169" t="s">
        <v>359</v>
      </c>
      <c r="M167" s="169" t="s">
        <v>438</v>
      </c>
    </row>
    <row r="168" spans="1:13" s="7" customFormat="1" ht="45" x14ac:dyDescent="0.25">
      <c r="A168" s="174" t="s">
        <v>12306</v>
      </c>
      <c r="B168" s="127" t="s">
        <v>141</v>
      </c>
      <c r="C168" s="124" t="s">
        <v>272</v>
      </c>
      <c r="D168" s="125">
        <v>9</v>
      </c>
      <c r="E168" s="10"/>
      <c r="F168" s="11">
        <f>D168*E168</f>
        <v>0</v>
      </c>
      <c r="G168" s="168" t="s">
        <v>479</v>
      </c>
      <c r="H168" s="169" t="s">
        <v>483</v>
      </c>
      <c r="I168" s="169" t="s">
        <v>488</v>
      </c>
      <c r="J168" s="169" t="s">
        <v>335</v>
      </c>
      <c r="K168" s="169" t="s">
        <v>437</v>
      </c>
      <c r="L168" s="169" t="s">
        <v>368</v>
      </c>
      <c r="M168" s="169" t="s">
        <v>438</v>
      </c>
    </row>
    <row r="169" spans="1:13" s="7" customFormat="1" ht="45" x14ac:dyDescent="0.25">
      <c r="A169" s="174" t="s">
        <v>12307</v>
      </c>
      <c r="B169" s="127" t="s">
        <v>142</v>
      </c>
      <c r="C169" s="124" t="s">
        <v>273</v>
      </c>
      <c r="D169" s="125">
        <v>54</v>
      </c>
      <c r="E169" s="10"/>
      <c r="F169" s="11">
        <f>D169*E169</f>
        <v>0</v>
      </c>
      <c r="G169" s="168" t="s">
        <v>479</v>
      </c>
      <c r="H169" s="169" t="s">
        <v>483</v>
      </c>
      <c r="I169" s="169" t="s">
        <v>488</v>
      </c>
      <c r="J169" s="169" t="s">
        <v>335</v>
      </c>
      <c r="K169" s="169" t="s">
        <v>437</v>
      </c>
      <c r="L169" s="169" t="s">
        <v>368</v>
      </c>
      <c r="M169" s="169" t="s">
        <v>438</v>
      </c>
    </row>
    <row r="170" spans="1:13" s="7" customFormat="1" ht="45" x14ac:dyDescent="0.25">
      <c r="A170" s="174" t="s">
        <v>125</v>
      </c>
      <c r="B170" s="127" t="s">
        <v>141</v>
      </c>
      <c r="C170" s="124" t="s">
        <v>295</v>
      </c>
      <c r="D170" s="125">
        <v>11.25</v>
      </c>
      <c r="E170" s="10"/>
      <c r="F170" s="11">
        <f>D170*E170</f>
        <v>0</v>
      </c>
      <c r="G170" s="168" t="s">
        <v>480</v>
      </c>
      <c r="H170" s="169" t="s">
        <v>483</v>
      </c>
      <c r="I170" s="169" t="s">
        <v>489</v>
      </c>
      <c r="J170" s="169" t="s">
        <v>335</v>
      </c>
      <c r="K170" s="169" t="s">
        <v>450</v>
      </c>
      <c r="L170" s="169" t="s">
        <v>451</v>
      </c>
      <c r="M170" s="169" t="s">
        <v>452</v>
      </c>
    </row>
    <row r="171" spans="1:13" s="7" customFormat="1" ht="45" x14ac:dyDescent="0.25">
      <c r="A171" s="174" t="s">
        <v>125</v>
      </c>
      <c r="B171" s="127" t="s">
        <v>142</v>
      </c>
      <c r="C171" s="124" t="s">
        <v>296</v>
      </c>
      <c r="D171" s="125">
        <v>67.5</v>
      </c>
      <c r="E171" s="10"/>
      <c r="F171" s="11">
        <f>D171*E171</f>
        <v>0</v>
      </c>
      <c r="G171" s="168" t="s">
        <v>480</v>
      </c>
      <c r="H171" s="169" t="s">
        <v>483</v>
      </c>
      <c r="I171" s="169" t="s">
        <v>489</v>
      </c>
      <c r="J171" s="169" t="s">
        <v>335</v>
      </c>
      <c r="K171" s="169" t="s">
        <v>450</v>
      </c>
      <c r="L171" s="169" t="s">
        <v>451</v>
      </c>
      <c r="M171" s="169" t="s">
        <v>452</v>
      </c>
    </row>
    <row r="172" spans="1:13" s="7" customFormat="1" ht="45" x14ac:dyDescent="0.25">
      <c r="A172" s="174" t="s">
        <v>12308</v>
      </c>
      <c r="B172" s="127" t="s">
        <v>141</v>
      </c>
      <c r="C172" s="124" t="s">
        <v>248</v>
      </c>
      <c r="D172" s="125">
        <v>10.5</v>
      </c>
      <c r="E172" s="10"/>
      <c r="F172" s="11">
        <f>D172*E172</f>
        <v>0</v>
      </c>
      <c r="G172" s="168" t="s">
        <v>479</v>
      </c>
      <c r="H172" s="169" t="s">
        <v>483</v>
      </c>
      <c r="I172" s="169" t="s">
        <v>488</v>
      </c>
      <c r="J172" s="169" t="s">
        <v>335</v>
      </c>
      <c r="K172" s="169" t="s">
        <v>419</v>
      </c>
      <c r="L172" s="169" t="s">
        <v>420</v>
      </c>
      <c r="M172" s="169" t="s">
        <v>421</v>
      </c>
    </row>
    <row r="173" spans="1:13" s="7" customFormat="1" ht="45" x14ac:dyDescent="0.25">
      <c r="A173" s="174" t="s">
        <v>12309</v>
      </c>
      <c r="B173" s="127" t="s">
        <v>142</v>
      </c>
      <c r="C173" s="124" t="s">
        <v>249</v>
      </c>
      <c r="D173" s="125">
        <v>63</v>
      </c>
      <c r="E173" s="10"/>
      <c r="F173" s="11">
        <f>D173*E173</f>
        <v>0</v>
      </c>
      <c r="G173" s="168" t="s">
        <v>479</v>
      </c>
      <c r="H173" s="169" t="s">
        <v>483</v>
      </c>
      <c r="I173" s="169" t="s">
        <v>488</v>
      </c>
      <c r="J173" s="169" t="s">
        <v>335</v>
      </c>
      <c r="K173" s="169" t="s">
        <v>419</v>
      </c>
      <c r="L173" s="169" t="s">
        <v>420</v>
      </c>
      <c r="M173" s="169" t="s">
        <v>421</v>
      </c>
    </row>
    <row r="174" spans="1:13" s="7" customFormat="1" ht="30" x14ac:dyDescent="0.25">
      <c r="A174" s="174" t="s">
        <v>502</v>
      </c>
      <c r="B174" s="127" t="s">
        <v>141</v>
      </c>
      <c r="C174" s="124" t="s">
        <v>529</v>
      </c>
      <c r="D174" s="125">
        <v>9</v>
      </c>
      <c r="E174" s="10"/>
      <c r="F174" s="11">
        <f>D174*E174</f>
        <v>0</v>
      </c>
      <c r="G174" s="168" t="s">
        <v>586</v>
      </c>
      <c r="H174" s="169" t="s">
        <v>483</v>
      </c>
      <c r="I174" s="169" t="s">
        <v>486</v>
      </c>
      <c r="J174" s="169" t="s">
        <v>474</v>
      </c>
      <c r="K174" s="169" t="s">
        <v>437</v>
      </c>
      <c r="L174" s="169" t="s">
        <v>368</v>
      </c>
      <c r="M174" s="169" t="s">
        <v>369</v>
      </c>
    </row>
    <row r="175" spans="1:13" s="7" customFormat="1" ht="30" x14ac:dyDescent="0.25">
      <c r="A175" s="174" t="s">
        <v>502</v>
      </c>
      <c r="B175" s="127" t="s">
        <v>142</v>
      </c>
      <c r="C175" s="124" t="s">
        <v>530</v>
      </c>
      <c r="D175" s="125">
        <v>54</v>
      </c>
      <c r="E175" s="10"/>
      <c r="F175" s="11">
        <f>D175*E175</f>
        <v>0</v>
      </c>
      <c r="G175" s="168" t="s">
        <v>586</v>
      </c>
      <c r="H175" s="169" t="s">
        <v>483</v>
      </c>
      <c r="I175" s="169" t="s">
        <v>486</v>
      </c>
      <c r="J175" s="169" t="s">
        <v>474</v>
      </c>
      <c r="K175" s="169" t="s">
        <v>437</v>
      </c>
      <c r="L175" s="169" t="s">
        <v>368</v>
      </c>
      <c r="M175" s="169" t="s">
        <v>369</v>
      </c>
    </row>
    <row r="176" spans="1:13" s="7" customFormat="1" ht="30" x14ac:dyDescent="0.25">
      <c r="A176" s="174" t="s">
        <v>518</v>
      </c>
      <c r="B176" s="127" t="s">
        <v>141</v>
      </c>
      <c r="C176" s="124" t="s">
        <v>566</v>
      </c>
      <c r="D176" s="125">
        <v>8.25</v>
      </c>
      <c r="E176" s="10"/>
      <c r="F176" s="11">
        <f>D176*E176</f>
        <v>0</v>
      </c>
      <c r="G176" s="168" t="s">
        <v>586</v>
      </c>
      <c r="H176" s="169" t="s">
        <v>483</v>
      </c>
      <c r="I176" s="169" t="s">
        <v>489</v>
      </c>
      <c r="J176" s="169" t="s">
        <v>474</v>
      </c>
      <c r="K176" s="169" t="s">
        <v>496</v>
      </c>
      <c r="L176" s="169" t="s">
        <v>351</v>
      </c>
      <c r="M176" s="169" t="s">
        <v>448</v>
      </c>
    </row>
    <row r="177" spans="1:13" s="7" customFormat="1" ht="30" x14ac:dyDescent="0.25">
      <c r="A177" s="174" t="s">
        <v>518</v>
      </c>
      <c r="B177" s="127" t="s">
        <v>142</v>
      </c>
      <c r="C177" s="124" t="s">
        <v>567</v>
      </c>
      <c r="D177" s="125">
        <v>49.5</v>
      </c>
      <c r="E177" s="10"/>
      <c r="F177" s="11">
        <f>D177*E177</f>
        <v>0</v>
      </c>
      <c r="G177" s="168" t="s">
        <v>586</v>
      </c>
      <c r="H177" s="169" t="s">
        <v>483</v>
      </c>
      <c r="I177" s="169" t="s">
        <v>489</v>
      </c>
      <c r="J177" s="169" t="s">
        <v>474</v>
      </c>
      <c r="K177" s="169" t="s">
        <v>496</v>
      </c>
      <c r="L177" s="169" t="s">
        <v>351</v>
      </c>
      <c r="M177" s="169" t="s">
        <v>448</v>
      </c>
    </row>
    <row r="178" spans="1:13" s="7" customFormat="1" ht="30" x14ac:dyDescent="0.25">
      <c r="A178" s="174" t="s">
        <v>522</v>
      </c>
      <c r="B178" s="127" t="s">
        <v>141</v>
      </c>
      <c r="C178" s="124" t="s">
        <v>575</v>
      </c>
      <c r="D178" s="125">
        <v>18.5</v>
      </c>
      <c r="E178" s="10"/>
      <c r="F178" s="11">
        <f>D178*E178</f>
        <v>0</v>
      </c>
      <c r="G178" s="168" t="s">
        <v>587</v>
      </c>
      <c r="H178" s="169" t="s">
        <v>483</v>
      </c>
      <c r="I178" s="169" t="s">
        <v>135</v>
      </c>
      <c r="J178" s="169" t="s">
        <v>474</v>
      </c>
      <c r="K178" s="169" t="s">
        <v>499</v>
      </c>
      <c r="L178" s="169" t="s">
        <v>368</v>
      </c>
      <c r="M178" s="169" t="s">
        <v>468</v>
      </c>
    </row>
    <row r="179" spans="1:13" s="7" customFormat="1" ht="30" x14ac:dyDescent="0.25">
      <c r="A179" s="174" t="s">
        <v>522</v>
      </c>
      <c r="B179" s="127" t="s">
        <v>143</v>
      </c>
      <c r="C179" s="124" t="s">
        <v>576</v>
      </c>
      <c r="D179" s="125">
        <v>55</v>
      </c>
      <c r="E179" s="10"/>
      <c r="F179" s="11">
        <f>D179*E179</f>
        <v>0</v>
      </c>
      <c r="G179" s="168" t="s">
        <v>482</v>
      </c>
      <c r="H179" s="169" t="s">
        <v>483</v>
      </c>
      <c r="I179" s="169" t="s">
        <v>135</v>
      </c>
      <c r="J179" s="169" t="s">
        <v>474</v>
      </c>
      <c r="K179" s="169" t="s">
        <v>499</v>
      </c>
      <c r="L179" s="169" t="s">
        <v>368</v>
      </c>
      <c r="M179" s="169" t="s">
        <v>468</v>
      </c>
    </row>
    <row r="180" spans="1:13" s="7" customFormat="1" ht="30" x14ac:dyDescent="0.25">
      <c r="A180" s="174" t="s">
        <v>522</v>
      </c>
      <c r="B180" s="127" t="s">
        <v>142</v>
      </c>
      <c r="C180" s="124" t="s">
        <v>577</v>
      </c>
      <c r="D180" s="125">
        <v>111</v>
      </c>
      <c r="E180" s="10"/>
      <c r="F180" s="11">
        <f>D180*E180</f>
        <v>0</v>
      </c>
      <c r="G180" s="168" t="s">
        <v>587</v>
      </c>
      <c r="H180" s="169" t="s">
        <v>483</v>
      </c>
      <c r="I180" s="169" t="s">
        <v>135</v>
      </c>
      <c r="J180" s="169" t="s">
        <v>474</v>
      </c>
      <c r="K180" s="169" t="s">
        <v>499</v>
      </c>
      <c r="L180" s="169" t="s">
        <v>368</v>
      </c>
      <c r="M180" s="169" t="s">
        <v>468</v>
      </c>
    </row>
    <row r="181" spans="1:13" s="7" customFormat="1" x14ac:dyDescent="0.25">
      <c r="A181" s="174" t="s">
        <v>83</v>
      </c>
      <c r="B181" s="127" t="s">
        <v>141</v>
      </c>
      <c r="C181" s="124" t="s">
        <v>172</v>
      </c>
      <c r="D181" s="125">
        <v>9</v>
      </c>
      <c r="E181" s="10"/>
      <c r="F181" s="11">
        <f>D181*E181</f>
        <v>0</v>
      </c>
      <c r="G181" s="168" t="s">
        <v>478</v>
      </c>
      <c r="H181" s="169" t="s">
        <v>483</v>
      </c>
      <c r="I181" s="169" t="s">
        <v>486</v>
      </c>
      <c r="J181" s="169" t="s">
        <v>335</v>
      </c>
      <c r="K181" s="169">
        <v>0</v>
      </c>
      <c r="L181" s="169" t="s">
        <v>365</v>
      </c>
      <c r="M181" s="169" t="s">
        <v>366</v>
      </c>
    </row>
    <row r="182" spans="1:13" s="7" customFormat="1" x14ac:dyDescent="0.25">
      <c r="A182" s="174" t="s">
        <v>83</v>
      </c>
      <c r="B182" s="127" t="s">
        <v>142</v>
      </c>
      <c r="C182" s="124" t="s">
        <v>173</v>
      </c>
      <c r="D182" s="125">
        <v>54</v>
      </c>
      <c r="E182" s="10"/>
      <c r="F182" s="11">
        <f>D182*E182</f>
        <v>0</v>
      </c>
      <c r="G182" s="168" t="s">
        <v>478</v>
      </c>
      <c r="H182" s="169" t="s">
        <v>483</v>
      </c>
      <c r="I182" s="169" t="s">
        <v>486</v>
      </c>
      <c r="J182" s="169" t="s">
        <v>335</v>
      </c>
      <c r="K182" s="169">
        <v>0</v>
      </c>
      <c r="L182" s="169" t="s">
        <v>365</v>
      </c>
      <c r="M182" s="169" t="s">
        <v>366</v>
      </c>
    </row>
    <row r="183" spans="1:13" s="7" customFormat="1" ht="45" x14ac:dyDescent="0.25">
      <c r="A183" s="174" t="s">
        <v>12310</v>
      </c>
      <c r="B183" s="127" t="s">
        <v>141</v>
      </c>
      <c r="C183" s="124" t="s">
        <v>291</v>
      </c>
      <c r="D183" s="125">
        <v>8.25</v>
      </c>
      <c r="E183" s="10"/>
      <c r="F183" s="11">
        <f>D183*E183</f>
        <v>0</v>
      </c>
      <c r="G183" s="168" t="s">
        <v>479</v>
      </c>
      <c r="H183" s="169" t="s">
        <v>483</v>
      </c>
      <c r="I183" s="169" t="s">
        <v>489</v>
      </c>
      <c r="J183" s="169" t="s">
        <v>335</v>
      </c>
      <c r="K183" s="169">
        <v>0</v>
      </c>
      <c r="L183" s="169" t="s">
        <v>384</v>
      </c>
      <c r="M183" s="169" t="s">
        <v>448</v>
      </c>
    </row>
    <row r="184" spans="1:13" s="7" customFormat="1" ht="45" x14ac:dyDescent="0.25">
      <c r="A184" s="174" t="s">
        <v>12311</v>
      </c>
      <c r="B184" s="127" t="s">
        <v>142</v>
      </c>
      <c r="C184" s="124" t="s">
        <v>292</v>
      </c>
      <c r="D184" s="125">
        <v>49.5</v>
      </c>
      <c r="E184" s="10"/>
      <c r="F184" s="11">
        <f>D184*E184</f>
        <v>0</v>
      </c>
      <c r="G184" s="168" t="s">
        <v>479</v>
      </c>
      <c r="H184" s="169" t="s">
        <v>483</v>
      </c>
      <c r="I184" s="169" t="s">
        <v>489</v>
      </c>
      <c r="J184" s="169" t="s">
        <v>335</v>
      </c>
      <c r="K184" s="169">
        <v>0</v>
      </c>
      <c r="L184" s="169" t="s">
        <v>384</v>
      </c>
      <c r="M184" s="169" t="s">
        <v>448</v>
      </c>
    </row>
    <row r="185" spans="1:13" s="7" customFormat="1" ht="45" x14ac:dyDescent="0.25">
      <c r="A185" s="174" t="s">
        <v>12312</v>
      </c>
      <c r="B185" s="127" t="s">
        <v>141</v>
      </c>
      <c r="C185" s="124" t="s">
        <v>313</v>
      </c>
      <c r="D185" s="125">
        <v>12</v>
      </c>
      <c r="E185" s="10"/>
      <c r="F185" s="11">
        <f>D185*E185</f>
        <v>0</v>
      </c>
      <c r="G185" s="168" t="s">
        <v>481</v>
      </c>
      <c r="H185" s="169" t="s">
        <v>483</v>
      </c>
      <c r="I185" s="169" t="s">
        <v>489</v>
      </c>
      <c r="J185" s="169" t="s">
        <v>335</v>
      </c>
      <c r="K185" s="169" t="s">
        <v>462</v>
      </c>
      <c r="L185" s="169" t="s">
        <v>384</v>
      </c>
      <c r="M185" s="169" t="s">
        <v>463</v>
      </c>
    </row>
    <row r="186" spans="1:13" s="7" customFormat="1" ht="45" x14ac:dyDescent="0.25">
      <c r="A186" s="174" t="s">
        <v>12313</v>
      </c>
      <c r="B186" s="127" t="s">
        <v>142</v>
      </c>
      <c r="C186" s="124" t="s">
        <v>315</v>
      </c>
      <c r="D186" s="125">
        <v>72</v>
      </c>
      <c r="E186" s="10"/>
      <c r="F186" s="11">
        <f>D186*E186</f>
        <v>0</v>
      </c>
      <c r="G186" s="168" t="s">
        <v>481</v>
      </c>
      <c r="H186" s="169" t="s">
        <v>483</v>
      </c>
      <c r="I186" s="169" t="s">
        <v>489</v>
      </c>
      <c r="J186" s="169" t="s">
        <v>335</v>
      </c>
      <c r="K186" s="169" t="s">
        <v>462</v>
      </c>
      <c r="L186" s="169" t="s">
        <v>384</v>
      </c>
      <c r="M186" s="169" t="s">
        <v>463</v>
      </c>
    </row>
    <row r="187" spans="1:13" s="7" customFormat="1" ht="45" x14ac:dyDescent="0.25">
      <c r="A187" s="174" t="s">
        <v>12314</v>
      </c>
      <c r="B187" s="127" t="s">
        <v>143</v>
      </c>
      <c r="C187" s="124" t="s">
        <v>314</v>
      </c>
      <c r="D187" s="125">
        <v>55</v>
      </c>
      <c r="E187" s="10"/>
      <c r="F187" s="11">
        <f>D187*E187</f>
        <v>0</v>
      </c>
      <c r="G187" s="168" t="s">
        <v>482</v>
      </c>
      <c r="H187" s="169" t="s">
        <v>483</v>
      </c>
      <c r="I187" s="169" t="s">
        <v>489</v>
      </c>
      <c r="J187" s="169" t="s">
        <v>335</v>
      </c>
      <c r="K187" s="169" t="s">
        <v>462</v>
      </c>
      <c r="L187" s="169" t="s">
        <v>384</v>
      </c>
      <c r="M187" s="169" t="s">
        <v>463</v>
      </c>
    </row>
    <row r="188" spans="1:13" s="7" customFormat="1" x14ac:dyDescent="0.25">
      <c r="A188" s="174" t="s">
        <v>139</v>
      </c>
      <c r="B188" s="127" t="s">
        <v>141</v>
      </c>
      <c r="C188" s="124" t="s">
        <v>331</v>
      </c>
      <c r="D188" s="125">
        <v>7.25</v>
      </c>
      <c r="E188" s="10"/>
      <c r="F188" s="11">
        <f>D188*E188</f>
        <v>0</v>
      </c>
      <c r="G188" s="168" t="s">
        <v>478</v>
      </c>
      <c r="H188" s="169" t="s">
        <v>483</v>
      </c>
      <c r="I188" s="169" t="s">
        <v>135</v>
      </c>
      <c r="J188" s="169" t="s">
        <v>335</v>
      </c>
      <c r="K188" s="169">
        <v>0</v>
      </c>
      <c r="L188" s="169" t="s">
        <v>372</v>
      </c>
      <c r="M188" s="169" t="s">
        <v>472</v>
      </c>
    </row>
    <row r="189" spans="1:13" s="7" customFormat="1" x14ac:dyDescent="0.25">
      <c r="A189" s="174" t="s">
        <v>139</v>
      </c>
      <c r="B189" s="127" t="s">
        <v>142</v>
      </c>
      <c r="C189" s="124" t="s">
        <v>332</v>
      </c>
      <c r="D189" s="125">
        <v>43.5</v>
      </c>
      <c r="E189" s="10"/>
      <c r="F189" s="11">
        <f>D189*E189</f>
        <v>0</v>
      </c>
      <c r="G189" s="168" t="s">
        <v>478</v>
      </c>
      <c r="H189" s="169" t="s">
        <v>483</v>
      </c>
      <c r="I189" s="169" t="s">
        <v>135</v>
      </c>
      <c r="J189" s="169" t="s">
        <v>335</v>
      </c>
      <c r="K189" s="169">
        <v>0</v>
      </c>
      <c r="L189" s="169" t="s">
        <v>372</v>
      </c>
      <c r="M189" s="169" t="s">
        <v>472</v>
      </c>
    </row>
    <row r="190" spans="1:13" s="7" customFormat="1" ht="30" x14ac:dyDescent="0.25">
      <c r="A190" s="174" t="s">
        <v>128</v>
      </c>
      <c r="B190" s="127" t="s">
        <v>141</v>
      </c>
      <c r="C190" s="124" t="s">
        <v>303</v>
      </c>
      <c r="D190" s="125">
        <v>8.25</v>
      </c>
      <c r="E190" s="10"/>
      <c r="F190" s="11">
        <f>D190*E190</f>
        <v>0</v>
      </c>
      <c r="G190" s="168" t="s">
        <v>477</v>
      </c>
      <c r="H190" s="169" t="s">
        <v>337</v>
      </c>
      <c r="I190" s="169" t="s">
        <v>489</v>
      </c>
      <c r="J190" s="169" t="s">
        <v>335</v>
      </c>
      <c r="K190" s="169" t="s">
        <v>456</v>
      </c>
      <c r="L190" s="169" t="s">
        <v>384</v>
      </c>
      <c r="M190" s="169" t="s">
        <v>457</v>
      </c>
    </row>
    <row r="191" spans="1:13" s="7" customFormat="1" ht="30" x14ac:dyDescent="0.25">
      <c r="A191" s="174" t="s">
        <v>128</v>
      </c>
      <c r="B191" s="127" t="s">
        <v>142</v>
      </c>
      <c r="C191" s="124" t="s">
        <v>304</v>
      </c>
      <c r="D191" s="125">
        <v>49.5</v>
      </c>
      <c r="E191" s="10"/>
      <c r="F191" s="11">
        <f>D191*E191</f>
        <v>0</v>
      </c>
      <c r="G191" s="168" t="s">
        <v>477</v>
      </c>
      <c r="H191" s="169" t="s">
        <v>337</v>
      </c>
      <c r="I191" s="169" t="s">
        <v>489</v>
      </c>
      <c r="J191" s="169" t="s">
        <v>335</v>
      </c>
      <c r="K191" s="169" t="s">
        <v>456</v>
      </c>
      <c r="L191" s="169" t="s">
        <v>384</v>
      </c>
      <c r="M191" s="169" t="s">
        <v>457</v>
      </c>
    </row>
    <row r="192" spans="1:13" s="7" customFormat="1" ht="45" x14ac:dyDescent="0.25">
      <c r="A192" s="174" t="s">
        <v>122</v>
      </c>
      <c r="B192" s="127" t="s">
        <v>141</v>
      </c>
      <c r="C192" s="124" t="s">
        <v>284</v>
      </c>
      <c r="D192" s="125">
        <v>11.25</v>
      </c>
      <c r="E192" s="10"/>
      <c r="F192" s="11">
        <f>D192*E192</f>
        <v>0</v>
      </c>
      <c r="G192" s="168" t="s">
        <v>480</v>
      </c>
      <c r="H192" s="169" t="s">
        <v>483</v>
      </c>
      <c r="I192" s="169" t="s">
        <v>489</v>
      </c>
      <c r="J192" s="169" t="s">
        <v>335</v>
      </c>
      <c r="K192" s="169" t="s">
        <v>370</v>
      </c>
      <c r="L192" s="169" t="s">
        <v>445</v>
      </c>
      <c r="M192" s="169" t="s">
        <v>476</v>
      </c>
    </row>
    <row r="193" spans="1:13" s="7" customFormat="1" ht="45" x14ac:dyDescent="0.25">
      <c r="A193" s="174" t="s">
        <v>122</v>
      </c>
      <c r="B193" s="127" t="s">
        <v>142</v>
      </c>
      <c r="C193" s="124" t="s">
        <v>285</v>
      </c>
      <c r="D193" s="125">
        <v>67.5</v>
      </c>
      <c r="E193" s="10"/>
      <c r="F193" s="11">
        <f>D193*E193</f>
        <v>0</v>
      </c>
      <c r="G193" s="168" t="s">
        <v>480</v>
      </c>
      <c r="H193" s="169" t="s">
        <v>483</v>
      </c>
      <c r="I193" s="169" t="s">
        <v>489</v>
      </c>
      <c r="J193" s="169" t="s">
        <v>335</v>
      </c>
      <c r="K193" s="169" t="s">
        <v>370</v>
      </c>
      <c r="L193" s="169" t="s">
        <v>445</v>
      </c>
      <c r="M193" s="169" t="s">
        <v>476</v>
      </c>
    </row>
    <row r="194" spans="1:13" s="7" customFormat="1" ht="30" x14ac:dyDescent="0.25">
      <c r="A194" s="174" t="s">
        <v>101</v>
      </c>
      <c r="B194" s="127" t="s">
        <v>141</v>
      </c>
      <c r="C194" s="124" t="s">
        <v>223</v>
      </c>
      <c r="D194" s="125">
        <v>8.25</v>
      </c>
      <c r="E194" s="10"/>
      <c r="F194" s="11">
        <f>D194*E194</f>
        <v>0</v>
      </c>
      <c r="G194" s="168" t="s">
        <v>477</v>
      </c>
      <c r="H194" s="169" t="s">
        <v>337</v>
      </c>
      <c r="I194" s="169" t="s">
        <v>484</v>
      </c>
      <c r="J194" s="169" t="s">
        <v>335</v>
      </c>
      <c r="K194" s="169">
        <v>0</v>
      </c>
      <c r="L194" s="169" t="s">
        <v>341</v>
      </c>
      <c r="M194" s="169" t="s">
        <v>402</v>
      </c>
    </row>
    <row r="195" spans="1:13" s="7" customFormat="1" ht="30" x14ac:dyDescent="0.25">
      <c r="A195" s="174" t="s">
        <v>101</v>
      </c>
      <c r="B195" s="127" t="s">
        <v>142</v>
      </c>
      <c r="C195" s="124" t="s">
        <v>224</v>
      </c>
      <c r="D195" s="125">
        <v>49.5</v>
      </c>
      <c r="E195" s="10"/>
      <c r="F195" s="11">
        <f>D195*E195</f>
        <v>0</v>
      </c>
      <c r="G195" s="168" t="s">
        <v>477</v>
      </c>
      <c r="H195" s="169" t="s">
        <v>337</v>
      </c>
      <c r="I195" s="169" t="s">
        <v>484</v>
      </c>
      <c r="J195" s="169" t="s">
        <v>335</v>
      </c>
      <c r="K195" s="169">
        <v>0</v>
      </c>
      <c r="L195" s="169" t="s">
        <v>341</v>
      </c>
      <c r="M195" s="169" t="s">
        <v>402</v>
      </c>
    </row>
    <row r="196" spans="1:13" s="7" customFormat="1" ht="45" x14ac:dyDescent="0.25">
      <c r="A196" s="174" t="s">
        <v>12315</v>
      </c>
      <c r="B196" s="127" t="s">
        <v>141</v>
      </c>
      <c r="C196" s="124" t="s">
        <v>322</v>
      </c>
      <c r="D196" s="125">
        <v>18.5</v>
      </c>
      <c r="E196" s="10"/>
      <c r="F196" s="11">
        <f>D196*E196</f>
        <v>0</v>
      </c>
      <c r="G196" s="168" t="s">
        <v>481</v>
      </c>
      <c r="H196" s="169" t="s">
        <v>483</v>
      </c>
      <c r="I196" s="169" t="s">
        <v>135</v>
      </c>
      <c r="J196" s="169" t="s">
        <v>335</v>
      </c>
      <c r="K196" s="169" t="s">
        <v>427</v>
      </c>
      <c r="L196" s="169" t="s">
        <v>420</v>
      </c>
      <c r="M196" s="169" t="s">
        <v>468</v>
      </c>
    </row>
    <row r="197" spans="1:13" s="7" customFormat="1" ht="45" x14ac:dyDescent="0.25">
      <c r="A197" s="174" t="s">
        <v>12316</v>
      </c>
      <c r="B197" s="127" t="s">
        <v>142</v>
      </c>
      <c r="C197" s="124" t="s">
        <v>324</v>
      </c>
      <c r="D197" s="125">
        <v>111</v>
      </c>
      <c r="E197" s="10"/>
      <c r="F197" s="11">
        <f>D197*E197</f>
        <v>0</v>
      </c>
      <c r="G197" s="168" t="s">
        <v>481</v>
      </c>
      <c r="H197" s="169" t="s">
        <v>483</v>
      </c>
      <c r="I197" s="169" t="s">
        <v>135</v>
      </c>
      <c r="J197" s="169" t="s">
        <v>335</v>
      </c>
      <c r="K197" s="169" t="s">
        <v>427</v>
      </c>
      <c r="L197" s="169" t="s">
        <v>420</v>
      </c>
      <c r="M197" s="169" t="s">
        <v>468</v>
      </c>
    </row>
    <row r="198" spans="1:13" s="7" customFormat="1" ht="45" x14ac:dyDescent="0.25">
      <c r="A198" s="174" t="s">
        <v>12317</v>
      </c>
      <c r="B198" s="127" t="s">
        <v>143</v>
      </c>
      <c r="C198" s="124" t="s">
        <v>323</v>
      </c>
      <c r="D198" s="125">
        <v>55</v>
      </c>
      <c r="E198" s="10"/>
      <c r="F198" s="11">
        <f>D198*E198</f>
        <v>0</v>
      </c>
      <c r="G198" s="168" t="s">
        <v>482</v>
      </c>
      <c r="H198" s="169" t="s">
        <v>483</v>
      </c>
      <c r="I198" s="169" t="s">
        <v>135</v>
      </c>
      <c r="J198" s="169" t="s">
        <v>335</v>
      </c>
      <c r="K198" s="169" t="s">
        <v>427</v>
      </c>
      <c r="L198" s="169" t="s">
        <v>420</v>
      </c>
      <c r="M198" s="169" t="s">
        <v>468</v>
      </c>
    </row>
    <row r="199" spans="1:13" s="7" customFormat="1" x14ac:dyDescent="0.25">
      <c r="A199" s="174" t="s">
        <v>130</v>
      </c>
      <c r="B199" s="127" t="s">
        <v>141</v>
      </c>
      <c r="C199" s="124" t="s">
        <v>307</v>
      </c>
      <c r="D199" s="125">
        <v>9</v>
      </c>
      <c r="E199" s="10"/>
      <c r="F199" s="11">
        <f>D199*E199</f>
        <v>0</v>
      </c>
      <c r="G199" s="168" t="s">
        <v>478</v>
      </c>
      <c r="H199" s="169" t="s">
        <v>483</v>
      </c>
      <c r="I199" s="169" t="s">
        <v>489</v>
      </c>
      <c r="J199" s="169" t="s">
        <v>335</v>
      </c>
      <c r="K199" s="169">
        <v>0</v>
      </c>
      <c r="L199" s="169" t="s">
        <v>363</v>
      </c>
      <c r="M199" s="169" t="s">
        <v>459</v>
      </c>
    </row>
    <row r="200" spans="1:13" s="7" customFormat="1" x14ac:dyDescent="0.25">
      <c r="A200" s="174" t="s">
        <v>130</v>
      </c>
      <c r="B200" s="127" t="s">
        <v>142</v>
      </c>
      <c r="C200" s="124" t="s">
        <v>308</v>
      </c>
      <c r="D200" s="125">
        <v>54</v>
      </c>
      <c r="E200" s="10"/>
      <c r="F200" s="11">
        <f>D200*E200</f>
        <v>0</v>
      </c>
      <c r="G200" s="168" t="s">
        <v>478</v>
      </c>
      <c r="H200" s="169" t="s">
        <v>483</v>
      </c>
      <c r="I200" s="169" t="s">
        <v>489</v>
      </c>
      <c r="J200" s="169" t="s">
        <v>335</v>
      </c>
      <c r="K200" s="169">
        <v>0</v>
      </c>
      <c r="L200" s="169" t="s">
        <v>363</v>
      </c>
      <c r="M200" s="169" t="s">
        <v>459</v>
      </c>
    </row>
    <row r="201" spans="1:13" s="7" customFormat="1" x14ac:dyDescent="0.25">
      <c r="A201" s="174" t="s">
        <v>77</v>
      </c>
      <c r="B201" s="127" t="s">
        <v>141</v>
      </c>
      <c r="C201" s="124" t="s">
        <v>160</v>
      </c>
      <c r="D201" s="125">
        <v>10.5</v>
      </c>
      <c r="E201" s="10"/>
      <c r="F201" s="11">
        <f>D201*E201</f>
        <v>0</v>
      </c>
      <c r="G201" s="168" t="s">
        <v>478</v>
      </c>
      <c r="H201" s="169" t="s">
        <v>483</v>
      </c>
      <c r="I201" s="169" t="s">
        <v>486</v>
      </c>
      <c r="J201" s="169" t="s">
        <v>335</v>
      </c>
      <c r="K201" s="169">
        <v>0</v>
      </c>
      <c r="L201" s="169" t="s">
        <v>353</v>
      </c>
      <c r="M201" s="169" t="s">
        <v>354</v>
      </c>
    </row>
    <row r="202" spans="1:13" s="7" customFormat="1" x14ac:dyDescent="0.25">
      <c r="A202" s="174" t="s">
        <v>77</v>
      </c>
      <c r="B202" s="127" t="s">
        <v>142</v>
      </c>
      <c r="C202" s="124" t="s">
        <v>161</v>
      </c>
      <c r="D202" s="125">
        <v>63</v>
      </c>
      <c r="E202" s="10"/>
      <c r="F202" s="11">
        <f>D202*E202</f>
        <v>0</v>
      </c>
      <c r="G202" s="168" t="s">
        <v>478</v>
      </c>
      <c r="H202" s="169" t="s">
        <v>483</v>
      </c>
      <c r="I202" s="169" t="s">
        <v>486</v>
      </c>
      <c r="J202" s="169" t="s">
        <v>335</v>
      </c>
      <c r="K202" s="169">
        <v>0</v>
      </c>
      <c r="L202" s="169" t="s">
        <v>353</v>
      </c>
      <c r="M202" s="169" t="s">
        <v>354</v>
      </c>
    </row>
    <row r="203" spans="1:13" s="7" customFormat="1" x14ac:dyDescent="0.25">
      <c r="A203" s="174" t="s">
        <v>111</v>
      </c>
      <c r="B203" s="127" t="s">
        <v>141</v>
      </c>
      <c r="C203" s="124" t="s">
        <v>250</v>
      </c>
      <c r="D203" s="125">
        <v>10.5</v>
      </c>
      <c r="E203" s="10"/>
      <c r="F203" s="11">
        <f>D203*E203</f>
        <v>0</v>
      </c>
      <c r="G203" s="168" t="s">
        <v>478</v>
      </c>
      <c r="H203" s="169" t="s">
        <v>483</v>
      </c>
      <c r="I203" s="169" t="s">
        <v>488</v>
      </c>
      <c r="J203" s="169" t="s">
        <v>335</v>
      </c>
      <c r="K203" s="169">
        <v>0</v>
      </c>
      <c r="L203" s="169" t="s">
        <v>400</v>
      </c>
      <c r="M203" s="169" t="s">
        <v>422</v>
      </c>
    </row>
    <row r="204" spans="1:13" s="7" customFormat="1" x14ac:dyDescent="0.25">
      <c r="A204" s="174" t="s">
        <v>111</v>
      </c>
      <c r="B204" s="127" t="s">
        <v>142</v>
      </c>
      <c r="C204" s="124" t="s">
        <v>251</v>
      </c>
      <c r="D204" s="125">
        <v>63</v>
      </c>
      <c r="E204" s="10"/>
      <c r="F204" s="11">
        <f>D204*E204</f>
        <v>0</v>
      </c>
      <c r="G204" s="168" t="s">
        <v>478</v>
      </c>
      <c r="H204" s="169" t="s">
        <v>483</v>
      </c>
      <c r="I204" s="169" t="s">
        <v>488</v>
      </c>
      <c r="J204" s="169" t="s">
        <v>335</v>
      </c>
      <c r="K204" s="169">
        <v>0</v>
      </c>
      <c r="L204" s="169" t="s">
        <v>400</v>
      </c>
      <c r="M204" s="169" t="s">
        <v>422</v>
      </c>
    </row>
    <row r="205" spans="1:13" s="7" customFormat="1" x14ac:dyDescent="0.25">
      <c r="A205" s="174" t="s">
        <v>127</v>
      </c>
      <c r="B205" s="127" t="s">
        <v>141</v>
      </c>
      <c r="C205" s="124" t="s">
        <v>301</v>
      </c>
      <c r="D205" s="125">
        <v>8.25</v>
      </c>
      <c r="E205" s="10"/>
      <c r="F205" s="11">
        <f>D205*E205</f>
        <v>0</v>
      </c>
      <c r="G205" s="168" t="s">
        <v>478</v>
      </c>
      <c r="H205" s="169" t="s">
        <v>483</v>
      </c>
      <c r="I205" s="169" t="s">
        <v>489</v>
      </c>
      <c r="J205" s="169" t="s">
        <v>335</v>
      </c>
      <c r="K205" s="169">
        <v>0</v>
      </c>
      <c r="L205" s="169" t="s">
        <v>349</v>
      </c>
      <c r="M205" s="169" t="s">
        <v>455</v>
      </c>
    </row>
    <row r="206" spans="1:13" s="7" customFormat="1" x14ac:dyDescent="0.25">
      <c r="A206" s="174" t="s">
        <v>127</v>
      </c>
      <c r="B206" s="127" t="s">
        <v>142</v>
      </c>
      <c r="C206" s="124" t="s">
        <v>302</v>
      </c>
      <c r="D206" s="125">
        <v>49.5</v>
      </c>
      <c r="E206" s="10"/>
      <c r="F206" s="11">
        <f>D206*E206</f>
        <v>0</v>
      </c>
      <c r="G206" s="168" t="s">
        <v>478</v>
      </c>
      <c r="H206" s="169" t="s">
        <v>483</v>
      </c>
      <c r="I206" s="169" t="s">
        <v>489</v>
      </c>
      <c r="J206" s="169" t="s">
        <v>335</v>
      </c>
      <c r="K206" s="169">
        <v>0</v>
      </c>
      <c r="L206" s="169" t="s">
        <v>349</v>
      </c>
      <c r="M206" s="169" t="s">
        <v>455</v>
      </c>
    </row>
    <row r="207" spans="1:13" s="7" customFormat="1" ht="30" x14ac:dyDescent="0.25">
      <c r="A207" s="174" t="s">
        <v>84</v>
      </c>
      <c r="B207" s="127" t="s">
        <v>141</v>
      </c>
      <c r="C207" s="124" t="s">
        <v>176</v>
      </c>
      <c r="D207" s="125">
        <v>13.5</v>
      </c>
      <c r="E207" s="10"/>
      <c r="F207" s="11">
        <f>D207*E207</f>
        <v>0</v>
      </c>
      <c r="G207" s="168" t="s">
        <v>477</v>
      </c>
      <c r="H207" s="169" t="s">
        <v>337</v>
      </c>
      <c r="I207" s="169" t="s">
        <v>486</v>
      </c>
      <c r="J207" s="169" t="s">
        <v>335</v>
      </c>
      <c r="K207" s="169" t="s">
        <v>370</v>
      </c>
      <c r="L207" s="169" t="s">
        <v>359</v>
      </c>
      <c r="M207" s="169" t="s">
        <v>371</v>
      </c>
    </row>
    <row r="208" spans="1:13" s="7" customFormat="1" ht="30" x14ac:dyDescent="0.25">
      <c r="A208" s="174" t="s">
        <v>84</v>
      </c>
      <c r="B208" s="127" t="s">
        <v>142</v>
      </c>
      <c r="C208" s="124" t="s">
        <v>177</v>
      </c>
      <c r="D208" s="125">
        <v>81</v>
      </c>
      <c r="E208" s="10"/>
      <c r="F208" s="11">
        <f>D208*E208</f>
        <v>0</v>
      </c>
      <c r="G208" s="168" t="s">
        <v>477</v>
      </c>
      <c r="H208" s="169" t="s">
        <v>337</v>
      </c>
      <c r="I208" s="169" t="s">
        <v>486</v>
      </c>
      <c r="J208" s="169" t="s">
        <v>335</v>
      </c>
      <c r="K208" s="169" t="s">
        <v>370</v>
      </c>
      <c r="L208" s="169" t="s">
        <v>359</v>
      </c>
      <c r="M208" s="169" t="s">
        <v>371</v>
      </c>
    </row>
    <row r="209" spans="1:13" s="7" customFormat="1" x14ac:dyDescent="0.25">
      <c r="A209" s="174" t="s">
        <v>78</v>
      </c>
      <c r="B209" s="127" t="s">
        <v>141</v>
      </c>
      <c r="C209" s="124" t="s">
        <v>162</v>
      </c>
      <c r="D209" s="125">
        <v>9</v>
      </c>
      <c r="E209" s="10"/>
      <c r="F209" s="11">
        <f>D209*E209</f>
        <v>0</v>
      </c>
      <c r="G209" s="168" t="s">
        <v>478</v>
      </c>
      <c r="H209" s="169" t="s">
        <v>483</v>
      </c>
      <c r="I209" s="169" t="s">
        <v>486</v>
      </c>
      <c r="J209" s="169" t="s">
        <v>335</v>
      </c>
      <c r="K209" s="169">
        <v>0</v>
      </c>
      <c r="L209" s="169" t="s">
        <v>339</v>
      </c>
      <c r="M209" s="169" t="s">
        <v>355</v>
      </c>
    </row>
    <row r="210" spans="1:13" s="7" customFormat="1" x14ac:dyDescent="0.25">
      <c r="A210" s="174" t="s">
        <v>78</v>
      </c>
      <c r="B210" s="127" t="s">
        <v>142</v>
      </c>
      <c r="C210" s="124" t="s">
        <v>163</v>
      </c>
      <c r="D210" s="125">
        <v>54</v>
      </c>
      <c r="E210" s="10"/>
      <c r="F210" s="11">
        <f>D210*E210</f>
        <v>0</v>
      </c>
      <c r="G210" s="168" t="s">
        <v>478</v>
      </c>
      <c r="H210" s="169" t="s">
        <v>483</v>
      </c>
      <c r="I210" s="169" t="s">
        <v>486</v>
      </c>
      <c r="J210" s="169" t="s">
        <v>335</v>
      </c>
      <c r="K210" s="169">
        <v>0</v>
      </c>
      <c r="L210" s="169" t="s">
        <v>339</v>
      </c>
      <c r="M210" s="169" t="s">
        <v>355</v>
      </c>
    </row>
    <row r="211" spans="1:13" s="7" customFormat="1" ht="30" x14ac:dyDescent="0.25">
      <c r="A211" s="174" t="s">
        <v>124</v>
      </c>
      <c r="B211" s="127" t="s">
        <v>141</v>
      </c>
      <c r="C211" s="124" t="s">
        <v>293</v>
      </c>
      <c r="D211" s="125">
        <v>9</v>
      </c>
      <c r="E211" s="10"/>
      <c r="F211" s="11">
        <f>D211*E211</f>
        <v>0</v>
      </c>
      <c r="G211" s="168" t="s">
        <v>478</v>
      </c>
      <c r="H211" s="169" t="s">
        <v>483</v>
      </c>
      <c r="I211" s="169" t="s">
        <v>489</v>
      </c>
      <c r="J211" s="169" t="s">
        <v>335</v>
      </c>
      <c r="K211" s="169">
        <v>0</v>
      </c>
      <c r="L211" s="169" t="s">
        <v>435</v>
      </c>
      <c r="M211" s="169" t="s">
        <v>449</v>
      </c>
    </row>
    <row r="212" spans="1:13" s="7" customFormat="1" ht="30" x14ac:dyDescent="0.25">
      <c r="A212" s="174" t="s">
        <v>124</v>
      </c>
      <c r="B212" s="127" t="s">
        <v>142</v>
      </c>
      <c r="C212" s="124" t="s">
        <v>294</v>
      </c>
      <c r="D212" s="125">
        <v>54</v>
      </c>
      <c r="E212" s="10"/>
      <c r="F212" s="11">
        <f>D212*E212</f>
        <v>0</v>
      </c>
      <c r="G212" s="168" t="s">
        <v>478</v>
      </c>
      <c r="H212" s="169" t="s">
        <v>483</v>
      </c>
      <c r="I212" s="169" t="s">
        <v>489</v>
      </c>
      <c r="J212" s="169" t="s">
        <v>335</v>
      </c>
      <c r="K212" s="169">
        <v>0</v>
      </c>
      <c r="L212" s="169" t="s">
        <v>435</v>
      </c>
      <c r="M212" s="169" t="s">
        <v>449</v>
      </c>
    </row>
    <row r="213" spans="1:13" s="7" customFormat="1" ht="45" x14ac:dyDescent="0.25">
      <c r="A213" s="174" t="s">
        <v>134</v>
      </c>
      <c r="B213" s="127" t="s">
        <v>141</v>
      </c>
      <c r="C213" s="124" t="s">
        <v>320</v>
      </c>
      <c r="D213" s="125">
        <v>10.75</v>
      </c>
      <c r="E213" s="10"/>
      <c r="F213" s="11">
        <f>D213*E213</f>
        <v>0</v>
      </c>
      <c r="G213" s="168" t="s">
        <v>477</v>
      </c>
      <c r="H213" s="169" t="s">
        <v>337</v>
      </c>
      <c r="I213" s="169" t="s">
        <v>489</v>
      </c>
      <c r="J213" s="169" t="s">
        <v>335</v>
      </c>
      <c r="K213" s="169" t="s">
        <v>466</v>
      </c>
      <c r="L213" s="169" t="s">
        <v>363</v>
      </c>
      <c r="M213" s="169" t="s">
        <v>467</v>
      </c>
    </row>
    <row r="214" spans="1:13" s="7" customFormat="1" ht="45" x14ac:dyDescent="0.25">
      <c r="A214" s="174" t="s">
        <v>134</v>
      </c>
      <c r="B214" s="127" t="s">
        <v>142</v>
      </c>
      <c r="C214" s="124" t="s">
        <v>321</v>
      </c>
      <c r="D214" s="125">
        <v>64.5</v>
      </c>
      <c r="E214" s="10"/>
      <c r="F214" s="11">
        <f>D214*E214</f>
        <v>0</v>
      </c>
      <c r="G214" s="168" t="s">
        <v>477</v>
      </c>
      <c r="H214" s="169" t="s">
        <v>337</v>
      </c>
      <c r="I214" s="169" t="s">
        <v>489</v>
      </c>
      <c r="J214" s="169" t="s">
        <v>335</v>
      </c>
      <c r="K214" s="169" t="s">
        <v>466</v>
      </c>
      <c r="L214" s="169" t="s">
        <v>363</v>
      </c>
      <c r="M214" s="169" t="s">
        <v>467</v>
      </c>
    </row>
    <row r="215" spans="1:13" s="7" customFormat="1" ht="30" x14ac:dyDescent="0.25">
      <c r="A215" s="174" t="s">
        <v>121</v>
      </c>
      <c r="B215" s="127" t="s">
        <v>141</v>
      </c>
      <c r="C215" s="124" t="s">
        <v>282</v>
      </c>
      <c r="D215" s="125">
        <v>10.75</v>
      </c>
      <c r="E215" s="10"/>
      <c r="F215" s="11">
        <f>D215*E215</f>
        <v>0</v>
      </c>
      <c r="G215" s="168" t="s">
        <v>477</v>
      </c>
      <c r="H215" s="169" t="s">
        <v>337</v>
      </c>
      <c r="I215" s="169" t="s">
        <v>489</v>
      </c>
      <c r="J215" s="169" t="s">
        <v>335</v>
      </c>
      <c r="K215" s="169" t="s">
        <v>425</v>
      </c>
      <c r="L215" s="169" t="s">
        <v>435</v>
      </c>
      <c r="M215" s="169" t="s">
        <v>444</v>
      </c>
    </row>
    <row r="216" spans="1:13" s="7" customFormat="1" ht="30" x14ac:dyDescent="0.25">
      <c r="A216" s="174" t="s">
        <v>121</v>
      </c>
      <c r="B216" s="127" t="s">
        <v>142</v>
      </c>
      <c r="C216" s="124" t="s">
        <v>283</v>
      </c>
      <c r="D216" s="125">
        <v>64.5</v>
      </c>
      <c r="E216" s="10"/>
      <c r="F216" s="11">
        <f>D216*E216</f>
        <v>0</v>
      </c>
      <c r="G216" s="168" t="s">
        <v>477</v>
      </c>
      <c r="H216" s="169" t="s">
        <v>337</v>
      </c>
      <c r="I216" s="169" t="s">
        <v>489</v>
      </c>
      <c r="J216" s="169" t="s">
        <v>335</v>
      </c>
      <c r="K216" s="169" t="s">
        <v>425</v>
      </c>
      <c r="L216" s="169" t="s">
        <v>435</v>
      </c>
      <c r="M216" s="169" t="s">
        <v>444</v>
      </c>
    </row>
    <row r="217" spans="1:13" s="7" customFormat="1" x14ac:dyDescent="0.25">
      <c r="A217" s="174" t="s">
        <v>110</v>
      </c>
      <c r="B217" s="127" t="s">
        <v>141</v>
      </c>
      <c r="C217" s="124" t="s">
        <v>246</v>
      </c>
      <c r="D217" s="125">
        <v>10.5</v>
      </c>
      <c r="E217" s="10"/>
      <c r="F217" s="11">
        <f>D217*E217</f>
        <v>0</v>
      </c>
      <c r="G217" s="168" t="s">
        <v>478</v>
      </c>
      <c r="H217" s="169" t="s">
        <v>483</v>
      </c>
      <c r="I217" s="169" t="s">
        <v>488</v>
      </c>
      <c r="J217" s="169" t="s">
        <v>335</v>
      </c>
      <c r="K217" s="169">
        <v>0</v>
      </c>
      <c r="L217" s="169" t="s">
        <v>415</v>
      </c>
      <c r="M217" s="169" t="s">
        <v>418</v>
      </c>
    </row>
    <row r="218" spans="1:13" s="7" customFormat="1" x14ac:dyDescent="0.25">
      <c r="A218" s="174" t="s">
        <v>110</v>
      </c>
      <c r="B218" s="127" t="s">
        <v>142</v>
      </c>
      <c r="C218" s="124" t="s">
        <v>247</v>
      </c>
      <c r="D218" s="125">
        <v>63</v>
      </c>
      <c r="E218" s="10"/>
      <c r="F218" s="11">
        <f>D218*E218</f>
        <v>0</v>
      </c>
      <c r="G218" s="168" t="s">
        <v>478</v>
      </c>
      <c r="H218" s="169" t="s">
        <v>483</v>
      </c>
      <c r="I218" s="169" t="s">
        <v>488</v>
      </c>
      <c r="J218" s="169" t="s">
        <v>335</v>
      </c>
      <c r="K218" s="169">
        <v>0</v>
      </c>
      <c r="L218" s="169" t="s">
        <v>415</v>
      </c>
      <c r="M218" s="169" t="s">
        <v>418</v>
      </c>
    </row>
    <row r="219" spans="1:13" s="7" customFormat="1" ht="30" x14ac:dyDescent="0.25">
      <c r="A219" s="174" t="s">
        <v>88</v>
      </c>
      <c r="B219" s="127" t="s">
        <v>141</v>
      </c>
      <c r="C219" s="124" t="s">
        <v>187</v>
      </c>
      <c r="D219" s="125">
        <v>13.5</v>
      </c>
      <c r="E219" s="10"/>
      <c r="F219" s="11">
        <f>D219*E219</f>
        <v>0</v>
      </c>
      <c r="G219" s="168" t="s">
        <v>477</v>
      </c>
      <c r="H219" s="169" t="s">
        <v>337</v>
      </c>
      <c r="I219" s="169" t="s">
        <v>486</v>
      </c>
      <c r="J219" s="169" t="s">
        <v>335</v>
      </c>
      <c r="K219" s="169">
        <v>0</v>
      </c>
      <c r="L219" s="169" t="s">
        <v>368</v>
      </c>
      <c r="M219" s="169" t="s">
        <v>379</v>
      </c>
    </row>
    <row r="220" spans="1:13" s="7" customFormat="1" ht="30" x14ac:dyDescent="0.25">
      <c r="A220" s="174" t="s">
        <v>88</v>
      </c>
      <c r="B220" s="127" t="s">
        <v>142</v>
      </c>
      <c r="C220" s="124" t="s">
        <v>188</v>
      </c>
      <c r="D220" s="125">
        <v>81</v>
      </c>
      <c r="E220" s="10"/>
      <c r="F220" s="11">
        <f>D220*E220</f>
        <v>0</v>
      </c>
      <c r="G220" s="168" t="s">
        <v>477</v>
      </c>
      <c r="H220" s="169" t="s">
        <v>337</v>
      </c>
      <c r="I220" s="169" t="s">
        <v>486</v>
      </c>
      <c r="J220" s="169" t="s">
        <v>335</v>
      </c>
      <c r="K220" s="169">
        <v>0</v>
      </c>
      <c r="L220" s="169" t="s">
        <v>368</v>
      </c>
      <c r="M220" s="169" t="s">
        <v>379</v>
      </c>
    </row>
    <row r="221" spans="1:13" s="7" customFormat="1" ht="30" x14ac:dyDescent="0.25">
      <c r="A221" s="174" t="s">
        <v>106</v>
      </c>
      <c r="B221" s="127" t="s">
        <v>141</v>
      </c>
      <c r="C221" s="124" t="s">
        <v>233</v>
      </c>
      <c r="D221" s="125">
        <v>9</v>
      </c>
      <c r="E221" s="10"/>
      <c r="F221" s="11">
        <f>D221*E221</f>
        <v>0</v>
      </c>
      <c r="G221" s="168" t="s">
        <v>477</v>
      </c>
      <c r="H221" s="169" t="s">
        <v>337</v>
      </c>
      <c r="I221" s="169" t="s">
        <v>488</v>
      </c>
      <c r="J221" s="169" t="s">
        <v>335</v>
      </c>
      <c r="K221" s="169" t="s">
        <v>410</v>
      </c>
      <c r="L221" s="169" t="s">
        <v>365</v>
      </c>
      <c r="M221" s="169" t="s">
        <v>411</v>
      </c>
    </row>
    <row r="222" spans="1:13" s="7" customFormat="1" ht="30" x14ac:dyDescent="0.25">
      <c r="A222" s="174" t="s">
        <v>106</v>
      </c>
      <c r="B222" s="127" t="s">
        <v>142</v>
      </c>
      <c r="C222" s="124" t="s">
        <v>234</v>
      </c>
      <c r="D222" s="125">
        <v>54</v>
      </c>
      <c r="E222" s="10"/>
      <c r="F222" s="11">
        <f>D222*E222</f>
        <v>0</v>
      </c>
      <c r="G222" s="168" t="s">
        <v>477</v>
      </c>
      <c r="H222" s="169" t="s">
        <v>337</v>
      </c>
      <c r="I222" s="169" t="s">
        <v>488</v>
      </c>
      <c r="J222" s="169" t="s">
        <v>335</v>
      </c>
      <c r="K222" s="169" t="s">
        <v>410</v>
      </c>
      <c r="L222" s="169" t="s">
        <v>365</v>
      </c>
      <c r="M222" s="169" t="s">
        <v>411</v>
      </c>
    </row>
    <row r="223" spans="1:13" s="7" customFormat="1" ht="30" x14ac:dyDescent="0.25">
      <c r="A223" s="174" t="s">
        <v>137</v>
      </c>
      <c r="B223" s="127" t="s">
        <v>141</v>
      </c>
      <c r="C223" s="124" t="s">
        <v>327</v>
      </c>
      <c r="D223" s="125">
        <v>13.5</v>
      </c>
      <c r="E223" s="10"/>
      <c r="F223" s="11">
        <f>D223*E223</f>
        <v>0</v>
      </c>
      <c r="G223" s="168" t="s">
        <v>477</v>
      </c>
      <c r="H223" s="169" t="s">
        <v>337</v>
      </c>
      <c r="I223" s="169" t="s">
        <v>135</v>
      </c>
      <c r="J223" s="169" t="s">
        <v>335</v>
      </c>
      <c r="K223" s="169" t="s">
        <v>427</v>
      </c>
      <c r="L223" s="169" t="s">
        <v>420</v>
      </c>
      <c r="M223" s="169" t="s">
        <v>470</v>
      </c>
    </row>
    <row r="224" spans="1:13" s="7" customFormat="1" ht="30" x14ac:dyDescent="0.25">
      <c r="A224" s="174" t="s">
        <v>137</v>
      </c>
      <c r="B224" s="127" t="s">
        <v>142</v>
      </c>
      <c r="C224" s="124" t="s">
        <v>328</v>
      </c>
      <c r="D224" s="125">
        <v>81</v>
      </c>
      <c r="E224" s="10"/>
      <c r="F224" s="11">
        <f>D224*E224</f>
        <v>0</v>
      </c>
      <c r="G224" s="168" t="s">
        <v>477</v>
      </c>
      <c r="H224" s="169" t="s">
        <v>337</v>
      </c>
      <c r="I224" s="169" t="s">
        <v>135</v>
      </c>
      <c r="J224" s="169" t="s">
        <v>335</v>
      </c>
      <c r="K224" s="169" t="s">
        <v>427</v>
      </c>
      <c r="L224" s="169" t="s">
        <v>420</v>
      </c>
      <c r="M224" s="169" t="s">
        <v>470</v>
      </c>
    </row>
    <row r="225" spans="1:13" s="7" customFormat="1" ht="45" x14ac:dyDescent="0.25">
      <c r="A225" s="174" t="s">
        <v>12268</v>
      </c>
      <c r="B225" s="127" t="s">
        <v>141</v>
      </c>
      <c r="C225" s="124" t="s">
        <v>156</v>
      </c>
      <c r="D225" s="125">
        <v>9</v>
      </c>
      <c r="E225" s="10"/>
      <c r="F225" s="11">
        <f>D225*E225</f>
        <v>0</v>
      </c>
      <c r="G225" s="168" t="s">
        <v>479</v>
      </c>
      <c r="H225" s="169" t="s">
        <v>483</v>
      </c>
      <c r="I225" s="169" t="s">
        <v>486</v>
      </c>
      <c r="J225" s="169" t="s">
        <v>335</v>
      </c>
      <c r="K225" s="169" t="s">
        <v>348</v>
      </c>
      <c r="L225" s="169" t="s">
        <v>349</v>
      </c>
      <c r="M225" s="169" t="s">
        <v>350</v>
      </c>
    </row>
    <row r="226" spans="1:13" s="7" customFormat="1" ht="45" x14ac:dyDescent="0.25">
      <c r="A226" s="174" t="s">
        <v>12318</v>
      </c>
      <c r="B226" s="127" t="s">
        <v>142</v>
      </c>
      <c r="C226" s="124" t="s">
        <v>157</v>
      </c>
      <c r="D226" s="125">
        <v>54</v>
      </c>
      <c r="E226" s="10"/>
      <c r="F226" s="11">
        <f>D226*E226</f>
        <v>0</v>
      </c>
      <c r="G226" s="168" t="s">
        <v>479</v>
      </c>
      <c r="H226" s="169" t="s">
        <v>483</v>
      </c>
      <c r="I226" s="169" t="s">
        <v>486</v>
      </c>
      <c r="J226" s="169" t="s">
        <v>335</v>
      </c>
      <c r="K226" s="169" t="s">
        <v>348</v>
      </c>
      <c r="L226" s="169" t="s">
        <v>349</v>
      </c>
      <c r="M226" s="169" t="s">
        <v>350</v>
      </c>
    </row>
    <row r="227" spans="1:13" s="7" customFormat="1" x14ac:dyDescent="0.25">
      <c r="A227" s="174" t="s">
        <v>140</v>
      </c>
      <c r="B227" s="127" t="s">
        <v>141</v>
      </c>
      <c r="C227" s="124" t="s">
        <v>333</v>
      </c>
      <c r="D227" s="125">
        <v>13.5</v>
      </c>
      <c r="E227" s="10"/>
      <c r="F227" s="11">
        <f>D227*E227</f>
        <v>0</v>
      </c>
      <c r="G227" s="168" t="s">
        <v>477</v>
      </c>
      <c r="H227" s="169" t="s">
        <v>337</v>
      </c>
      <c r="I227" s="169" t="s">
        <v>135</v>
      </c>
      <c r="J227" s="169" t="s">
        <v>335</v>
      </c>
      <c r="K227" s="169" t="s">
        <v>440</v>
      </c>
      <c r="L227" s="169" t="s">
        <v>400</v>
      </c>
      <c r="M227" s="169" t="s">
        <v>473</v>
      </c>
    </row>
    <row r="228" spans="1:13" s="7" customFormat="1" x14ac:dyDescent="0.25">
      <c r="A228" s="174" t="s">
        <v>140</v>
      </c>
      <c r="B228" s="127" t="s">
        <v>142</v>
      </c>
      <c r="C228" s="124" t="s">
        <v>334</v>
      </c>
      <c r="D228" s="125">
        <v>81</v>
      </c>
      <c r="E228" s="10"/>
      <c r="F228" s="11">
        <f>D228*E228</f>
        <v>0</v>
      </c>
      <c r="G228" s="168" t="s">
        <v>477</v>
      </c>
      <c r="H228" s="169" t="s">
        <v>337</v>
      </c>
      <c r="I228" s="169" t="s">
        <v>135</v>
      </c>
      <c r="J228" s="169" t="s">
        <v>335</v>
      </c>
      <c r="K228" s="169" t="s">
        <v>440</v>
      </c>
      <c r="L228" s="169" t="s">
        <v>400</v>
      </c>
      <c r="M228" s="169" t="s">
        <v>473</v>
      </c>
    </row>
    <row r="229" spans="1:13" s="7" customFormat="1" ht="30" x14ac:dyDescent="0.25">
      <c r="A229" s="174" t="s">
        <v>95</v>
      </c>
      <c r="B229" s="127" t="s">
        <v>141</v>
      </c>
      <c r="C229" s="124" t="s">
        <v>209</v>
      </c>
      <c r="D229" s="125">
        <v>9</v>
      </c>
      <c r="E229" s="10"/>
      <c r="F229" s="11">
        <f>D229*E229</f>
        <v>0</v>
      </c>
      <c r="G229" s="168" t="s">
        <v>477</v>
      </c>
      <c r="H229" s="169" t="s">
        <v>337</v>
      </c>
      <c r="I229" s="169" t="s">
        <v>484</v>
      </c>
      <c r="J229" s="169" t="s">
        <v>335</v>
      </c>
      <c r="K229" s="169" t="s">
        <v>346</v>
      </c>
      <c r="L229" s="169" t="s">
        <v>349</v>
      </c>
      <c r="M229" s="169" t="s">
        <v>393</v>
      </c>
    </row>
    <row r="230" spans="1:13" s="7" customFormat="1" ht="30" x14ac:dyDescent="0.25">
      <c r="A230" s="174" t="s">
        <v>95</v>
      </c>
      <c r="B230" s="127" t="s">
        <v>142</v>
      </c>
      <c r="C230" s="124" t="s">
        <v>210</v>
      </c>
      <c r="D230" s="125">
        <v>54</v>
      </c>
      <c r="E230" s="10"/>
      <c r="F230" s="11">
        <f>D230*E230</f>
        <v>0</v>
      </c>
      <c r="G230" s="168" t="s">
        <v>477</v>
      </c>
      <c r="H230" s="169" t="s">
        <v>337</v>
      </c>
      <c r="I230" s="169" t="s">
        <v>484</v>
      </c>
      <c r="J230" s="169" t="s">
        <v>335</v>
      </c>
      <c r="K230" s="169" t="s">
        <v>346</v>
      </c>
      <c r="L230" s="169" t="s">
        <v>349</v>
      </c>
      <c r="M230" s="169" t="s">
        <v>393</v>
      </c>
    </row>
    <row r="231" spans="1:13" s="7" customFormat="1" ht="45" x14ac:dyDescent="0.25">
      <c r="A231" s="174" t="s">
        <v>12319</v>
      </c>
      <c r="B231" s="127" t="s">
        <v>141</v>
      </c>
      <c r="C231" s="124" t="s">
        <v>235</v>
      </c>
      <c r="D231" s="125">
        <v>8.25</v>
      </c>
      <c r="E231" s="10"/>
      <c r="F231" s="11">
        <f>D231*E231</f>
        <v>0</v>
      </c>
      <c r="G231" s="168" t="s">
        <v>479</v>
      </c>
      <c r="H231" s="169" t="s">
        <v>483</v>
      </c>
      <c r="I231" s="169" t="s">
        <v>488</v>
      </c>
      <c r="J231" s="169" t="s">
        <v>335</v>
      </c>
      <c r="K231" s="169" t="s">
        <v>410</v>
      </c>
      <c r="L231" s="169" t="s">
        <v>365</v>
      </c>
      <c r="M231" s="169" t="s">
        <v>412</v>
      </c>
    </row>
    <row r="232" spans="1:13" s="7" customFormat="1" ht="45" x14ac:dyDescent="0.25">
      <c r="A232" s="174" t="s">
        <v>12320</v>
      </c>
      <c r="B232" s="127" t="s">
        <v>142</v>
      </c>
      <c r="C232" s="124" t="s">
        <v>236</v>
      </c>
      <c r="D232" s="125">
        <v>49.5</v>
      </c>
      <c r="E232" s="10"/>
      <c r="F232" s="11">
        <f>D232*E232</f>
        <v>0</v>
      </c>
      <c r="G232" s="168" t="s">
        <v>479</v>
      </c>
      <c r="H232" s="169" t="s">
        <v>483</v>
      </c>
      <c r="I232" s="169" t="s">
        <v>488</v>
      </c>
      <c r="J232" s="169" t="s">
        <v>335</v>
      </c>
      <c r="K232" s="169" t="s">
        <v>410</v>
      </c>
      <c r="L232" s="169" t="s">
        <v>365</v>
      </c>
      <c r="M232" s="169" t="s">
        <v>412</v>
      </c>
    </row>
    <row r="233" spans="1:13" s="7" customFormat="1" x14ac:dyDescent="0.25">
      <c r="A233" s="174" t="s">
        <v>98</v>
      </c>
      <c r="B233" s="127" t="s">
        <v>141</v>
      </c>
      <c r="C233" s="124" t="s">
        <v>215</v>
      </c>
      <c r="D233" s="125">
        <v>9</v>
      </c>
      <c r="E233" s="10"/>
      <c r="F233" s="11">
        <f>D233*E233</f>
        <v>0</v>
      </c>
      <c r="G233" s="168" t="s">
        <v>478</v>
      </c>
      <c r="H233" s="169" t="s">
        <v>483</v>
      </c>
      <c r="I233" s="169" t="s">
        <v>484</v>
      </c>
      <c r="J233" s="169" t="s">
        <v>335</v>
      </c>
      <c r="K233" s="169">
        <v>0</v>
      </c>
      <c r="L233" s="169" t="s">
        <v>365</v>
      </c>
      <c r="M233" s="169" t="s">
        <v>396</v>
      </c>
    </row>
    <row r="234" spans="1:13" s="7" customFormat="1" x14ac:dyDescent="0.25">
      <c r="A234" s="174" t="s">
        <v>98</v>
      </c>
      <c r="B234" s="127" t="s">
        <v>142</v>
      </c>
      <c r="C234" s="124" t="s">
        <v>216</v>
      </c>
      <c r="D234" s="125">
        <v>54</v>
      </c>
      <c r="E234" s="10"/>
      <c r="F234" s="11">
        <f>D234*E234</f>
        <v>0</v>
      </c>
      <c r="G234" s="168" t="s">
        <v>478</v>
      </c>
      <c r="H234" s="169" t="s">
        <v>483</v>
      </c>
      <c r="I234" s="169" t="s">
        <v>484</v>
      </c>
      <c r="J234" s="169" t="s">
        <v>335</v>
      </c>
      <c r="K234" s="169">
        <v>0</v>
      </c>
      <c r="L234" s="169" t="s">
        <v>365</v>
      </c>
      <c r="M234" s="169" t="s">
        <v>396</v>
      </c>
    </row>
    <row r="235" spans="1:13" s="7" customFormat="1" x14ac:dyDescent="0.25">
      <c r="A235" s="174" t="s">
        <v>123</v>
      </c>
      <c r="B235" s="127" t="s">
        <v>141</v>
      </c>
      <c r="C235" s="124" t="s">
        <v>289</v>
      </c>
      <c r="D235" s="125">
        <v>9</v>
      </c>
      <c r="E235" s="10"/>
      <c r="F235" s="11">
        <f>D235*E235</f>
        <v>0</v>
      </c>
      <c r="G235" s="168" t="s">
        <v>478</v>
      </c>
      <c r="H235" s="169" t="s">
        <v>483</v>
      </c>
      <c r="I235" s="169" t="s">
        <v>489</v>
      </c>
      <c r="J235" s="169" t="s">
        <v>335</v>
      </c>
      <c r="K235" s="169">
        <v>0</v>
      </c>
      <c r="L235" s="169" t="s">
        <v>359</v>
      </c>
      <c r="M235" s="169" t="s">
        <v>447</v>
      </c>
    </row>
    <row r="236" spans="1:13" s="7" customFormat="1" x14ac:dyDescent="0.25">
      <c r="A236" s="174" t="s">
        <v>123</v>
      </c>
      <c r="B236" s="127" t="s">
        <v>142</v>
      </c>
      <c r="C236" s="124" t="s">
        <v>290</v>
      </c>
      <c r="D236" s="125">
        <v>54</v>
      </c>
      <c r="E236" s="10"/>
      <c r="F236" s="11">
        <f>D236*E236</f>
        <v>0</v>
      </c>
      <c r="G236" s="168" t="s">
        <v>478</v>
      </c>
      <c r="H236" s="169" t="s">
        <v>483</v>
      </c>
      <c r="I236" s="169" t="s">
        <v>489</v>
      </c>
      <c r="J236" s="169" t="s">
        <v>335</v>
      </c>
      <c r="K236" s="169">
        <v>0</v>
      </c>
      <c r="L236" s="169" t="s">
        <v>359</v>
      </c>
      <c r="M236" s="169" t="s">
        <v>447</v>
      </c>
    </row>
    <row r="237" spans="1:13" s="7" customFormat="1" ht="30" x14ac:dyDescent="0.25">
      <c r="A237" s="174" t="s">
        <v>501</v>
      </c>
      <c r="B237" s="127" t="s">
        <v>141</v>
      </c>
      <c r="C237" s="124" t="s">
        <v>527</v>
      </c>
      <c r="D237" s="125">
        <v>9</v>
      </c>
      <c r="E237" s="10"/>
      <c r="F237" s="11">
        <f>D237*E237</f>
        <v>0</v>
      </c>
      <c r="G237" s="168" t="s">
        <v>586</v>
      </c>
      <c r="H237" s="169" t="s">
        <v>483</v>
      </c>
      <c r="I237" s="169" t="s">
        <v>486</v>
      </c>
      <c r="J237" s="169" t="s">
        <v>474</v>
      </c>
      <c r="K237" s="169" t="s">
        <v>348</v>
      </c>
      <c r="L237" s="169" t="s">
        <v>372</v>
      </c>
      <c r="M237" s="169" t="s">
        <v>350</v>
      </c>
    </row>
    <row r="238" spans="1:13" s="7" customFormat="1" ht="30" x14ac:dyDescent="0.25">
      <c r="A238" s="174" t="s">
        <v>501</v>
      </c>
      <c r="B238" s="127" t="s">
        <v>142</v>
      </c>
      <c r="C238" s="124" t="s">
        <v>528</v>
      </c>
      <c r="D238" s="125">
        <v>54</v>
      </c>
      <c r="E238" s="10"/>
      <c r="F238" s="11">
        <f>D238*E238</f>
        <v>0</v>
      </c>
      <c r="G238" s="168" t="s">
        <v>586</v>
      </c>
      <c r="H238" s="169" t="s">
        <v>483</v>
      </c>
      <c r="I238" s="169" t="s">
        <v>486</v>
      </c>
      <c r="J238" s="169" t="s">
        <v>474</v>
      </c>
      <c r="K238" s="169" t="s">
        <v>348</v>
      </c>
      <c r="L238" s="169" t="s">
        <v>372</v>
      </c>
      <c r="M238" s="169" t="s">
        <v>350</v>
      </c>
    </row>
    <row r="239" spans="1:13" s="7" customFormat="1" x14ac:dyDescent="0.25">
      <c r="A239" s="174" t="s">
        <v>82</v>
      </c>
      <c r="B239" s="127" t="s">
        <v>141</v>
      </c>
      <c r="C239" s="124" t="s">
        <v>170</v>
      </c>
      <c r="D239" s="125">
        <v>9</v>
      </c>
      <c r="E239" s="10"/>
      <c r="F239" s="11">
        <f>D239*E239</f>
        <v>0</v>
      </c>
      <c r="G239" s="168" t="s">
        <v>478</v>
      </c>
      <c r="H239" s="169" t="s">
        <v>483</v>
      </c>
      <c r="I239" s="169" t="s">
        <v>486</v>
      </c>
      <c r="J239" s="169" t="s">
        <v>335</v>
      </c>
      <c r="K239" s="169">
        <v>0</v>
      </c>
      <c r="L239" s="169" t="s">
        <v>363</v>
      </c>
      <c r="M239" s="169" t="s">
        <v>364</v>
      </c>
    </row>
    <row r="240" spans="1:13" s="7" customFormat="1" x14ac:dyDescent="0.25">
      <c r="A240" s="174" t="s">
        <v>82</v>
      </c>
      <c r="B240" s="127" t="s">
        <v>142</v>
      </c>
      <c r="C240" s="124" t="s">
        <v>171</v>
      </c>
      <c r="D240" s="125">
        <v>54</v>
      </c>
      <c r="E240" s="10"/>
      <c r="F240" s="11">
        <f>D240*E240</f>
        <v>0</v>
      </c>
      <c r="G240" s="168" t="s">
        <v>478</v>
      </c>
      <c r="H240" s="169" t="s">
        <v>483</v>
      </c>
      <c r="I240" s="169" t="s">
        <v>486</v>
      </c>
      <c r="J240" s="169" t="s">
        <v>335</v>
      </c>
      <c r="K240" s="169">
        <v>0</v>
      </c>
      <c r="L240" s="169" t="s">
        <v>363</v>
      </c>
      <c r="M240" s="169" t="s">
        <v>364</v>
      </c>
    </row>
    <row r="241" spans="1:13" s="7" customFormat="1" x14ac:dyDescent="0.25">
      <c r="A241" s="174" t="s">
        <v>133</v>
      </c>
      <c r="B241" s="127" t="s">
        <v>141</v>
      </c>
      <c r="C241" s="124" t="s">
        <v>318</v>
      </c>
      <c r="D241" s="125">
        <v>8.25</v>
      </c>
      <c r="E241" s="10"/>
      <c r="F241" s="11">
        <f>D241*E241</f>
        <v>0</v>
      </c>
      <c r="G241" s="168" t="s">
        <v>477</v>
      </c>
      <c r="H241" s="169" t="s">
        <v>337</v>
      </c>
      <c r="I241" s="169" t="s">
        <v>489</v>
      </c>
      <c r="J241" s="169" t="s">
        <v>335</v>
      </c>
      <c r="K241" s="169">
        <v>0</v>
      </c>
      <c r="L241" s="169" t="s">
        <v>384</v>
      </c>
      <c r="M241" s="169" t="s">
        <v>465</v>
      </c>
    </row>
    <row r="242" spans="1:13" s="7" customFormat="1" x14ac:dyDescent="0.25">
      <c r="A242" s="174" t="s">
        <v>133</v>
      </c>
      <c r="B242" s="127" t="s">
        <v>142</v>
      </c>
      <c r="C242" s="124" t="s">
        <v>319</v>
      </c>
      <c r="D242" s="125">
        <v>49.5</v>
      </c>
      <c r="E242" s="10"/>
      <c r="F242" s="11">
        <f>D242*E242</f>
        <v>0</v>
      </c>
      <c r="G242" s="168" t="s">
        <v>477</v>
      </c>
      <c r="H242" s="169" t="s">
        <v>337</v>
      </c>
      <c r="I242" s="169" t="s">
        <v>489</v>
      </c>
      <c r="J242" s="169" t="s">
        <v>335</v>
      </c>
      <c r="K242" s="169">
        <v>0</v>
      </c>
      <c r="L242" s="169" t="s">
        <v>384</v>
      </c>
      <c r="M242" s="169" t="s">
        <v>465</v>
      </c>
    </row>
    <row r="243" spans="1:13" s="7" customFormat="1" x14ac:dyDescent="0.25">
      <c r="A243" s="174" t="s">
        <v>129</v>
      </c>
      <c r="B243" s="127" t="s">
        <v>141</v>
      </c>
      <c r="C243" s="124" t="s">
        <v>305</v>
      </c>
      <c r="D243" s="125">
        <v>7.25</v>
      </c>
      <c r="E243" s="10"/>
      <c r="F243" s="11">
        <f>D243*E243</f>
        <v>0</v>
      </c>
      <c r="G243" s="168" t="s">
        <v>478</v>
      </c>
      <c r="H243" s="169" t="s">
        <v>483</v>
      </c>
      <c r="I243" s="169" t="s">
        <v>489</v>
      </c>
      <c r="J243" s="169" t="s">
        <v>335</v>
      </c>
      <c r="K243" s="169">
        <v>0</v>
      </c>
      <c r="L243" s="169" t="s">
        <v>361</v>
      </c>
      <c r="M243" s="169" t="s">
        <v>458</v>
      </c>
    </row>
    <row r="244" spans="1:13" s="7" customFormat="1" x14ac:dyDescent="0.25">
      <c r="A244" s="174" t="s">
        <v>129</v>
      </c>
      <c r="B244" s="127" t="s">
        <v>142</v>
      </c>
      <c r="C244" s="124" t="s">
        <v>306</v>
      </c>
      <c r="D244" s="125">
        <v>43.5</v>
      </c>
      <c r="E244" s="10"/>
      <c r="F244" s="11">
        <f>D244*E244</f>
        <v>0</v>
      </c>
      <c r="G244" s="168" t="s">
        <v>478</v>
      </c>
      <c r="H244" s="169" t="s">
        <v>483</v>
      </c>
      <c r="I244" s="169" t="s">
        <v>489</v>
      </c>
      <c r="J244" s="169" t="s">
        <v>335</v>
      </c>
      <c r="K244" s="169">
        <v>0</v>
      </c>
      <c r="L244" s="169" t="s">
        <v>361</v>
      </c>
      <c r="M244" s="169" t="s">
        <v>458</v>
      </c>
    </row>
    <row r="245" spans="1:13" s="7" customFormat="1" x14ac:dyDescent="0.25">
      <c r="A245" s="174" t="s">
        <v>524</v>
      </c>
      <c r="B245" s="127" t="s">
        <v>141</v>
      </c>
      <c r="C245" s="124" t="s">
        <v>584</v>
      </c>
      <c r="D245" s="125">
        <v>8.25</v>
      </c>
      <c r="E245" s="10"/>
      <c r="F245" s="11">
        <f>D245*E245</f>
        <v>0</v>
      </c>
      <c r="G245" s="168" t="s">
        <v>478</v>
      </c>
      <c r="H245" s="169" t="e">
        <v>#N/A</v>
      </c>
      <c r="I245" s="169" t="e">
        <v>#N/A</v>
      </c>
      <c r="J245" s="169" t="s">
        <v>335</v>
      </c>
      <c r="K245" s="169"/>
      <c r="L245" s="169" t="s">
        <v>384</v>
      </c>
      <c r="M245" s="169" t="s">
        <v>11838</v>
      </c>
    </row>
    <row r="246" spans="1:13" s="7" customFormat="1" x14ac:dyDescent="0.25">
      <c r="A246" s="174" t="s">
        <v>524</v>
      </c>
      <c r="B246" s="127" t="s">
        <v>142</v>
      </c>
      <c r="C246" s="124" t="s">
        <v>585</v>
      </c>
      <c r="D246" s="125">
        <v>49.5</v>
      </c>
      <c r="E246" s="10"/>
      <c r="F246" s="11">
        <f>D246*E246</f>
        <v>0</v>
      </c>
      <c r="G246" s="168" t="s">
        <v>478</v>
      </c>
      <c r="H246" s="169" t="e">
        <v>#N/A</v>
      </c>
      <c r="I246" s="169" t="e">
        <v>#N/A</v>
      </c>
      <c r="J246" s="169" t="s">
        <v>335</v>
      </c>
      <c r="K246" s="169"/>
      <c r="L246" s="169" t="s">
        <v>384</v>
      </c>
      <c r="M246" s="169" t="s">
        <v>11838</v>
      </c>
    </row>
    <row r="247" spans="1:13" s="7" customFormat="1" x14ac:dyDescent="0.25">
      <c r="A247" s="174" t="s">
        <v>90</v>
      </c>
      <c r="B247" s="127" t="s">
        <v>141</v>
      </c>
      <c r="C247" s="124" t="s">
        <v>195</v>
      </c>
      <c r="D247" s="125">
        <v>9</v>
      </c>
      <c r="E247" s="10"/>
      <c r="F247" s="11">
        <f>D247*E247</f>
        <v>0</v>
      </c>
      <c r="G247" s="168" t="s">
        <v>478</v>
      </c>
      <c r="H247" s="169" t="s">
        <v>483</v>
      </c>
      <c r="I247" s="169" t="s">
        <v>484</v>
      </c>
      <c r="J247" s="169" t="s">
        <v>335</v>
      </c>
      <c r="K247" s="169">
        <v>0</v>
      </c>
      <c r="L247" s="169" t="s">
        <v>344</v>
      </c>
      <c r="M247" s="169" t="s">
        <v>386</v>
      </c>
    </row>
    <row r="248" spans="1:13" s="7" customFormat="1" x14ac:dyDescent="0.25">
      <c r="A248" s="174" t="s">
        <v>90</v>
      </c>
      <c r="B248" s="127" t="s">
        <v>142</v>
      </c>
      <c r="C248" s="124" t="s">
        <v>196</v>
      </c>
      <c r="D248" s="125">
        <v>54</v>
      </c>
      <c r="E248" s="10"/>
      <c r="F248" s="11">
        <f>D248*E248</f>
        <v>0</v>
      </c>
      <c r="G248" s="168" t="s">
        <v>478</v>
      </c>
      <c r="H248" s="169" t="s">
        <v>483</v>
      </c>
      <c r="I248" s="169" t="s">
        <v>484</v>
      </c>
      <c r="J248" s="169" t="s">
        <v>335</v>
      </c>
      <c r="K248" s="169">
        <v>0</v>
      </c>
      <c r="L248" s="169" t="s">
        <v>344</v>
      </c>
      <c r="M248" s="169" t="s">
        <v>386</v>
      </c>
    </row>
    <row r="249" spans="1:13" s="7" customFormat="1" x14ac:dyDescent="0.25">
      <c r="A249" s="174" t="s">
        <v>103</v>
      </c>
      <c r="B249" s="127" t="s">
        <v>141</v>
      </c>
      <c r="C249" s="124" t="s">
        <v>227</v>
      </c>
      <c r="D249" s="125">
        <v>8.25</v>
      </c>
      <c r="E249" s="10"/>
      <c r="F249" s="11">
        <f>D249*E249</f>
        <v>0</v>
      </c>
      <c r="G249" s="168" t="s">
        <v>478</v>
      </c>
      <c r="H249" s="169" t="s">
        <v>483</v>
      </c>
      <c r="I249" s="169" t="s">
        <v>487</v>
      </c>
      <c r="J249" s="169" t="s">
        <v>335</v>
      </c>
      <c r="K249" s="169">
        <v>0</v>
      </c>
      <c r="L249" s="169" t="s">
        <v>337</v>
      </c>
      <c r="M249" s="169" t="s">
        <v>405</v>
      </c>
    </row>
    <row r="250" spans="1:13" s="7" customFormat="1" x14ac:dyDescent="0.25">
      <c r="A250" s="174" t="s">
        <v>103</v>
      </c>
      <c r="B250" s="127" t="s">
        <v>142</v>
      </c>
      <c r="C250" s="124" t="s">
        <v>228</v>
      </c>
      <c r="D250" s="125">
        <v>49.5</v>
      </c>
      <c r="E250" s="10"/>
      <c r="F250" s="11">
        <f>D250*E250</f>
        <v>0</v>
      </c>
      <c r="G250" s="168" t="s">
        <v>478</v>
      </c>
      <c r="H250" s="169" t="s">
        <v>483</v>
      </c>
      <c r="I250" s="169" t="s">
        <v>487</v>
      </c>
      <c r="J250" s="169" t="s">
        <v>335</v>
      </c>
      <c r="K250" s="169">
        <v>0</v>
      </c>
      <c r="L250" s="169" t="s">
        <v>337</v>
      </c>
      <c r="M250" s="169" t="s">
        <v>405</v>
      </c>
    </row>
    <row r="251" spans="1:13" s="7" customFormat="1" ht="45" x14ac:dyDescent="0.25">
      <c r="A251" s="174" t="s">
        <v>105</v>
      </c>
      <c r="B251" s="127" t="s">
        <v>141</v>
      </c>
      <c r="C251" s="124" t="s">
        <v>231</v>
      </c>
      <c r="D251" s="125">
        <v>11.25</v>
      </c>
      <c r="E251" s="10"/>
      <c r="F251" s="11">
        <f>D251*E251</f>
        <v>0</v>
      </c>
      <c r="G251" s="168" t="s">
        <v>480</v>
      </c>
      <c r="H251" s="169" t="s">
        <v>483</v>
      </c>
      <c r="I251" s="169" t="s">
        <v>487</v>
      </c>
      <c r="J251" s="169" t="s">
        <v>335</v>
      </c>
      <c r="K251" s="169" t="s">
        <v>407</v>
      </c>
      <c r="L251" s="169" t="s">
        <v>408</v>
      </c>
      <c r="M251" s="169" t="s">
        <v>409</v>
      </c>
    </row>
    <row r="252" spans="1:13" s="7" customFormat="1" ht="45" x14ac:dyDescent="0.25">
      <c r="A252" s="174" t="s">
        <v>105</v>
      </c>
      <c r="B252" s="127" t="s">
        <v>142</v>
      </c>
      <c r="C252" s="124" t="s">
        <v>232</v>
      </c>
      <c r="D252" s="125">
        <v>67.5</v>
      </c>
      <c r="E252" s="10"/>
      <c r="F252" s="11">
        <f>D252*E252</f>
        <v>0</v>
      </c>
      <c r="G252" s="168" t="s">
        <v>480</v>
      </c>
      <c r="H252" s="169" t="s">
        <v>483</v>
      </c>
      <c r="I252" s="169" t="s">
        <v>487</v>
      </c>
      <c r="J252" s="169" t="s">
        <v>335</v>
      </c>
      <c r="K252" s="169" t="s">
        <v>407</v>
      </c>
      <c r="L252" s="169" t="s">
        <v>408</v>
      </c>
      <c r="M252" s="169" t="s">
        <v>409</v>
      </c>
    </row>
    <row r="253" spans="1:13" s="7" customFormat="1" ht="45" x14ac:dyDescent="0.25">
      <c r="A253" s="174" t="s">
        <v>12321</v>
      </c>
      <c r="B253" s="127" t="s">
        <v>141</v>
      </c>
      <c r="C253" s="124" t="s">
        <v>154</v>
      </c>
      <c r="D253" s="125">
        <v>8.25</v>
      </c>
      <c r="E253" s="10"/>
      <c r="F253" s="11">
        <f>D253*E253</f>
        <v>0</v>
      </c>
      <c r="G253" s="168" t="s">
        <v>479</v>
      </c>
      <c r="H253" s="169" t="s">
        <v>483</v>
      </c>
      <c r="I253" s="169" t="s">
        <v>486</v>
      </c>
      <c r="J253" s="169" t="s">
        <v>335</v>
      </c>
      <c r="K253" s="169" t="s">
        <v>346</v>
      </c>
      <c r="L253" s="169" t="s">
        <v>337</v>
      </c>
      <c r="M253" s="169" t="s">
        <v>347</v>
      </c>
    </row>
    <row r="254" spans="1:13" s="7" customFormat="1" ht="45" x14ac:dyDescent="0.25">
      <c r="A254" s="174" t="s">
        <v>12322</v>
      </c>
      <c r="B254" s="127" t="s">
        <v>142</v>
      </c>
      <c r="C254" s="124" t="s">
        <v>155</v>
      </c>
      <c r="D254" s="125">
        <v>49.5</v>
      </c>
      <c r="E254" s="10"/>
      <c r="F254" s="11">
        <f>D254*E254</f>
        <v>0</v>
      </c>
      <c r="G254" s="168" t="s">
        <v>479</v>
      </c>
      <c r="H254" s="169" t="s">
        <v>483</v>
      </c>
      <c r="I254" s="169" t="s">
        <v>486</v>
      </c>
      <c r="J254" s="169" t="s">
        <v>335</v>
      </c>
      <c r="K254" s="169" t="s">
        <v>346</v>
      </c>
      <c r="L254" s="169" t="s">
        <v>337</v>
      </c>
      <c r="M254" s="169" t="s">
        <v>347</v>
      </c>
    </row>
    <row r="255" spans="1:13" s="7" customFormat="1" x14ac:dyDescent="0.25">
      <c r="A255" s="174" t="s">
        <v>81</v>
      </c>
      <c r="B255" s="127" t="s">
        <v>141</v>
      </c>
      <c r="C255" s="124" t="s">
        <v>168</v>
      </c>
      <c r="D255" s="125">
        <v>7.25</v>
      </c>
      <c r="E255" s="10"/>
      <c r="F255" s="11">
        <f>D255*E255</f>
        <v>0</v>
      </c>
      <c r="G255" s="168" t="s">
        <v>478</v>
      </c>
      <c r="H255" s="169" t="s">
        <v>483</v>
      </c>
      <c r="I255" s="169" t="s">
        <v>486</v>
      </c>
      <c r="J255" s="169" t="s">
        <v>335</v>
      </c>
      <c r="K255" s="169">
        <v>0</v>
      </c>
      <c r="L255" s="169" t="s">
        <v>361</v>
      </c>
      <c r="M255" s="169" t="s">
        <v>362</v>
      </c>
    </row>
    <row r="256" spans="1:13" s="7" customFormat="1" ht="15.75" thickBot="1" x14ac:dyDescent="0.3">
      <c r="A256" s="174" t="s">
        <v>81</v>
      </c>
      <c r="B256" s="127" t="s">
        <v>142</v>
      </c>
      <c r="C256" s="124" t="s">
        <v>169</v>
      </c>
      <c r="D256" s="125">
        <v>43.5</v>
      </c>
      <c r="E256" s="10"/>
      <c r="F256" s="11">
        <f>D256*E256</f>
        <v>0</v>
      </c>
      <c r="G256" s="168" t="s">
        <v>478</v>
      </c>
      <c r="H256" s="169" t="s">
        <v>483</v>
      </c>
      <c r="I256" s="169" t="s">
        <v>486</v>
      </c>
      <c r="J256" s="169" t="s">
        <v>335</v>
      </c>
      <c r="K256" s="169">
        <v>0</v>
      </c>
      <c r="L256" s="169" t="s">
        <v>361</v>
      </c>
      <c r="M256" s="169" t="s">
        <v>362</v>
      </c>
    </row>
    <row r="257" spans="5:13" ht="15.75" thickBot="1" x14ac:dyDescent="0.3">
      <c r="E257" s="12" t="s">
        <v>588</v>
      </c>
      <c r="F257" s="13">
        <f>SUM(F5:F256)</f>
        <v>0</v>
      </c>
      <c r="G257" s="142"/>
      <c r="H257" s="273"/>
      <c r="I257" s="273"/>
      <c r="J257" s="273"/>
      <c r="K257" s="273"/>
      <c r="L257" s="273"/>
      <c r="M257" s="274"/>
    </row>
  </sheetData>
  <sheetProtection algorithmName="SHA-512" hashValue="CD2pyACnix7X69cYoFbCpxJRTFDm8pdbTpOeawAFg0moiVud9ruB7xRtjlMlF0T76LteXNi/csWoi5Z+ItKTfA==" saltValue="EZ+y5yHezp2JK3OOq8eOBQ==" spinCount="100000" sheet="1" formatCells="0" formatColumns="0" formatRows="0" insertHyperlinks="0" sort="0" autoFilter="0"/>
  <autoFilter ref="A4:M256">
    <sortState ref="A5:M257">
      <sortCondition ref="A4:A256"/>
    </sortState>
  </autoFilter>
  <mergeCells count="2">
    <mergeCell ref="A3:F3"/>
    <mergeCell ref="A2:F2"/>
  </mergeCells>
  <conditionalFormatting sqref="C5:C256">
    <cfRule type="duplicateValues" dxfId="9" priority="46"/>
  </conditionalFormatting>
  <conditionalFormatting sqref="C1">
    <cfRule type="duplicateValues" dxfId="8" priority="90"/>
  </conditionalFormatting>
  <conditionalFormatting sqref="C260:C1048576 C3:C4">
    <cfRule type="duplicateValues" dxfId="7" priority="91"/>
  </conditionalFormatting>
  <conditionalFormatting sqref="C257">
    <cfRule type="duplicateValues" dxfId="6" priority="93"/>
  </conditionalFormatting>
  <hyperlinks>
    <hyperlink ref="A1" location="'Order Summary'!A1" display="View Order Summary Tab"/>
    <hyperlink ref="A3:F3" r:id="rId1" display="Please submit the eProduct Supplemental Order Form with any orders of online materials."/>
  </hyperlinks>
  <printOptions horizontalCentered="1"/>
  <pageMargins left="0.7" right="0.7" top="1" bottom="0.75" header="0.3" footer="0.3"/>
  <pageSetup fitToHeight="0" orientation="portrait" r:id="rId2"/>
  <headerFooter>
    <oddHeader>&amp;L&amp;G</oddHeader>
    <oddFooter>&amp;LNGL.Cengage.com&amp;CNational Geographic K-12 Readers
&amp;A - &amp;P
Prices effective through 9/30/17&amp;RVersion 092017
Printed &amp;D</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483"/>
  <sheetViews>
    <sheetView showGridLines="0" showZeros="0" zoomScale="85" zoomScaleNormal="85" workbookViewId="0">
      <pane ySplit="3" topLeftCell="A463" activePane="bottomLeft" state="frozen"/>
      <selection activeCell="A8" sqref="A8"/>
      <selection pane="bottomLeft" activeCell="A8" sqref="A8"/>
    </sheetView>
  </sheetViews>
  <sheetFormatPr defaultRowHeight="15" outlineLevelCol="1" x14ac:dyDescent="0.25"/>
  <cols>
    <col min="1" max="1" width="40.85546875" style="145" customWidth="1"/>
    <col min="2" max="2" width="33" style="145" customWidth="1"/>
    <col min="3" max="3" width="14.140625" bestFit="1" customWidth="1"/>
    <col min="4" max="4" width="10" bestFit="1" customWidth="1"/>
    <col min="5" max="5" width="10.7109375" customWidth="1"/>
    <col min="6" max="6" width="11.7109375" customWidth="1"/>
    <col min="7" max="7" width="19.42578125" style="146" customWidth="1" outlineLevel="1"/>
    <col min="8" max="8" width="15.28515625" style="146" customWidth="1" outlineLevel="1"/>
    <col min="9" max="9" width="18.85546875" style="146" customWidth="1" outlineLevel="1"/>
    <col min="10" max="10" width="22.28515625" style="146" customWidth="1" outlineLevel="1"/>
    <col min="11" max="11" width="17.85546875" style="147" customWidth="1" outlineLevel="1"/>
    <col min="12" max="12" width="10.140625" style="147" customWidth="1" outlineLevel="1"/>
    <col min="13" max="13" width="9.28515625" style="147" customWidth="1" outlineLevel="1"/>
    <col min="14" max="14" width="9.85546875" style="147" customWidth="1" outlineLevel="1"/>
    <col min="15" max="15" width="12.7109375" style="147" customWidth="1" outlineLevel="1"/>
    <col min="16" max="16" width="10.28515625" style="147" customWidth="1" outlineLevel="1"/>
    <col min="17" max="17" width="17.28515625" style="147" customWidth="1" outlineLevel="1"/>
    <col min="18" max="18" width="11" style="147" customWidth="1" outlineLevel="1"/>
    <col min="19" max="19" width="16" style="147" customWidth="1" outlineLevel="1"/>
    <col min="20" max="20" width="11.28515625" style="147" customWidth="1" outlineLevel="1"/>
    <col min="21" max="21" width="11" style="147" customWidth="1" outlineLevel="1"/>
    <col min="22" max="22" width="9" style="146" customWidth="1" outlineLevel="1"/>
  </cols>
  <sheetData>
    <row r="1" spans="1:22" s="5" customFormat="1" x14ac:dyDescent="0.2">
      <c r="A1" s="144" t="s">
        <v>0</v>
      </c>
      <c r="B1" s="144"/>
      <c r="C1" s="2"/>
      <c r="D1" s="3"/>
      <c r="E1" s="2"/>
      <c r="F1" s="4"/>
      <c r="G1" s="146"/>
      <c r="H1" s="146"/>
      <c r="I1" s="146"/>
      <c r="J1" s="146"/>
      <c r="K1" s="147"/>
      <c r="L1" s="147"/>
      <c r="M1" s="147"/>
      <c r="N1" s="147"/>
      <c r="O1" s="147"/>
      <c r="P1" s="147"/>
      <c r="Q1" s="147"/>
      <c r="R1" s="147"/>
      <c r="T1" s="149"/>
      <c r="U1" s="147"/>
      <c r="V1" s="150"/>
    </row>
    <row r="2" spans="1:22" s="7" customFormat="1" x14ac:dyDescent="0.2">
      <c r="A2" s="181" t="s">
        <v>11839</v>
      </c>
      <c r="B2" s="182"/>
      <c r="C2" s="182"/>
      <c r="D2" s="182"/>
      <c r="E2" s="182"/>
      <c r="F2" s="183"/>
      <c r="G2" s="146"/>
      <c r="H2" s="146"/>
      <c r="I2" s="146"/>
      <c r="J2" s="146"/>
      <c r="K2" s="147"/>
      <c r="L2" s="147"/>
      <c r="M2" s="147"/>
      <c r="N2" s="147"/>
      <c r="O2" s="147"/>
      <c r="P2" s="147"/>
      <c r="Q2" s="147"/>
      <c r="R2" s="147"/>
      <c r="S2" s="148"/>
      <c r="T2" s="149"/>
      <c r="U2" s="147"/>
      <c r="V2" s="150"/>
    </row>
    <row r="3" spans="1:22" s="6" customFormat="1" ht="25.5" x14ac:dyDescent="0.25">
      <c r="A3" s="162" t="s">
        <v>1</v>
      </c>
      <c r="B3" s="162" t="s">
        <v>589</v>
      </c>
      <c r="C3" s="162" t="s">
        <v>2</v>
      </c>
      <c r="D3" s="163" t="s">
        <v>3</v>
      </c>
      <c r="E3" s="162" t="s">
        <v>4</v>
      </c>
      <c r="F3" s="164" t="s">
        <v>5</v>
      </c>
      <c r="G3" s="151" t="s">
        <v>590</v>
      </c>
      <c r="H3" s="151" t="s">
        <v>591</v>
      </c>
      <c r="I3" s="151" t="s">
        <v>592</v>
      </c>
      <c r="J3" s="151" t="s">
        <v>593</v>
      </c>
      <c r="K3" s="152" t="s">
        <v>594</v>
      </c>
      <c r="L3" s="152" t="s">
        <v>595</v>
      </c>
      <c r="M3" s="152" t="s">
        <v>596</v>
      </c>
      <c r="N3" s="152" t="s">
        <v>597</v>
      </c>
      <c r="O3" s="152" t="s">
        <v>598</v>
      </c>
      <c r="P3" s="152" t="s">
        <v>599</v>
      </c>
      <c r="Q3" s="152" t="s">
        <v>600</v>
      </c>
      <c r="R3" s="152" t="s">
        <v>601</v>
      </c>
      <c r="S3" s="152" t="s">
        <v>66</v>
      </c>
      <c r="T3" s="152" t="s">
        <v>602</v>
      </c>
      <c r="U3" s="152" t="s">
        <v>603</v>
      </c>
      <c r="V3" s="153" t="s">
        <v>604</v>
      </c>
    </row>
    <row r="4" spans="1:22" s="7" customFormat="1" ht="30" x14ac:dyDescent="0.25">
      <c r="A4" s="9" t="s">
        <v>605</v>
      </c>
      <c r="B4" s="9"/>
      <c r="C4" s="124" t="s">
        <v>606</v>
      </c>
      <c r="D4" s="125">
        <v>19.600000000000001</v>
      </c>
      <c r="E4" s="10"/>
      <c r="F4" s="11">
        <f>D4*E4</f>
        <v>0</v>
      </c>
      <c r="G4" s="154" t="str">
        <f>J4</f>
        <v>Young Adult</v>
      </c>
      <c r="H4" s="154"/>
      <c r="I4" s="154"/>
      <c r="J4" s="154" t="s">
        <v>607</v>
      </c>
      <c r="K4" s="155"/>
      <c r="L4" s="155"/>
      <c r="M4" s="155"/>
      <c r="N4" s="155"/>
      <c r="O4" s="155"/>
      <c r="P4" s="155"/>
      <c r="Q4" s="155"/>
      <c r="R4" s="155"/>
      <c r="S4" s="156" t="s">
        <v>335</v>
      </c>
      <c r="T4" s="156" t="s">
        <v>608</v>
      </c>
      <c r="U4" s="157">
        <v>28</v>
      </c>
      <c r="V4" s="158">
        <f>((U4*E4)-(F4))</f>
        <v>0</v>
      </c>
    </row>
    <row r="5" spans="1:22" s="7" customFormat="1" x14ac:dyDescent="0.25">
      <c r="A5" s="9" t="s">
        <v>609</v>
      </c>
      <c r="B5" s="9" t="s">
        <v>609</v>
      </c>
      <c r="C5" s="124" t="s">
        <v>610</v>
      </c>
      <c r="D5" s="125">
        <v>9.09</v>
      </c>
      <c r="E5" s="10"/>
      <c r="F5" s="11">
        <f t="shared" ref="F5:F68" si="0">D5*E5</f>
        <v>0</v>
      </c>
      <c r="G5" s="154" t="s">
        <v>611</v>
      </c>
      <c r="H5" s="154" t="s">
        <v>612</v>
      </c>
      <c r="I5" s="154">
        <v>0</v>
      </c>
      <c r="J5" s="154" t="s">
        <v>613</v>
      </c>
      <c r="K5" s="156" t="s">
        <v>403</v>
      </c>
      <c r="L5" s="156" t="s">
        <v>403</v>
      </c>
      <c r="M5" s="156" t="s">
        <v>403</v>
      </c>
      <c r="N5" s="156" t="s">
        <v>403</v>
      </c>
      <c r="O5" s="156" t="s">
        <v>403</v>
      </c>
      <c r="P5" s="156" t="s">
        <v>403</v>
      </c>
      <c r="Q5" s="156" t="s">
        <v>403</v>
      </c>
      <c r="R5" s="156" t="s">
        <v>403</v>
      </c>
      <c r="S5" s="156" t="s">
        <v>335</v>
      </c>
      <c r="T5" s="156" t="s">
        <v>608</v>
      </c>
      <c r="U5" s="157">
        <v>12.99</v>
      </c>
      <c r="V5" s="158">
        <f t="shared" ref="V5:V68" si="1">((U5*E5)-(F5))</f>
        <v>0</v>
      </c>
    </row>
    <row r="6" spans="1:22" s="7" customFormat="1" x14ac:dyDescent="0.25">
      <c r="A6" s="9" t="s">
        <v>614</v>
      </c>
      <c r="B6" s="9" t="s">
        <v>614</v>
      </c>
      <c r="C6" s="124" t="s">
        <v>615</v>
      </c>
      <c r="D6" s="125">
        <v>9.09</v>
      </c>
      <c r="E6" s="10"/>
      <c r="F6" s="11">
        <f t="shared" si="0"/>
        <v>0</v>
      </c>
      <c r="G6" s="154" t="s">
        <v>611</v>
      </c>
      <c r="H6" s="154" t="s">
        <v>612</v>
      </c>
      <c r="I6" s="154">
        <v>0</v>
      </c>
      <c r="J6" s="154" t="s">
        <v>613</v>
      </c>
      <c r="K6" s="156" t="s">
        <v>403</v>
      </c>
      <c r="L6" s="156" t="s">
        <v>403</v>
      </c>
      <c r="M6" s="156" t="s">
        <v>403</v>
      </c>
      <c r="N6" s="156" t="s">
        <v>403</v>
      </c>
      <c r="O6" s="156" t="s">
        <v>403</v>
      </c>
      <c r="P6" s="156" t="s">
        <v>403</v>
      </c>
      <c r="Q6" s="156" t="s">
        <v>403</v>
      </c>
      <c r="R6" s="156" t="s">
        <v>403</v>
      </c>
      <c r="S6" s="156" t="s">
        <v>335</v>
      </c>
      <c r="T6" s="156" t="s">
        <v>608</v>
      </c>
      <c r="U6" s="157">
        <v>12.99</v>
      </c>
      <c r="V6" s="158">
        <f t="shared" si="1"/>
        <v>0</v>
      </c>
    </row>
    <row r="7" spans="1:22" s="7" customFormat="1" x14ac:dyDescent="0.25">
      <c r="A7" s="9" t="s">
        <v>616</v>
      </c>
      <c r="B7" s="9"/>
      <c r="C7" s="124" t="s">
        <v>617</v>
      </c>
      <c r="D7" s="125">
        <v>9.77</v>
      </c>
      <c r="E7" s="10"/>
      <c r="F7" s="11">
        <f t="shared" si="0"/>
        <v>0</v>
      </c>
      <c r="G7" s="154" t="str">
        <f>J7</f>
        <v>Young Adult</v>
      </c>
      <c r="H7" s="154"/>
      <c r="I7" s="154"/>
      <c r="J7" s="154" t="s">
        <v>607</v>
      </c>
      <c r="K7" s="155"/>
      <c r="L7" s="155"/>
      <c r="M7" s="155"/>
      <c r="N7" s="155"/>
      <c r="O7" s="155"/>
      <c r="P7" s="155"/>
      <c r="Q7" s="155"/>
      <c r="R7" s="155"/>
      <c r="S7" s="156" t="s">
        <v>335</v>
      </c>
      <c r="T7" s="156" t="s">
        <v>608</v>
      </c>
      <c r="U7" s="157">
        <v>13.95</v>
      </c>
      <c r="V7" s="158">
        <f t="shared" si="1"/>
        <v>0</v>
      </c>
    </row>
    <row r="8" spans="1:22" s="7" customFormat="1" x14ac:dyDescent="0.25">
      <c r="A8" s="9" t="s">
        <v>618</v>
      </c>
      <c r="B8" s="9"/>
      <c r="C8" s="124" t="s">
        <v>619</v>
      </c>
      <c r="D8" s="125">
        <v>12.57</v>
      </c>
      <c r="E8" s="10"/>
      <c r="F8" s="11">
        <f t="shared" si="0"/>
        <v>0</v>
      </c>
      <c r="G8" s="154" t="s">
        <v>620</v>
      </c>
      <c r="H8" s="154" t="s">
        <v>612</v>
      </c>
      <c r="I8" s="154">
        <v>0</v>
      </c>
      <c r="J8" s="154">
        <v>0</v>
      </c>
      <c r="K8" s="156">
        <v>0</v>
      </c>
      <c r="L8" s="156" t="s">
        <v>621</v>
      </c>
      <c r="M8" s="156" t="s">
        <v>622</v>
      </c>
      <c r="N8" s="156">
        <v>7.1</v>
      </c>
      <c r="O8" s="156">
        <v>1</v>
      </c>
      <c r="P8" s="156" t="s">
        <v>623</v>
      </c>
      <c r="Q8" s="156">
        <v>0</v>
      </c>
      <c r="R8" s="156">
        <v>0</v>
      </c>
      <c r="S8" s="156" t="s">
        <v>335</v>
      </c>
      <c r="T8" s="156" t="s">
        <v>624</v>
      </c>
      <c r="U8" s="157">
        <v>17.95</v>
      </c>
      <c r="V8" s="158">
        <f t="shared" si="1"/>
        <v>0</v>
      </c>
    </row>
    <row r="9" spans="1:22" s="7" customFormat="1" ht="30" x14ac:dyDescent="0.25">
      <c r="A9" s="9" t="s">
        <v>625</v>
      </c>
      <c r="B9" s="9" t="s">
        <v>626</v>
      </c>
      <c r="C9" s="124" t="s">
        <v>627</v>
      </c>
      <c r="D9" s="125">
        <v>13.97</v>
      </c>
      <c r="E9" s="10"/>
      <c r="F9" s="11">
        <f t="shared" si="0"/>
        <v>0</v>
      </c>
      <c r="G9" s="154" t="s">
        <v>611</v>
      </c>
      <c r="H9" s="154" t="s">
        <v>612</v>
      </c>
      <c r="I9" s="154">
        <v>0</v>
      </c>
      <c r="J9" s="154" t="s">
        <v>628</v>
      </c>
      <c r="K9" s="156" t="s">
        <v>403</v>
      </c>
      <c r="L9" s="156" t="s">
        <v>403</v>
      </c>
      <c r="M9" s="156" t="s">
        <v>403</v>
      </c>
      <c r="N9" s="156" t="s">
        <v>403</v>
      </c>
      <c r="O9" s="156" t="s">
        <v>403</v>
      </c>
      <c r="P9" s="156" t="s">
        <v>403</v>
      </c>
      <c r="Q9" s="156" t="s">
        <v>403</v>
      </c>
      <c r="R9" s="156" t="s">
        <v>403</v>
      </c>
      <c r="S9" s="156" t="s">
        <v>335</v>
      </c>
      <c r="T9" s="156" t="s">
        <v>624</v>
      </c>
      <c r="U9" s="157">
        <v>19.95</v>
      </c>
      <c r="V9" s="158">
        <f t="shared" si="1"/>
        <v>0</v>
      </c>
    </row>
    <row r="10" spans="1:22" s="7" customFormat="1" ht="30" x14ac:dyDescent="0.25">
      <c r="A10" s="9" t="s">
        <v>629</v>
      </c>
      <c r="B10" s="9" t="s">
        <v>626</v>
      </c>
      <c r="C10" s="124" t="s">
        <v>630</v>
      </c>
      <c r="D10" s="125">
        <v>13.99</v>
      </c>
      <c r="E10" s="10"/>
      <c r="F10" s="11">
        <f t="shared" si="0"/>
        <v>0</v>
      </c>
      <c r="G10" s="154" t="s">
        <v>611</v>
      </c>
      <c r="H10" s="154" t="s">
        <v>612</v>
      </c>
      <c r="I10" s="154">
        <v>0</v>
      </c>
      <c r="J10" s="154" t="s">
        <v>628</v>
      </c>
      <c r="K10" s="156" t="s">
        <v>403</v>
      </c>
      <c r="L10" s="156" t="s">
        <v>403</v>
      </c>
      <c r="M10" s="156" t="s">
        <v>403</v>
      </c>
      <c r="N10" s="156" t="s">
        <v>403</v>
      </c>
      <c r="O10" s="156" t="s">
        <v>403</v>
      </c>
      <c r="P10" s="156" t="s">
        <v>403</v>
      </c>
      <c r="Q10" s="156" t="s">
        <v>403</v>
      </c>
      <c r="R10" s="156" t="s">
        <v>403</v>
      </c>
      <c r="S10" s="156" t="s">
        <v>335</v>
      </c>
      <c r="T10" s="156" t="s">
        <v>624</v>
      </c>
      <c r="U10" s="157">
        <v>19.989999999999998</v>
      </c>
      <c r="V10" s="158">
        <f t="shared" si="1"/>
        <v>0</v>
      </c>
    </row>
    <row r="11" spans="1:22" s="7" customFormat="1" ht="30" x14ac:dyDescent="0.25">
      <c r="A11" s="9" t="s">
        <v>631</v>
      </c>
      <c r="B11" s="9"/>
      <c r="C11" s="124" t="s">
        <v>632</v>
      </c>
      <c r="D11" s="125">
        <v>13.97</v>
      </c>
      <c r="E11" s="10"/>
      <c r="F11" s="11">
        <f t="shared" si="0"/>
        <v>0</v>
      </c>
      <c r="G11" s="154" t="s">
        <v>633</v>
      </c>
      <c r="H11" s="154" t="s">
        <v>612</v>
      </c>
      <c r="I11" s="154">
        <v>0</v>
      </c>
      <c r="J11" s="154" t="s">
        <v>628</v>
      </c>
      <c r="K11" s="156" t="s">
        <v>403</v>
      </c>
      <c r="L11" s="156" t="s">
        <v>403</v>
      </c>
      <c r="M11" s="156" t="s">
        <v>403</v>
      </c>
      <c r="N11" s="156" t="s">
        <v>403</v>
      </c>
      <c r="O11" s="156" t="s">
        <v>403</v>
      </c>
      <c r="P11" s="156" t="s">
        <v>403</v>
      </c>
      <c r="Q11" s="156" t="s">
        <v>403</v>
      </c>
      <c r="R11" s="156" t="s">
        <v>403</v>
      </c>
      <c r="S11" s="156" t="s">
        <v>335</v>
      </c>
      <c r="T11" s="156" t="s">
        <v>624</v>
      </c>
      <c r="U11" s="157">
        <v>19.95</v>
      </c>
      <c r="V11" s="158">
        <f t="shared" si="1"/>
        <v>0</v>
      </c>
    </row>
    <row r="12" spans="1:22" s="7" customFormat="1" x14ac:dyDescent="0.25">
      <c r="A12" s="9" t="s">
        <v>634</v>
      </c>
      <c r="B12" s="9" t="s">
        <v>635</v>
      </c>
      <c r="C12" s="124" t="s">
        <v>636</v>
      </c>
      <c r="D12" s="125">
        <v>11.89</v>
      </c>
      <c r="E12" s="10"/>
      <c r="F12" s="11">
        <f t="shared" si="0"/>
        <v>0</v>
      </c>
      <c r="G12" s="154" t="s">
        <v>637</v>
      </c>
      <c r="H12" s="154" t="s">
        <v>61</v>
      </c>
      <c r="I12" s="154">
        <v>0</v>
      </c>
      <c r="J12" s="154" t="s">
        <v>638</v>
      </c>
      <c r="K12" s="156" t="s">
        <v>403</v>
      </c>
      <c r="L12" s="156" t="s">
        <v>403</v>
      </c>
      <c r="M12" s="156" t="s">
        <v>403</v>
      </c>
      <c r="N12" s="156" t="s">
        <v>403</v>
      </c>
      <c r="O12" s="156" t="s">
        <v>403</v>
      </c>
      <c r="P12" s="156" t="s">
        <v>403</v>
      </c>
      <c r="Q12" s="156" t="s">
        <v>403</v>
      </c>
      <c r="R12" s="156" t="s">
        <v>403</v>
      </c>
      <c r="S12" s="156" t="s">
        <v>335</v>
      </c>
      <c r="T12" s="156" t="s">
        <v>624</v>
      </c>
      <c r="U12" s="157">
        <v>16.989999999999998</v>
      </c>
      <c r="V12" s="158">
        <f t="shared" si="1"/>
        <v>0</v>
      </c>
    </row>
    <row r="13" spans="1:22" s="7" customFormat="1" x14ac:dyDescent="0.25">
      <c r="A13" s="9" t="s">
        <v>639</v>
      </c>
      <c r="B13" s="9"/>
      <c r="C13" s="124" t="s">
        <v>640</v>
      </c>
      <c r="D13" s="125">
        <v>13.97</v>
      </c>
      <c r="E13" s="10"/>
      <c r="F13" s="11">
        <f t="shared" si="0"/>
        <v>0</v>
      </c>
      <c r="G13" s="154" t="str">
        <f>J13</f>
        <v>Young Adult</v>
      </c>
      <c r="H13" s="154"/>
      <c r="I13" s="154"/>
      <c r="J13" s="154" t="s">
        <v>607</v>
      </c>
      <c r="K13" s="155"/>
      <c r="L13" s="155"/>
      <c r="M13" s="155"/>
      <c r="N13" s="155"/>
      <c r="O13" s="155"/>
      <c r="P13" s="155"/>
      <c r="Q13" s="155"/>
      <c r="R13" s="155"/>
      <c r="S13" s="156" t="s">
        <v>335</v>
      </c>
      <c r="T13" s="156" t="s">
        <v>608</v>
      </c>
      <c r="U13" s="157">
        <v>19.95</v>
      </c>
      <c r="V13" s="158">
        <f t="shared" si="1"/>
        <v>0</v>
      </c>
    </row>
    <row r="14" spans="1:22" s="7" customFormat="1" x14ac:dyDescent="0.25">
      <c r="A14" s="9" t="s">
        <v>641</v>
      </c>
      <c r="B14" s="9" t="s">
        <v>642</v>
      </c>
      <c r="C14" s="124" t="s">
        <v>643</v>
      </c>
      <c r="D14" s="125">
        <v>5.57</v>
      </c>
      <c r="E14" s="10"/>
      <c r="F14" s="11">
        <f t="shared" si="0"/>
        <v>0</v>
      </c>
      <c r="G14" s="154" t="s">
        <v>633</v>
      </c>
      <c r="H14" s="154" t="s">
        <v>633</v>
      </c>
      <c r="I14" s="154">
        <v>0</v>
      </c>
      <c r="J14" s="154"/>
      <c r="K14" s="156" t="s">
        <v>420</v>
      </c>
      <c r="L14" s="156" t="s">
        <v>644</v>
      </c>
      <c r="M14" s="156" t="s">
        <v>622</v>
      </c>
      <c r="N14" s="156">
        <v>6</v>
      </c>
      <c r="O14" s="156">
        <v>1</v>
      </c>
      <c r="P14" s="156">
        <v>0</v>
      </c>
      <c r="Q14" s="156">
        <v>0</v>
      </c>
      <c r="R14" s="156">
        <v>0</v>
      </c>
      <c r="S14" s="156" t="s">
        <v>335</v>
      </c>
      <c r="T14" s="156" t="s">
        <v>608</v>
      </c>
      <c r="U14" s="157">
        <v>7.95</v>
      </c>
      <c r="V14" s="158">
        <f t="shared" si="1"/>
        <v>0</v>
      </c>
    </row>
    <row r="15" spans="1:22" s="7" customFormat="1" x14ac:dyDescent="0.25">
      <c r="A15" s="9" t="s">
        <v>645</v>
      </c>
      <c r="B15" s="9"/>
      <c r="C15" s="124" t="s">
        <v>646</v>
      </c>
      <c r="D15" s="125">
        <v>24.5</v>
      </c>
      <c r="E15" s="10"/>
      <c r="F15" s="11">
        <f t="shared" si="0"/>
        <v>0</v>
      </c>
      <c r="G15" s="154" t="str">
        <f>J15</f>
        <v>Young Adult</v>
      </c>
      <c r="H15" s="154"/>
      <c r="I15" s="154"/>
      <c r="J15" s="154" t="s">
        <v>607</v>
      </c>
      <c r="K15" s="155"/>
      <c r="L15" s="155"/>
      <c r="M15" s="155"/>
      <c r="N15" s="155"/>
      <c r="O15" s="155"/>
      <c r="P15" s="155"/>
      <c r="Q15" s="155"/>
      <c r="R15" s="155"/>
      <c r="S15" s="156" t="s">
        <v>335</v>
      </c>
      <c r="T15" s="156" t="s">
        <v>624</v>
      </c>
      <c r="U15" s="157">
        <v>35</v>
      </c>
      <c r="V15" s="158">
        <f t="shared" si="1"/>
        <v>0</v>
      </c>
    </row>
    <row r="16" spans="1:22" s="7" customFormat="1" x14ac:dyDescent="0.25">
      <c r="A16" s="9" t="s">
        <v>647</v>
      </c>
      <c r="B16" s="9"/>
      <c r="C16" s="124" t="s">
        <v>648</v>
      </c>
      <c r="D16" s="125">
        <v>21</v>
      </c>
      <c r="E16" s="10"/>
      <c r="F16" s="11">
        <f t="shared" si="0"/>
        <v>0</v>
      </c>
      <c r="G16" s="154" t="str">
        <f>J16</f>
        <v>Young Adult</v>
      </c>
      <c r="H16" s="154"/>
      <c r="I16" s="154"/>
      <c r="J16" s="154" t="s">
        <v>607</v>
      </c>
      <c r="K16" s="155"/>
      <c r="L16" s="155"/>
      <c r="M16" s="155"/>
      <c r="N16" s="155"/>
      <c r="O16" s="155"/>
      <c r="P16" s="155"/>
      <c r="Q16" s="155"/>
      <c r="R16" s="155"/>
      <c r="S16" s="156" t="s">
        <v>335</v>
      </c>
      <c r="T16" s="156" t="s">
        <v>624</v>
      </c>
      <c r="U16" s="157">
        <v>30</v>
      </c>
      <c r="V16" s="158">
        <f t="shared" si="1"/>
        <v>0</v>
      </c>
    </row>
    <row r="17" spans="1:22" s="7" customFormat="1" ht="30" x14ac:dyDescent="0.25">
      <c r="A17" s="9" t="s">
        <v>649</v>
      </c>
      <c r="B17" s="9"/>
      <c r="C17" s="124" t="s">
        <v>650</v>
      </c>
      <c r="D17" s="125">
        <v>13.27</v>
      </c>
      <c r="E17" s="10"/>
      <c r="F17" s="11">
        <f t="shared" si="0"/>
        <v>0</v>
      </c>
      <c r="G17" s="154" t="s">
        <v>620</v>
      </c>
      <c r="H17" s="154" t="s">
        <v>61</v>
      </c>
      <c r="I17" s="154">
        <v>0</v>
      </c>
      <c r="J17" s="154">
        <v>0</v>
      </c>
      <c r="K17" s="156" t="s">
        <v>359</v>
      </c>
      <c r="L17" s="156" t="s">
        <v>651</v>
      </c>
      <c r="M17" s="156" t="s">
        <v>622</v>
      </c>
      <c r="N17" s="156">
        <v>6.6</v>
      </c>
      <c r="O17" s="156">
        <v>2</v>
      </c>
      <c r="P17" s="156" t="s">
        <v>652</v>
      </c>
      <c r="Q17" s="156">
        <v>0</v>
      </c>
      <c r="R17" s="156">
        <v>0</v>
      </c>
      <c r="S17" s="156" t="s">
        <v>335</v>
      </c>
      <c r="T17" s="156" t="s">
        <v>624</v>
      </c>
      <c r="U17" s="157">
        <v>18.95</v>
      </c>
      <c r="V17" s="158">
        <f t="shared" si="1"/>
        <v>0</v>
      </c>
    </row>
    <row r="18" spans="1:22" s="7" customFormat="1" ht="30" x14ac:dyDescent="0.25">
      <c r="A18" s="9" t="s">
        <v>653</v>
      </c>
      <c r="B18" s="9" t="s">
        <v>654</v>
      </c>
      <c r="C18" s="124" t="s">
        <v>655</v>
      </c>
      <c r="D18" s="125">
        <v>5.59</v>
      </c>
      <c r="E18" s="10"/>
      <c r="F18" s="11">
        <f t="shared" si="0"/>
        <v>0</v>
      </c>
      <c r="G18" s="154" t="s">
        <v>633</v>
      </c>
      <c r="H18" s="154" t="s">
        <v>656</v>
      </c>
      <c r="I18" s="154">
        <v>0</v>
      </c>
      <c r="J18" s="154" t="s">
        <v>628</v>
      </c>
      <c r="K18" s="156" t="s">
        <v>420</v>
      </c>
      <c r="L18" s="156" t="s">
        <v>657</v>
      </c>
      <c r="M18" s="156" t="s">
        <v>622</v>
      </c>
      <c r="N18" s="156">
        <v>7.2</v>
      </c>
      <c r="O18" s="156" t="s">
        <v>658</v>
      </c>
      <c r="P18" s="156" t="s">
        <v>659</v>
      </c>
      <c r="Q18" s="156">
        <v>0</v>
      </c>
      <c r="R18" s="156">
        <v>629</v>
      </c>
      <c r="S18" s="156" t="s">
        <v>335</v>
      </c>
      <c r="T18" s="156" t="s">
        <v>608</v>
      </c>
      <c r="U18" s="157">
        <v>7.99</v>
      </c>
      <c r="V18" s="158">
        <f t="shared" si="1"/>
        <v>0</v>
      </c>
    </row>
    <row r="19" spans="1:22" s="7" customFormat="1" ht="30" x14ac:dyDescent="0.25">
      <c r="A19" s="9" t="s">
        <v>660</v>
      </c>
      <c r="B19" s="9"/>
      <c r="C19" s="124" t="s">
        <v>661</v>
      </c>
      <c r="D19" s="125">
        <v>28</v>
      </c>
      <c r="E19" s="10"/>
      <c r="F19" s="11">
        <f t="shared" si="0"/>
        <v>0</v>
      </c>
      <c r="G19" s="154" t="str">
        <f>J19</f>
        <v>Young Adult</v>
      </c>
      <c r="H19" s="154"/>
      <c r="I19" s="154"/>
      <c r="J19" s="154" t="s">
        <v>607</v>
      </c>
      <c r="K19" s="155"/>
      <c r="L19" s="155"/>
      <c r="M19" s="155"/>
      <c r="N19" s="155"/>
      <c r="O19" s="155"/>
      <c r="P19" s="155"/>
      <c r="Q19" s="155"/>
      <c r="R19" s="155"/>
      <c r="S19" s="156" t="s">
        <v>335</v>
      </c>
      <c r="T19" s="156" t="s">
        <v>624</v>
      </c>
      <c r="U19" s="157">
        <v>40</v>
      </c>
      <c r="V19" s="158">
        <f t="shared" si="1"/>
        <v>0</v>
      </c>
    </row>
    <row r="20" spans="1:22" s="7" customFormat="1" x14ac:dyDescent="0.25">
      <c r="A20" s="9" t="s">
        <v>662</v>
      </c>
      <c r="B20" s="9" t="s">
        <v>663</v>
      </c>
      <c r="C20" s="124" t="s">
        <v>664</v>
      </c>
      <c r="D20" s="125">
        <v>12.57</v>
      </c>
      <c r="E20" s="10"/>
      <c r="F20" s="11">
        <f t="shared" si="0"/>
        <v>0</v>
      </c>
      <c r="G20" s="154" t="s">
        <v>665</v>
      </c>
      <c r="H20" s="154" t="s">
        <v>665</v>
      </c>
      <c r="I20" s="154">
        <v>0</v>
      </c>
      <c r="J20" s="154" t="s">
        <v>628</v>
      </c>
      <c r="K20" s="156" t="s">
        <v>403</v>
      </c>
      <c r="L20" s="156" t="s">
        <v>403</v>
      </c>
      <c r="M20" s="156" t="s">
        <v>403</v>
      </c>
      <c r="N20" s="156" t="s">
        <v>403</v>
      </c>
      <c r="O20" s="156" t="s">
        <v>403</v>
      </c>
      <c r="P20" s="156" t="s">
        <v>403</v>
      </c>
      <c r="Q20" s="156" t="s">
        <v>403</v>
      </c>
      <c r="R20" s="156" t="s">
        <v>403</v>
      </c>
      <c r="S20" s="156" t="s">
        <v>335</v>
      </c>
      <c r="T20" s="156" t="s">
        <v>624</v>
      </c>
      <c r="U20" s="157">
        <v>17.95</v>
      </c>
      <c r="V20" s="158">
        <f t="shared" si="1"/>
        <v>0</v>
      </c>
    </row>
    <row r="21" spans="1:22" s="7" customFormat="1" x14ac:dyDescent="0.25">
      <c r="A21" s="9" t="s">
        <v>666</v>
      </c>
      <c r="B21" s="9" t="s">
        <v>667</v>
      </c>
      <c r="C21" s="124" t="s">
        <v>668</v>
      </c>
      <c r="D21" s="125">
        <v>11.87</v>
      </c>
      <c r="E21" s="10"/>
      <c r="F21" s="11">
        <f t="shared" si="0"/>
        <v>0</v>
      </c>
      <c r="G21" s="154" t="s">
        <v>665</v>
      </c>
      <c r="H21" s="154" t="s">
        <v>61</v>
      </c>
      <c r="I21" s="154">
        <v>0</v>
      </c>
      <c r="J21" s="154">
        <v>0</v>
      </c>
      <c r="K21" s="156" t="s">
        <v>403</v>
      </c>
      <c r="L21" s="156" t="s">
        <v>403</v>
      </c>
      <c r="M21" s="156" t="s">
        <v>403</v>
      </c>
      <c r="N21" s="156" t="s">
        <v>403</v>
      </c>
      <c r="O21" s="156" t="s">
        <v>403</v>
      </c>
      <c r="P21" s="156" t="s">
        <v>403</v>
      </c>
      <c r="Q21" s="156" t="s">
        <v>403</v>
      </c>
      <c r="R21" s="156" t="s">
        <v>403</v>
      </c>
      <c r="S21" s="156" t="s">
        <v>335</v>
      </c>
      <c r="T21" s="156" t="s">
        <v>624</v>
      </c>
      <c r="U21" s="157">
        <v>16.95</v>
      </c>
      <c r="V21" s="158">
        <f t="shared" si="1"/>
        <v>0</v>
      </c>
    </row>
    <row r="22" spans="1:22" s="7" customFormat="1" x14ac:dyDescent="0.25">
      <c r="A22" s="9" t="s">
        <v>669</v>
      </c>
      <c r="B22" s="9"/>
      <c r="C22" s="124" t="s">
        <v>670</v>
      </c>
      <c r="D22" s="125">
        <v>28</v>
      </c>
      <c r="E22" s="10"/>
      <c r="F22" s="11">
        <f t="shared" si="0"/>
        <v>0</v>
      </c>
      <c r="G22" s="154" t="str">
        <f>J22</f>
        <v>Young Adult</v>
      </c>
      <c r="H22" s="154"/>
      <c r="I22" s="154"/>
      <c r="J22" s="154" t="s">
        <v>607</v>
      </c>
      <c r="K22" s="155"/>
      <c r="L22" s="155"/>
      <c r="M22" s="155"/>
      <c r="N22" s="155"/>
      <c r="O22" s="155"/>
      <c r="P22" s="155"/>
      <c r="Q22" s="155"/>
      <c r="R22" s="155"/>
      <c r="S22" s="156" t="s">
        <v>335</v>
      </c>
      <c r="T22" s="156" t="s">
        <v>624</v>
      </c>
      <c r="U22" s="157">
        <v>40</v>
      </c>
      <c r="V22" s="158">
        <f t="shared" si="1"/>
        <v>0</v>
      </c>
    </row>
    <row r="23" spans="1:22" s="7" customFormat="1" ht="30" x14ac:dyDescent="0.25">
      <c r="A23" s="9" t="s">
        <v>671</v>
      </c>
      <c r="B23" s="9" t="s">
        <v>654</v>
      </c>
      <c r="C23" s="124" t="s">
        <v>672</v>
      </c>
      <c r="D23" s="125">
        <v>5.59</v>
      </c>
      <c r="E23" s="10"/>
      <c r="F23" s="11">
        <f t="shared" si="0"/>
        <v>0</v>
      </c>
      <c r="G23" s="154" t="s">
        <v>633</v>
      </c>
      <c r="H23" s="154" t="s">
        <v>656</v>
      </c>
      <c r="I23" s="154">
        <v>0</v>
      </c>
      <c r="J23" s="154" t="s">
        <v>628</v>
      </c>
      <c r="K23" s="156" t="s">
        <v>353</v>
      </c>
      <c r="L23" s="156" t="s">
        <v>673</v>
      </c>
      <c r="M23" s="156" t="s">
        <v>622</v>
      </c>
      <c r="N23" s="156">
        <v>7.1</v>
      </c>
      <c r="O23" s="156" t="s">
        <v>674</v>
      </c>
      <c r="P23" s="156" t="s">
        <v>675</v>
      </c>
      <c r="Q23" s="156">
        <v>0</v>
      </c>
      <c r="R23" s="156">
        <v>621</v>
      </c>
      <c r="S23" s="156" t="s">
        <v>335</v>
      </c>
      <c r="T23" s="156" t="s">
        <v>608</v>
      </c>
      <c r="U23" s="157">
        <v>7.99</v>
      </c>
      <c r="V23" s="158">
        <f t="shared" si="1"/>
        <v>0</v>
      </c>
    </row>
    <row r="24" spans="1:22" s="7" customFormat="1" x14ac:dyDescent="0.25">
      <c r="A24" s="9" t="s">
        <v>676</v>
      </c>
      <c r="B24" s="9" t="s">
        <v>677</v>
      </c>
      <c r="C24" s="124" t="s">
        <v>678</v>
      </c>
      <c r="D24" s="125">
        <v>28</v>
      </c>
      <c r="E24" s="10"/>
      <c r="F24" s="11">
        <f t="shared" si="0"/>
        <v>0</v>
      </c>
      <c r="G24" s="154" t="str">
        <f t="shared" ref="G24:G32" si="2">J24</f>
        <v>Young Adult</v>
      </c>
      <c r="H24" s="154"/>
      <c r="I24" s="154"/>
      <c r="J24" s="154" t="s">
        <v>607</v>
      </c>
      <c r="K24" s="155"/>
      <c r="L24" s="155"/>
      <c r="M24" s="155"/>
      <c r="N24" s="155"/>
      <c r="O24" s="155"/>
      <c r="P24" s="155"/>
      <c r="Q24" s="155"/>
      <c r="R24" s="155"/>
      <c r="S24" s="156" t="s">
        <v>335</v>
      </c>
      <c r="T24" s="156" t="s">
        <v>624</v>
      </c>
      <c r="U24" s="157">
        <v>40</v>
      </c>
      <c r="V24" s="158">
        <f t="shared" si="1"/>
        <v>0</v>
      </c>
    </row>
    <row r="25" spans="1:22" s="7" customFormat="1" ht="30" x14ac:dyDescent="0.25">
      <c r="A25" s="9" t="s">
        <v>679</v>
      </c>
      <c r="B25" s="9" t="s">
        <v>677</v>
      </c>
      <c r="C25" s="124" t="s">
        <v>680</v>
      </c>
      <c r="D25" s="125">
        <v>28</v>
      </c>
      <c r="E25" s="10"/>
      <c r="F25" s="11">
        <f t="shared" si="0"/>
        <v>0</v>
      </c>
      <c r="G25" s="154" t="str">
        <f t="shared" si="2"/>
        <v>Young Adult</v>
      </c>
      <c r="H25" s="154"/>
      <c r="I25" s="154"/>
      <c r="J25" s="154" t="s">
        <v>607</v>
      </c>
      <c r="K25" s="155"/>
      <c r="L25" s="155"/>
      <c r="M25" s="155"/>
      <c r="N25" s="155"/>
      <c r="O25" s="155"/>
      <c r="P25" s="155"/>
      <c r="Q25" s="155"/>
      <c r="R25" s="155"/>
      <c r="S25" s="156" t="s">
        <v>335</v>
      </c>
      <c r="T25" s="156" t="s">
        <v>624</v>
      </c>
      <c r="U25" s="157">
        <v>40</v>
      </c>
      <c r="V25" s="158">
        <f t="shared" si="1"/>
        <v>0</v>
      </c>
    </row>
    <row r="26" spans="1:22" s="7" customFormat="1" x14ac:dyDescent="0.25">
      <c r="A26" s="9" t="s">
        <v>681</v>
      </c>
      <c r="B26" s="9" t="s">
        <v>682</v>
      </c>
      <c r="C26" s="124" t="s">
        <v>683</v>
      </c>
      <c r="D26" s="125">
        <v>9.77</v>
      </c>
      <c r="E26" s="10"/>
      <c r="F26" s="11">
        <f t="shared" si="0"/>
        <v>0</v>
      </c>
      <c r="G26" s="154" t="str">
        <f t="shared" si="2"/>
        <v>Young Adult</v>
      </c>
      <c r="H26" s="154"/>
      <c r="I26" s="154"/>
      <c r="J26" s="154" t="s">
        <v>607</v>
      </c>
      <c r="K26" s="155"/>
      <c r="L26" s="155"/>
      <c r="M26" s="155"/>
      <c r="N26" s="155"/>
      <c r="O26" s="155"/>
      <c r="P26" s="155"/>
      <c r="Q26" s="155"/>
      <c r="R26" s="155"/>
      <c r="S26" s="156" t="s">
        <v>335</v>
      </c>
      <c r="T26" s="156" t="s">
        <v>608</v>
      </c>
      <c r="U26" s="157">
        <v>13.95</v>
      </c>
      <c r="V26" s="158">
        <f t="shared" si="1"/>
        <v>0</v>
      </c>
    </row>
    <row r="27" spans="1:22" s="7" customFormat="1" x14ac:dyDescent="0.25">
      <c r="A27" s="9" t="s">
        <v>684</v>
      </c>
      <c r="B27" s="9" t="s">
        <v>682</v>
      </c>
      <c r="C27" s="124" t="s">
        <v>685</v>
      </c>
      <c r="D27" s="125">
        <v>9.77</v>
      </c>
      <c r="E27" s="10"/>
      <c r="F27" s="11">
        <f t="shared" si="0"/>
        <v>0</v>
      </c>
      <c r="G27" s="154" t="str">
        <f t="shared" si="2"/>
        <v>Young Adult</v>
      </c>
      <c r="H27" s="154"/>
      <c r="I27" s="154"/>
      <c r="J27" s="154" t="s">
        <v>607</v>
      </c>
      <c r="K27" s="155"/>
      <c r="L27" s="155"/>
      <c r="M27" s="155"/>
      <c r="N27" s="155"/>
      <c r="O27" s="155"/>
      <c r="P27" s="155"/>
      <c r="Q27" s="155"/>
      <c r="R27" s="155"/>
      <c r="S27" s="156" t="s">
        <v>335</v>
      </c>
      <c r="T27" s="156" t="s">
        <v>608</v>
      </c>
      <c r="U27" s="157">
        <v>13.95</v>
      </c>
      <c r="V27" s="158">
        <f t="shared" si="1"/>
        <v>0</v>
      </c>
    </row>
    <row r="28" spans="1:22" s="7" customFormat="1" x14ac:dyDescent="0.25">
      <c r="A28" s="9" t="s">
        <v>686</v>
      </c>
      <c r="B28" s="9" t="s">
        <v>682</v>
      </c>
      <c r="C28" s="124" t="s">
        <v>687</v>
      </c>
      <c r="D28" s="125">
        <v>9.77</v>
      </c>
      <c r="E28" s="10"/>
      <c r="F28" s="11">
        <f t="shared" si="0"/>
        <v>0</v>
      </c>
      <c r="G28" s="154" t="str">
        <f t="shared" si="2"/>
        <v>Young Adult</v>
      </c>
      <c r="H28" s="154"/>
      <c r="I28" s="154"/>
      <c r="J28" s="154" t="s">
        <v>607</v>
      </c>
      <c r="K28" s="155"/>
      <c r="L28" s="155"/>
      <c r="M28" s="155"/>
      <c r="N28" s="155"/>
      <c r="O28" s="155"/>
      <c r="P28" s="155"/>
      <c r="Q28" s="155"/>
      <c r="R28" s="155"/>
      <c r="S28" s="156" t="s">
        <v>335</v>
      </c>
      <c r="T28" s="156" t="s">
        <v>608</v>
      </c>
      <c r="U28" s="157">
        <v>13.95</v>
      </c>
      <c r="V28" s="158">
        <f t="shared" si="1"/>
        <v>0</v>
      </c>
    </row>
    <row r="29" spans="1:22" s="7" customFormat="1" x14ac:dyDescent="0.25">
      <c r="A29" s="9" t="s">
        <v>688</v>
      </c>
      <c r="B29" s="9" t="s">
        <v>682</v>
      </c>
      <c r="C29" s="124" t="s">
        <v>689</v>
      </c>
      <c r="D29" s="125">
        <v>9.77</v>
      </c>
      <c r="E29" s="10"/>
      <c r="F29" s="11">
        <f t="shared" si="0"/>
        <v>0</v>
      </c>
      <c r="G29" s="154" t="str">
        <f t="shared" si="2"/>
        <v>Young Adult</v>
      </c>
      <c r="H29" s="154"/>
      <c r="I29" s="154"/>
      <c r="J29" s="154" t="s">
        <v>607</v>
      </c>
      <c r="K29" s="155"/>
      <c r="L29" s="155"/>
      <c r="M29" s="155"/>
      <c r="N29" s="155"/>
      <c r="O29" s="155"/>
      <c r="P29" s="155"/>
      <c r="Q29" s="155"/>
      <c r="R29" s="155"/>
      <c r="S29" s="156" t="s">
        <v>335</v>
      </c>
      <c r="T29" s="156" t="s">
        <v>608</v>
      </c>
      <c r="U29" s="157">
        <v>13.95</v>
      </c>
      <c r="V29" s="158">
        <f t="shared" si="1"/>
        <v>0</v>
      </c>
    </row>
    <row r="30" spans="1:22" s="7" customFormat="1" x14ac:dyDescent="0.25">
      <c r="A30" s="9" t="s">
        <v>690</v>
      </c>
      <c r="B30" s="9" t="s">
        <v>682</v>
      </c>
      <c r="C30" s="124" t="s">
        <v>691</v>
      </c>
      <c r="D30" s="125">
        <v>9.77</v>
      </c>
      <c r="E30" s="10"/>
      <c r="F30" s="11">
        <f t="shared" si="0"/>
        <v>0</v>
      </c>
      <c r="G30" s="154" t="str">
        <f t="shared" si="2"/>
        <v>Young Adult</v>
      </c>
      <c r="H30" s="154"/>
      <c r="I30" s="154"/>
      <c r="J30" s="154" t="s">
        <v>607</v>
      </c>
      <c r="K30" s="155"/>
      <c r="L30" s="155"/>
      <c r="M30" s="155"/>
      <c r="N30" s="155"/>
      <c r="O30" s="155"/>
      <c r="P30" s="155"/>
      <c r="Q30" s="155"/>
      <c r="R30" s="155"/>
      <c r="S30" s="156" t="s">
        <v>335</v>
      </c>
      <c r="T30" s="156" t="s">
        <v>608</v>
      </c>
      <c r="U30" s="157">
        <v>13.95</v>
      </c>
      <c r="V30" s="158">
        <f t="shared" si="1"/>
        <v>0</v>
      </c>
    </row>
    <row r="31" spans="1:22" s="7" customFormat="1" x14ac:dyDescent="0.25">
      <c r="A31" s="9" t="s">
        <v>692</v>
      </c>
      <c r="B31" s="9" t="s">
        <v>682</v>
      </c>
      <c r="C31" s="124" t="s">
        <v>693</v>
      </c>
      <c r="D31" s="125">
        <v>9.77</v>
      </c>
      <c r="E31" s="10"/>
      <c r="F31" s="11">
        <f t="shared" si="0"/>
        <v>0</v>
      </c>
      <c r="G31" s="154" t="str">
        <f t="shared" si="2"/>
        <v>Young Adult</v>
      </c>
      <c r="H31" s="154"/>
      <c r="I31" s="154"/>
      <c r="J31" s="154" t="s">
        <v>607</v>
      </c>
      <c r="K31" s="155"/>
      <c r="L31" s="155"/>
      <c r="M31" s="155"/>
      <c r="N31" s="155"/>
      <c r="O31" s="155"/>
      <c r="P31" s="155"/>
      <c r="Q31" s="155"/>
      <c r="R31" s="155"/>
      <c r="S31" s="156" t="s">
        <v>335</v>
      </c>
      <c r="T31" s="156" t="s">
        <v>608</v>
      </c>
      <c r="U31" s="157">
        <v>13.95</v>
      </c>
      <c r="V31" s="158">
        <f t="shared" si="1"/>
        <v>0</v>
      </c>
    </row>
    <row r="32" spans="1:22" s="7" customFormat="1" x14ac:dyDescent="0.25">
      <c r="A32" s="9" t="s">
        <v>694</v>
      </c>
      <c r="B32" s="9"/>
      <c r="C32" s="124" t="s">
        <v>695</v>
      </c>
      <c r="D32" s="125">
        <v>28</v>
      </c>
      <c r="E32" s="10"/>
      <c r="F32" s="11">
        <f t="shared" si="0"/>
        <v>0</v>
      </c>
      <c r="G32" s="154" t="str">
        <f t="shared" si="2"/>
        <v>Young Adult</v>
      </c>
      <c r="H32" s="154"/>
      <c r="I32" s="154"/>
      <c r="J32" s="154" t="s">
        <v>607</v>
      </c>
      <c r="K32" s="155"/>
      <c r="L32" s="155"/>
      <c r="M32" s="155"/>
      <c r="N32" s="155"/>
      <c r="O32" s="155"/>
      <c r="P32" s="155"/>
      <c r="Q32" s="155"/>
      <c r="R32" s="155"/>
      <c r="S32" s="156" t="s">
        <v>335</v>
      </c>
      <c r="T32" s="156" t="s">
        <v>624</v>
      </c>
      <c r="U32" s="157">
        <v>40</v>
      </c>
      <c r="V32" s="158">
        <f t="shared" si="1"/>
        <v>0</v>
      </c>
    </row>
    <row r="33" spans="1:22" s="7" customFormat="1" x14ac:dyDescent="0.25">
      <c r="A33" s="9" t="s">
        <v>696</v>
      </c>
      <c r="B33" s="9" t="s">
        <v>697</v>
      </c>
      <c r="C33" s="124" t="s">
        <v>698</v>
      </c>
      <c r="D33" s="125">
        <v>4.17</v>
      </c>
      <c r="E33" s="10"/>
      <c r="F33" s="11">
        <f t="shared" si="0"/>
        <v>0</v>
      </c>
      <c r="G33" s="154" t="s">
        <v>665</v>
      </c>
      <c r="H33" s="154" t="s">
        <v>61</v>
      </c>
      <c r="I33" s="154">
        <v>0</v>
      </c>
      <c r="J33" s="154" t="s">
        <v>638</v>
      </c>
      <c r="K33" s="156" t="s">
        <v>403</v>
      </c>
      <c r="L33" s="156" t="s">
        <v>403</v>
      </c>
      <c r="M33" s="156" t="s">
        <v>403</v>
      </c>
      <c r="N33" s="156" t="s">
        <v>403</v>
      </c>
      <c r="O33" s="156" t="s">
        <v>403</v>
      </c>
      <c r="P33" s="156" t="s">
        <v>403</v>
      </c>
      <c r="Q33" s="156" t="s">
        <v>403</v>
      </c>
      <c r="R33" s="156" t="s">
        <v>403</v>
      </c>
      <c r="S33" s="156" t="s">
        <v>335</v>
      </c>
      <c r="T33" s="156" t="s">
        <v>608</v>
      </c>
      <c r="U33" s="157">
        <v>5.95</v>
      </c>
      <c r="V33" s="158">
        <f t="shared" si="1"/>
        <v>0</v>
      </c>
    </row>
    <row r="34" spans="1:22" s="7" customFormat="1" x14ac:dyDescent="0.25">
      <c r="A34" s="9" t="s">
        <v>699</v>
      </c>
      <c r="B34" s="9"/>
      <c r="C34" s="124" t="s">
        <v>700</v>
      </c>
      <c r="D34" s="125">
        <v>28</v>
      </c>
      <c r="E34" s="10"/>
      <c r="F34" s="11">
        <f t="shared" si="0"/>
        <v>0</v>
      </c>
      <c r="G34" s="154" t="str">
        <f>J34</f>
        <v>Young Adult</v>
      </c>
      <c r="H34" s="154"/>
      <c r="I34" s="154"/>
      <c r="J34" s="154" t="s">
        <v>607</v>
      </c>
      <c r="K34" s="155"/>
      <c r="L34" s="155"/>
      <c r="M34" s="155"/>
      <c r="N34" s="155"/>
      <c r="O34" s="155"/>
      <c r="P34" s="155"/>
      <c r="Q34" s="155"/>
      <c r="R34" s="155"/>
      <c r="S34" s="156" t="s">
        <v>335</v>
      </c>
      <c r="T34" s="156" t="s">
        <v>624</v>
      </c>
      <c r="U34" s="157">
        <v>40</v>
      </c>
      <c r="V34" s="158">
        <f t="shared" si="1"/>
        <v>0</v>
      </c>
    </row>
    <row r="35" spans="1:22" s="7" customFormat="1" x14ac:dyDescent="0.25">
      <c r="A35" s="9" t="s">
        <v>701</v>
      </c>
      <c r="B35" s="9"/>
      <c r="C35" s="124" t="s">
        <v>702</v>
      </c>
      <c r="D35" s="125">
        <v>28</v>
      </c>
      <c r="E35" s="10"/>
      <c r="F35" s="11">
        <f t="shared" si="0"/>
        <v>0</v>
      </c>
      <c r="G35" s="154" t="str">
        <f>J35</f>
        <v>Young Adult</v>
      </c>
      <c r="H35" s="154"/>
      <c r="I35" s="154"/>
      <c r="J35" s="154" t="s">
        <v>607</v>
      </c>
      <c r="K35" s="155"/>
      <c r="L35" s="155"/>
      <c r="M35" s="155"/>
      <c r="N35" s="155"/>
      <c r="O35" s="155"/>
      <c r="P35" s="155"/>
      <c r="Q35" s="155"/>
      <c r="R35" s="155"/>
      <c r="S35" s="156" t="s">
        <v>335</v>
      </c>
      <c r="T35" s="156" t="s">
        <v>624</v>
      </c>
      <c r="U35" s="157">
        <v>40</v>
      </c>
      <c r="V35" s="158">
        <f t="shared" si="1"/>
        <v>0</v>
      </c>
    </row>
    <row r="36" spans="1:22" s="7" customFormat="1" x14ac:dyDescent="0.25">
      <c r="A36" s="9" t="s">
        <v>703</v>
      </c>
      <c r="B36" s="9"/>
      <c r="C36" s="124" t="s">
        <v>704</v>
      </c>
      <c r="D36" s="125">
        <v>136.5</v>
      </c>
      <c r="E36" s="10"/>
      <c r="F36" s="11">
        <f t="shared" si="0"/>
        <v>0</v>
      </c>
      <c r="G36" s="154" t="str">
        <f>J36</f>
        <v>Young Adult</v>
      </c>
      <c r="H36" s="154"/>
      <c r="I36" s="154"/>
      <c r="J36" s="154" t="s">
        <v>607</v>
      </c>
      <c r="K36" s="155"/>
      <c r="L36" s="155"/>
      <c r="M36" s="155"/>
      <c r="N36" s="155"/>
      <c r="O36" s="155"/>
      <c r="P36" s="155"/>
      <c r="Q36" s="155"/>
      <c r="R36" s="155"/>
      <c r="S36" s="156" t="s">
        <v>335</v>
      </c>
      <c r="T36" s="156" t="s">
        <v>624</v>
      </c>
      <c r="U36" s="157">
        <v>195</v>
      </c>
      <c r="V36" s="158">
        <f t="shared" si="1"/>
        <v>0</v>
      </c>
    </row>
    <row r="37" spans="1:22" s="7" customFormat="1" x14ac:dyDescent="0.25">
      <c r="A37" s="9" t="s">
        <v>705</v>
      </c>
      <c r="B37" s="9" t="s">
        <v>705</v>
      </c>
      <c r="C37" s="124" t="s">
        <v>706</v>
      </c>
      <c r="D37" s="125">
        <v>9.09</v>
      </c>
      <c r="E37" s="10"/>
      <c r="F37" s="11">
        <f t="shared" si="0"/>
        <v>0</v>
      </c>
      <c r="G37" s="154" t="s">
        <v>611</v>
      </c>
      <c r="H37" s="154" t="s">
        <v>61</v>
      </c>
      <c r="I37" s="154">
        <v>0</v>
      </c>
      <c r="J37" s="154">
        <v>0</v>
      </c>
      <c r="K37" s="156" t="s">
        <v>403</v>
      </c>
      <c r="L37" s="156" t="s">
        <v>403</v>
      </c>
      <c r="M37" s="156" t="s">
        <v>403</v>
      </c>
      <c r="N37" s="156" t="s">
        <v>403</v>
      </c>
      <c r="O37" s="156" t="s">
        <v>403</v>
      </c>
      <c r="P37" s="156" t="s">
        <v>403</v>
      </c>
      <c r="Q37" s="156" t="s">
        <v>403</v>
      </c>
      <c r="R37" s="156" t="s">
        <v>403</v>
      </c>
      <c r="S37" s="156" t="s">
        <v>335</v>
      </c>
      <c r="T37" s="156" t="s">
        <v>608</v>
      </c>
      <c r="U37" s="157">
        <v>12.99</v>
      </c>
      <c r="V37" s="158">
        <f t="shared" si="1"/>
        <v>0</v>
      </c>
    </row>
    <row r="38" spans="1:22" s="7" customFormat="1" x14ac:dyDescent="0.25">
      <c r="A38" s="9" t="s">
        <v>707</v>
      </c>
      <c r="B38" s="9" t="s">
        <v>708</v>
      </c>
      <c r="C38" s="124" t="s">
        <v>709</v>
      </c>
      <c r="D38" s="125">
        <v>12.57</v>
      </c>
      <c r="E38" s="10"/>
      <c r="F38" s="11">
        <f t="shared" si="0"/>
        <v>0</v>
      </c>
      <c r="G38" s="154" t="s">
        <v>620</v>
      </c>
      <c r="H38" s="154" t="s">
        <v>61</v>
      </c>
      <c r="I38" s="154">
        <v>0</v>
      </c>
      <c r="J38" s="154">
        <v>0</v>
      </c>
      <c r="K38" s="156">
        <v>0</v>
      </c>
      <c r="L38" s="156" t="s">
        <v>710</v>
      </c>
      <c r="M38" s="156" t="s">
        <v>622</v>
      </c>
      <c r="N38" s="156">
        <v>7.5</v>
      </c>
      <c r="O38" s="156">
        <v>1</v>
      </c>
      <c r="P38" s="156" t="s">
        <v>711</v>
      </c>
      <c r="Q38" s="156">
        <v>0</v>
      </c>
      <c r="R38" s="156">
        <v>0</v>
      </c>
      <c r="S38" s="156" t="s">
        <v>335</v>
      </c>
      <c r="T38" s="156" t="s">
        <v>624</v>
      </c>
      <c r="U38" s="157">
        <v>17.95</v>
      </c>
      <c r="V38" s="158">
        <f t="shared" si="1"/>
        <v>0</v>
      </c>
    </row>
    <row r="39" spans="1:22" s="7" customFormat="1" ht="30" x14ac:dyDescent="0.25">
      <c r="A39" s="9" t="s">
        <v>712</v>
      </c>
      <c r="B39" s="9"/>
      <c r="C39" s="124" t="s">
        <v>713</v>
      </c>
      <c r="D39" s="125">
        <v>13.27</v>
      </c>
      <c r="E39" s="10"/>
      <c r="F39" s="11">
        <f t="shared" si="0"/>
        <v>0</v>
      </c>
      <c r="G39" s="154" t="str">
        <f t="shared" ref="G39:G45" si="3">J39</f>
        <v>Young Adult</v>
      </c>
      <c r="H39" s="154"/>
      <c r="I39" s="154"/>
      <c r="J39" s="154" t="s">
        <v>607</v>
      </c>
      <c r="K39" s="155"/>
      <c r="L39" s="155"/>
      <c r="M39" s="155"/>
      <c r="N39" s="155"/>
      <c r="O39" s="155"/>
      <c r="P39" s="155"/>
      <c r="Q39" s="155"/>
      <c r="R39" s="155"/>
      <c r="S39" s="156" t="s">
        <v>335</v>
      </c>
      <c r="T39" s="156" t="s">
        <v>608</v>
      </c>
      <c r="U39" s="157">
        <v>18.95</v>
      </c>
      <c r="V39" s="158">
        <f t="shared" si="1"/>
        <v>0</v>
      </c>
    </row>
    <row r="40" spans="1:22" s="7" customFormat="1" x14ac:dyDescent="0.25">
      <c r="A40" s="9" t="s">
        <v>714</v>
      </c>
      <c r="B40" s="9"/>
      <c r="C40" s="124" t="s">
        <v>715</v>
      </c>
      <c r="D40" s="125">
        <v>15.37</v>
      </c>
      <c r="E40" s="10"/>
      <c r="F40" s="11">
        <f t="shared" si="0"/>
        <v>0</v>
      </c>
      <c r="G40" s="154" t="str">
        <f t="shared" si="3"/>
        <v>Young Adult</v>
      </c>
      <c r="H40" s="154"/>
      <c r="I40" s="154"/>
      <c r="J40" s="154" t="s">
        <v>607</v>
      </c>
      <c r="K40" s="155"/>
      <c r="L40" s="155"/>
      <c r="M40" s="155"/>
      <c r="N40" s="155"/>
      <c r="O40" s="155"/>
      <c r="P40" s="155"/>
      <c r="Q40" s="155"/>
      <c r="R40" s="155"/>
      <c r="S40" s="156" t="s">
        <v>335</v>
      </c>
      <c r="T40" s="156" t="s">
        <v>608</v>
      </c>
      <c r="U40" s="157">
        <v>21.95</v>
      </c>
      <c r="V40" s="158">
        <f t="shared" si="1"/>
        <v>0</v>
      </c>
    </row>
    <row r="41" spans="1:22" s="7" customFormat="1" x14ac:dyDescent="0.25">
      <c r="A41" s="9" t="s">
        <v>716</v>
      </c>
      <c r="B41" s="9"/>
      <c r="C41" s="124" t="s">
        <v>717</v>
      </c>
      <c r="D41" s="125">
        <v>18.2</v>
      </c>
      <c r="E41" s="10"/>
      <c r="F41" s="11">
        <f t="shared" si="0"/>
        <v>0</v>
      </c>
      <c r="G41" s="154" t="str">
        <f t="shared" si="3"/>
        <v>Young Adult</v>
      </c>
      <c r="H41" s="154"/>
      <c r="I41" s="154"/>
      <c r="J41" s="154" t="s">
        <v>607</v>
      </c>
      <c r="K41" s="155"/>
      <c r="L41" s="155"/>
      <c r="M41" s="155"/>
      <c r="N41" s="155"/>
      <c r="O41" s="155"/>
      <c r="P41" s="155"/>
      <c r="Q41" s="155"/>
      <c r="R41" s="155"/>
      <c r="S41" s="156" t="s">
        <v>335</v>
      </c>
      <c r="T41" s="156" t="s">
        <v>624</v>
      </c>
      <c r="U41" s="157">
        <v>26</v>
      </c>
      <c r="V41" s="158">
        <f t="shared" si="1"/>
        <v>0</v>
      </c>
    </row>
    <row r="42" spans="1:22" s="7" customFormat="1" x14ac:dyDescent="0.25">
      <c r="A42" s="9" t="s">
        <v>718</v>
      </c>
      <c r="B42" s="9"/>
      <c r="C42" s="124" t="s">
        <v>719</v>
      </c>
      <c r="D42" s="125">
        <v>24.5</v>
      </c>
      <c r="E42" s="10"/>
      <c r="F42" s="11">
        <f t="shared" si="0"/>
        <v>0</v>
      </c>
      <c r="G42" s="154" t="str">
        <f t="shared" si="3"/>
        <v>Young Adult</v>
      </c>
      <c r="H42" s="154"/>
      <c r="I42" s="154"/>
      <c r="J42" s="154" t="s">
        <v>607</v>
      </c>
      <c r="K42" s="155"/>
      <c r="L42" s="155"/>
      <c r="M42" s="155"/>
      <c r="N42" s="155"/>
      <c r="O42" s="155"/>
      <c r="P42" s="155"/>
      <c r="Q42" s="155"/>
      <c r="R42" s="155"/>
      <c r="S42" s="156" t="s">
        <v>335</v>
      </c>
      <c r="T42" s="156" t="s">
        <v>624</v>
      </c>
      <c r="U42" s="157">
        <v>35</v>
      </c>
      <c r="V42" s="158">
        <f t="shared" si="1"/>
        <v>0</v>
      </c>
    </row>
    <row r="43" spans="1:22" s="7" customFormat="1" x14ac:dyDescent="0.25">
      <c r="A43" s="9" t="s">
        <v>720</v>
      </c>
      <c r="B43" s="9"/>
      <c r="C43" s="124" t="s">
        <v>721</v>
      </c>
      <c r="D43" s="125">
        <v>19.25</v>
      </c>
      <c r="E43" s="10"/>
      <c r="F43" s="11">
        <f t="shared" si="0"/>
        <v>0</v>
      </c>
      <c r="G43" s="154" t="str">
        <f t="shared" si="3"/>
        <v>Young Adult</v>
      </c>
      <c r="H43" s="154"/>
      <c r="I43" s="154"/>
      <c r="J43" s="154" t="s">
        <v>607</v>
      </c>
      <c r="K43" s="155"/>
      <c r="L43" s="155"/>
      <c r="M43" s="155"/>
      <c r="N43" s="155"/>
      <c r="O43" s="155"/>
      <c r="P43" s="155"/>
      <c r="Q43" s="155"/>
      <c r="R43" s="155"/>
      <c r="S43" s="156" t="s">
        <v>335</v>
      </c>
      <c r="T43" s="156" t="s">
        <v>624</v>
      </c>
      <c r="U43" s="157">
        <v>27.5</v>
      </c>
      <c r="V43" s="158">
        <f t="shared" si="1"/>
        <v>0</v>
      </c>
    </row>
    <row r="44" spans="1:22" s="7" customFormat="1" x14ac:dyDescent="0.25">
      <c r="A44" s="9" t="s">
        <v>722</v>
      </c>
      <c r="B44" s="9"/>
      <c r="C44" s="124" t="s">
        <v>723</v>
      </c>
      <c r="D44" s="125">
        <v>11.17</v>
      </c>
      <c r="E44" s="10"/>
      <c r="F44" s="11">
        <f t="shared" si="0"/>
        <v>0</v>
      </c>
      <c r="G44" s="154" t="str">
        <f t="shared" si="3"/>
        <v>Young Adult</v>
      </c>
      <c r="H44" s="154"/>
      <c r="I44" s="154"/>
      <c r="J44" s="154" t="s">
        <v>607</v>
      </c>
      <c r="K44" s="155"/>
      <c r="L44" s="155"/>
      <c r="M44" s="155"/>
      <c r="N44" s="155"/>
      <c r="O44" s="155"/>
      <c r="P44" s="155"/>
      <c r="Q44" s="155"/>
      <c r="R44" s="155"/>
      <c r="S44" s="156" t="s">
        <v>335</v>
      </c>
      <c r="T44" s="156" t="s">
        <v>608</v>
      </c>
      <c r="U44" s="157">
        <v>15.95</v>
      </c>
      <c r="V44" s="158">
        <f t="shared" si="1"/>
        <v>0</v>
      </c>
    </row>
    <row r="45" spans="1:22" s="7" customFormat="1" x14ac:dyDescent="0.25">
      <c r="A45" s="9" t="s">
        <v>724</v>
      </c>
      <c r="B45" s="9"/>
      <c r="C45" s="124" t="s">
        <v>725</v>
      </c>
      <c r="D45" s="125">
        <v>35</v>
      </c>
      <c r="E45" s="10"/>
      <c r="F45" s="11">
        <f t="shared" si="0"/>
        <v>0</v>
      </c>
      <c r="G45" s="154" t="str">
        <f t="shared" si="3"/>
        <v>Young Adult</v>
      </c>
      <c r="H45" s="154"/>
      <c r="I45" s="154"/>
      <c r="J45" s="154" t="s">
        <v>607</v>
      </c>
      <c r="K45" s="155"/>
      <c r="L45" s="155"/>
      <c r="M45" s="155"/>
      <c r="N45" s="155"/>
      <c r="O45" s="155"/>
      <c r="P45" s="155"/>
      <c r="Q45" s="155"/>
      <c r="R45" s="155"/>
      <c r="S45" s="156" t="s">
        <v>335</v>
      </c>
      <c r="T45" s="156" t="s">
        <v>624</v>
      </c>
      <c r="U45" s="157">
        <v>50</v>
      </c>
      <c r="V45" s="158">
        <f t="shared" si="1"/>
        <v>0</v>
      </c>
    </row>
    <row r="46" spans="1:22" s="7" customFormat="1" x14ac:dyDescent="0.25">
      <c r="A46" s="9" t="s">
        <v>726</v>
      </c>
      <c r="B46" s="9" t="s">
        <v>727</v>
      </c>
      <c r="C46" s="124" t="s">
        <v>728</v>
      </c>
      <c r="D46" s="125">
        <v>11.87</v>
      </c>
      <c r="E46" s="10"/>
      <c r="F46" s="11">
        <f t="shared" si="0"/>
        <v>0</v>
      </c>
      <c r="G46" s="154" t="s">
        <v>633</v>
      </c>
      <c r="H46" s="154" t="s">
        <v>61</v>
      </c>
      <c r="I46" s="154">
        <v>0</v>
      </c>
      <c r="J46" s="154" t="s">
        <v>628</v>
      </c>
      <c r="K46" s="156" t="s">
        <v>403</v>
      </c>
      <c r="L46" s="156" t="s">
        <v>403</v>
      </c>
      <c r="M46" s="156" t="s">
        <v>403</v>
      </c>
      <c r="N46" s="156" t="s">
        <v>403</v>
      </c>
      <c r="O46" s="156" t="s">
        <v>403</v>
      </c>
      <c r="P46" s="156" t="s">
        <v>403</v>
      </c>
      <c r="Q46" s="156" t="s">
        <v>403</v>
      </c>
      <c r="R46" s="156" t="s">
        <v>403</v>
      </c>
      <c r="S46" s="156" t="s">
        <v>335</v>
      </c>
      <c r="T46" s="156" t="s">
        <v>624</v>
      </c>
      <c r="U46" s="157">
        <v>16.95</v>
      </c>
      <c r="V46" s="158">
        <f t="shared" si="1"/>
        <v>0</v>
      </c>
    </row>
    <row r="47" spans="1:22" s="7" customFormat="1" x14ac:dyDescent="0.25">
      <c r="A47" s="9" t="s">
        <v>729</v>
      </c>
      <c r="B47" s="9"/>
      <c r="C47" s="124" t="s">
        <v>730</v>
      </c>
      <c r="D47" s="125">
        <v>24.5</v>
      </c>
      <c r="E47" s="10"/>
      <c r="F47" s="11">
        <f t="shared" si="0"/>
        <v>0</v>
      </c>
      <c r="G47" s="154" t="str">
        <f>J47</f>
        <v>Young Adult</v>
      </c>
      <c r="H47" s="154"/>
      <c r="I47" s="154"/>
      <c r="J47" s="154" t="s">
        <v>607</v>
      </c>
      <c r="K47" s="155"/>
      <c r="L47" s="155"/>
      <c r="M47" s="155"/>
      <c r="N47" s="155"/>
      <c r="O47" s="155"/>
      <c r="P47" s="155"/>
      <c r="Q47" s="155"/>
      <c r="R47" s="155"/>
      <c r="S47" s="156" t="s">
        <v>335</v>
      </c>
      <c r="T47" s="156" t="s">
        <v>624</v>
      </c>
      <c r="U47" s="157">
        <v>35</v>
      </c>
      <c r="V47" s="158">
        <f t="shared" si="1"/>
        <v>0</v>
      </c>
    </row>
    <row r="48" spans="1:22" s="7" customFormat="1" x14ac:dyDescent="0.25">
      <c r="A48" s="9" t="s">
        <v>731</v>
      </c>
      <c r="B48" s="9" t="s">
        <v>731</v>
      </c>
      <c r="C48" s="124" t="s">
        <v>732</v>
      </c>
      <c r="D48" s="125">
        <v>6.99</v>
      </c>
      <c r="E48" s="10"/>
      <c r="F48" s="11">
        <f t="shared" si="0"/>
        <v>0</v>
      </c>
      <c r="G48" s="154" t="s">
        <v>611</v>
      </c>
      <c r="H48" s="154" t="s">
        <v>61</v>
      </c>
      <c r="I48" s="154">
        <v>0</v>
      </c>
      <c r="J48" s="154">
        <v>0</v>
      </c>
      <c r="K48" s="156" t="s">
        <v>403</v>
      </c>
      <c r="L48" s="156" t="s">
        <v>403</v>
      </c>
      <c r="M48" s="156" t="s">
        <v>403</v>
      </c>
      <c r="N48" s="156" t="s">
        <v>403</v>
      </c>
      <c r="O48" s="156" t="s">
        <v>403</v>
      </c>
      <c r="P48" s="156" t="s">
        <v>403</v>
      </c>
      <c r="Q48" s="156" t="s">
        <v>403</v>
      </c>
      <c r="R48" s="156" t="s">
        <v>403</v>
      </c>
      <c r="S48" s="156" t="s">
        <v>335</v>
      </c>
      <c r="T48" s="156" t="s">
        <v>608</v>
      </c>
      <c r="U48" s="157">
        <v>9.99</v>
      </c>
      <c r="V48" s="158">
        <f t="shared" si="1"/>
        <v>0</v>
      </c>
    </row>
    <row r="49" spans="1:22" s="7" customFormat="1" x14ac:dyDescent="0.25">
      <c r="A49" s="9" t="s">
        <v>733</v>
      </c>
      <c r="B49" s="9"/>
      <c r="C49" s="124" t="s">
        <v>734</v>
      </c>
      <c r="D49" s="125">
        <v>9.77</v>
      </c>
      <c r="E49" s="10"/>
      <c r="F49" s="11">
        <f t="shared" si="0"/>
        <v>0</v>
      </c>
      <c r="G49" s="154" t="str">
        <f>J49</f>
        <v>Young Adult</v>
      </c>
      <c r="H49" s="154"/>
      <c r="I49" s="154"/>
      <c r="J49" s="154" t="s">
        <v>607</v>
      </c>
      <c r="K49" s="155"/>
      <c r="L49" s="155"/>
      <c r="M49" s="155"/>
      <c r="N49" s="155"/>
      <c r="O49" s="155"/>
      <c r="P49" s="155"/>
      <c r="Q49" s="155"/>
      <c r="R49" s="155"/>
      <c r="S49" s="156" t="s">
        <v>335</v>
      </c>
      <c r="T49" s="156" t="s">
        <v>608</v>
      </c>
      <c r="U49" s="157">
        <v>13.95</v>
      </c>
      <c r="V49" s="158">
        <f t="shared" si="1"/>
        <v>0</v>
      </c>
    </row>
    <row r="50" spans="1:22" s="7" customFormat="1" x14ac:dyDescent="0.25">
      <c r="A50" s="9" t="s">
        <v>735</v>
      </c>
      <c r="B50" s="9" t="s">
        <v>697</v>
      </c>
      <c r="C50" s="124" t="s">
        <v>736</v>
      </c>
      <c r="D50" s="125">
        <v>4.17</v>
      </c>
      <c r="E50" s="10"/>
      <c r="F50" s="11">
        <f t="shared" si="0"/>
        <v>0</v>
      </c>
      <c r="G50" s="154" t="s">
        <v>637</v>
      </c>
      <c r="H50" s="154" t="s">
        <v>61</v>
      </c>
      <c r="I50" s="154">
        <v>0</v>
      </c>
      <c r="J50" s="154" t="s">
        <v>638</v>
      </c>
      <c r="K50" s="156" t="s">
        <v>403</v>
      </c>
      <c r="L50" s="156" t="s">
        <v>403</v>
      </c>
      <c r="M50" s="156" t="s">
        <v>403</v>
      </c>
      <c r="N50" s="156" t="s">
        <v>403</v>
      </c>
      <c r="O50" s="156" t="s">
        <v>403</v>
      </c>
      <c r="P50" s="156" t="s">
        <v>403</v>
      </c>
      <c r="Q50" s="156" t="s">
        <v>403</v>
      </c>
      <c r="R50" s="156" t="s">
        <v>403</v>
      </c>
      <c r="S50" s="156" t="s">
        <v>335</v>
      </c>
      <c r="T50" s="156" t="s">
        <v>608</v>
      </c>
      <c r="U50" s="157">
        <v>5.95</v>
      </c>
      <c r="V50" s="158">
        <f t="shared" si="1"/>
        <v>0</v>
      </c>
    </row>
    <row r="51" spans="1:22" s="7" customFormat="1" x14ac:dyDescent="0.25">
      <c r="A51" s="9" t="s">
        <v>737</v>
      </c>
      <c r="B51" s="9"/>
      <c r="C51" s="124" t="s">
        <v>738</v>
      </c>
      <c r="D51" s="125">
        <v>18.2</v>
      </c>
      <c r="E51" s="10"/>
      <c r="F51" s="11">
        <f t="shared" si="0"/>
        <v>0</v>
      </c>
      <c r="G51" s="154" t="str">
        <f t="shared" ref="G51:G56" si="4">J51</f>
        <v>Young Adult</v>
      </c>
      <c r="H51" s="154"/>
      <c r="I51" s="154"/>
      <c r="J51" s="154" t="s">
        <v>607</v>
      </c>
      <c r="K51" s="155"/>
      <c r="L51" s="155"/>
      <c r="M51" s="155"/>
      <c r="N51" s="155"/>
      <c r="O51" s="155"/>
      <c r="P51" s="155"/>
      <c r="Q51" s="155"/>
      <c r="R51" s="155"/>
      <c r="S51" s="156" t="s">
        <v>335</v>
      </c>
      <c r="T51" s="156" t="s">
        <v>624</v>
      </c>
      <c r="U51" s="157">
        <v>26</v>
      </c>
      <c r="V51" s="158">
        <f t="shared" si="1"/>
        <v>0</v>
      </c>
    </row>
    <row r="52" spans="1:22" s="7" customFormat="1" x14ac:dyDescent="0.25">
      <c r="A52" s="9" t="s">
        <v>739</v>
      </c>
      <c r="B52" s="9"/>
      <c r="C52" s="124" t="s">
        <v>740</v>
      </c>
      <c r="D52" s="125">
        <v>10.47</v>
      </c>
      <c r="E52" s="10"/>
      <c r="F52" s="11">
        <f t="shared" si="0"/>
        <v>0</v>
      </c>
      <c r="G52" s="154" t="str">
        <f t="shared" si="4"/>
        <v>Young Adult</v>
      </c>
      <c r="H52" s="154"/>
      <c r="I52" s="154"/>
      <c r="J52" s="154" t="s">
        <v>607</v>
      </c>
      <c r="K52" s="155"/>
      <c r="L52" s="155"/>
      <c r="M52" s="155"/>
      <c r="N52" s="155"/>
      <c r="O52" s="155"/>
      <c r="P52" s="155"/>
      <c r="Q52" s="155"/>
      <c r="R52" s="155"/>
      <c r="S52" s="156" t="s">
        <v>335</v>
      </c>
      <c r="T52" s="156" t="s">
        <v>608</v>
      </c>
      <c r="U52" s="157">
        <v>14.95</v>
      </c>
      <c r="V52" s="158">
        <f t="shared" si="1"/>
        <v>0</v>
      </c>
    </row>
    <row r="53" spans="1:22" s="7" customFormat="1" ht="30" x14ac:dyDescent="0.25">
      <c r="A53" s="9" t="s">
        <v>741</v>
      </c>
      <c r="B53" s="9"/>
      <c r="C53" s="124" t="s">
        <v>742</v>
      </c>
      <c r="D53" s="125">
        <v>28</v>
      </c>
      <c r="E53" s="10"/>
      <c r="F53" s="11">
        <f t="shared" si="0"/>
        <v>0</v>
      </c>
      <c r="G53" s="154" t="str">
        <f t="shared" si="4"/>
        <v>Young Adult</v>
      </c>
      <c r="H53" s="154"/>
      <c r="I53" s="154"/>
      <c r="J53" s="154" t="s">
        <v>607</v>
      </c>
      <c r="K53" s="155"/>
      <c r="L53" s="155"/>
      <c r="M53" s="155"/>
      <c r="N53" s="155"/>
      <c r="O53" s="155"/>
      <c r="P53" s="155"/>
      <c r="Q53" s="155"/>
      <c r="R53" s="155"/>
      <c r="S53" s="156" t="s">
        <v>335</v>
      </c>
      <c r="T53" s="156" t="s">
        <v>624</v>
      </c>
      <c r="U53" s="157">
        <v>40</v>
      </c>
      <c r="V53" s="158">
        <f t="shared" si="1"/>
        <v>0</v>
      </c>
    </row>
    <row r="54" spans="1:22" s="7" customFormat="1" ht="30" x14ac:dyDescent="0.25">
      <c r="A54" s="9" t="s">
        <v>743</v>
      </c>
      <c r="B54" s="9"/>
      <c r="C54" s="124" t="s">
        <v>744</v>
      </c>
      <c r="D54" s="125">
        <v>28</v>
      </c>
      <c r="E54" s="10"/>
      <c r="F54" s="11">
        <f t="shared" si="0"/>
        <v>0</v>
      </c>
      <c r="G54" s="154" t="str">
        <f t="shared" si="4"/>
        <v>Young Adult</v>
      </c>
      <c r="H54" s="154"/>
      <c r="I54" s="154"/>
      <c r="J54" s="154" t="s">
        <v>607</v>
      </c>
      <c r="K54" s="155"/>
      <c r="L54" s="155"/>
      <c r="M54" s="155"/>
      <c r="N54" s="155"/>
      <c r="O54" s="155"/>
      <c r="P54" s="155"/>
      <c r="Q54" s="155"/>
      <c r="R54" s="155"/>
      <c r="S54" s="156" t="s">
        <v>335</v>
      </c>
      <c r="T54" s="156" t="s">
        <v>624</v>
      </c>
      <c r="U54" s="157">
        <v>40</v>
      </c>
      <c r="V54" s="158">
        <f t="shared" si="1"/>
        <v>0</v>
      </c>
    </row>
    <row r="55" spans="1:22" s="7" customFormat="1" x14ac:dyDescent="0.25">
      <c r="A55" s="9" t="s">
        <v>745</v>
      </c>
      <c r="B55" s="9"/>
      <c r="C55" s="124" t="s">
        <v>746</v>
      </c>
      <c r="D55" s="125">
        <v>18.87</v>
      </c>
      <c r="E55" s="10"/>
      <c r="F55" s="11">
        <f t="shared" si="0"/>
        <v>0</v>
      </c>
      <c r="G55" s="154" t="str">
        <f t="shared" si="4"/>
        <v>Young Adult</v>
      </c>
      <c r="H55" s="154"/>
      <c r="I55" s="154"/>
      <c r="J55" s="154" t="s">
        <v>607</v>
      </c>
      <c r="K55" s="155"/>
      <c r="L55" s="155"/>
      <c r="M55" s="155"/>
      <c r="N55" s="155"/>
      <c r="O55" s="155"/>
      <c r="P55" s="155"/>
      <c r="Q55" s="155"/>
      <c r="R55" s="155"/>
      <c r="S55" s="156" t="s">
        <v>335</v>
      </c>
      <c r="T55" s="156" t="s">
        <v>608</v>
      </c>
      <c r="U55" s="157">
        <v>26.95</v>
      </c>
      <c r="V55" s="158">
        <f t="shared" si="1"/>
        <v>0</v>
      </c>
    </row>
    <row r="56" spans="1:22" s="7" customFormat="1" x14ac:dyDescent="0.25">
      <c r="A56" s="9" t="s">
        <v>747</v>
      </c>
      <c r="B56" s="9"/>
      <c r="C56" s="124" t="s">
        <v>748</v>
      </c>
      <c r="D56" s="125">
        <v>28</v>
      </c>
      <c r="E56" s="10"/>
      <c r="F56" s="11">
        <f t="shared" si="0"/>
        <v>0</v>
      </c>
      <c r="G56" s="154" t="str">
        <f t="shared" si="4"/>
        <v>Young Adult</v>
      </c>
      <c r="H56" s="154"/>
      <c r="I56" s="154"/>
      <c r="J56" s="154" t="s">
        <v>607</v>
      </c>
      <c r="K56" s="155"/>
      <c r="L56" s="155"/>
      <c r="M56" s="155"/>
      <c r="N56" s="155"/>
      <c r="O56" s="155"/>
      <c r="P56" s="155"/>
      <c r="Q56" s="155"/>
      <c r="R56" s="155"/>
      <c r="S56" s="156" t="s">
        <v>335</v>
      </c>
      <c r="T56" s="156" t="s">
        <v>624</v>
      </c>
      <c r="U56" s="157">
        <v>40</v>
      </c>
      <c r="V56" s="158">
        <f t="shared" si="1"/>
        <v>0</v>
      </c>
    </row>
    <row r="57" spans="1:22" s="7" customFormat="1" x14ac:dyDescent="0.25">
      <c r="A57" s="9" t="s">
        <v>749</v>
      </c>
      <c r="B57" s="9"/>
      <c r="C57" s="124" t="s">
        <v>750</v>
      </c>
      <c r="D57" s="125">
        <v>11.17</v>
      </c>
      <c r="E57" s="10"/>
      <c r="F57" s="11">
        <f t="shared" si="0"/>
        <v>0</v>
      </c>
      <c r="G57" s="154" t="s">
        <v>633</v>
      </c>
      <c r="H57" s="154"/>
      <c r="I57" s="154"/>
      <c r="J57" s="154"/>
      <c r="K57" s="156" t="s">
        <v>403</v>
      </c>
      <c r="L57" s="156" t="s">
        <v>403</v>
      </c>
      <c r="M57" s="156" t="s">
        <v>403</v>
      </c>
      <c r="N57" s="156" t="s">
        <v>403</v>
      </c>
      <c r="O57" s="156" t="s">
        <v>403</v>
      </c>
      <c r="P57" s="156" t="s">
        <v>403</v>
      </c>
      <c r="Q57" s="156" t="s">
        <v>403</v>
      </c>
      <c r="R57" s="156" t="s">
        <v>403</v>
      </c>
      <c r="S57" s="156" t="s">
        <v>335</v>
      </c>
      <c r="T57" s="156" t="s">
        <v>624</v>
      </c>
      <c r="U57" s="157">
        <v>15.95</v>
      </c>
      <c r="V57" s="158">
        <f t="shared" si="1"/>
        <v>0</v>
      </c>
    </row>
    <row r="58" spans="1:22" s="7" customFormat="1" x14ac:dyDescent="0.25">
      <c r="A58" s="9" t="s">
        <v>751</v>
      </c>
      <c r="B58" s="9" t="s">
        <v>635</v>
      </c>
      <c r="C58" s="124" t="s">
        <v>752</v>
      </c>
      <c r="D58" s="125">
        <v>13.3</v>
      </c>
      <c r="E58" s="10"/>
      <c r="F58" s="11">
        <f t="shared" si="0"/>
        <v>0</v>
      </c>
      <c r="G58" s="154" t="s">
        <v>753</v>
      </c>
      <c r="H58" s="154" t="s">
        <v>665</v>
      </c>
      <c r="I58" s="154" t="s">
        <v>754</v>
      </c>
      <c r="J58" s="154">
        <v>0</v>
      </c>
      <c r="K58" s="156" t="s">
        <v>403</v>
      </c>
      <c r="L58" s="156" t="s">
        <v>403</v>
      </c>
      <c r="M58" s="156" t="s">
        <v>403</v>
      </c>
      <c r="N58" s="156" t="s">
        <v>403</v>
      </c>
      <c r="O58" s="156" t="s">
        <v>403</v>
      </c>
      <c r="P58" s="156" t="s">
        <v>403</v>
      </c>
      <c r="Q58" s="156" t="s">
        <v>403</v>
      </c>
      <c r="R58" s="156" t="s">
        <v>403</v>
      </c>
      <c r="S58" s="156" t="s">
        <v>335</v>
      </c>
      <c r="T58" s="156" t="s">
        <v>624</v>
      </c>
      <c r="U58" s="157">
        <v>19</v>
      </c>
      <c r="V58" s="158">
        <f t="shared" si="1"/>
        <v>0</v>
      </c>
    </row>
    <row r="59" spans="1:22" s="7" customFormat="1" ht="30" x14ac:dyDescent="0.25">
      <c r="A59" s="9" t="s">
        <v>755</v>
      </c>
      <c r="B59" s="9"/>
      <c r="C59" s="124" t="s">
        <v>756</v>
      </c>
      <c r="D59" s="125">
        <v>15.37</v>
      </c>
      <c r="E59" s="10"/>
      <c r="F59" s="11">
        <f t="shared" si="0"/>
        <v>0</v>
      </c>
      <c r="G59" s="154" t="s">
        <v>620</v>
      </c>
      <c r="H59" s="154" t="s">
        <v>61</v>
      </c>
      <c r="I59" s="154" t="s">
        <v>620</v>
      </c>
      <c r="J59" s="154" t="s">
        <v>757</v>
      </c>
      <c r="K59" s="156" t="s">
        <v>445</v>
      </c>
      <c r="L59" s="156" t="s">
        <v>758</v>
      </c>
      <c r="M59" s="156" t="s">
        <v>622</v>
      </c>
      <c r="N59" s="156">
        <v>8.6</v>
      </c>
      <c r="O59" s="156">
        <v>2</v>
      </c>
      <c r="P59" s="156" t="s">
        <v>759</v>
      </c>
      <c r="Q59" s="156">
        <v>0</v>
      </c>
      <c r="R59" s="156">
        <v>325</v>
      </c>
      <c r="S59" s="156" t="s">
        <v>335</v>
      </c>
      <c r="T59" s="156" t="s">
        <v>624</v>
      </c>
      <c r="U59" s="157">
        <v>21.95</v>
      </c>
      <c r="V59" s="158">
        <f t="shared" si="1"/>
        <v>0</v>
      </c>
    </row>
    <row r="60" spans="1:22" s="7" customFormat="1" x14ac:dyDescent="0.25">
      <c r="A60" s="9" t="s">
        <v>760</v>
      </c>
      <c r="B60" s="9" t="s">
        <v>665</v>
      </c>
      <c r="C60" s="124" t="s">
        <v>761</v>
      </c>
      <c r="D60" s="125">
        <v>9.09</v>
      </c>
      <c r="E60" s="10"/>
      <c r="F60" s="11">
        <f t="shared" si="0"/>
        <v>0</v>
      </c>
      <c r="G60" s="154" t="s">
        <v>665</v>
      </c>
      <c r="H60" s="154" t="s">
        <v>665</v>
      </c>
      <c r="I60" s="154" t="s">
        <v>762</v>
      </c>
      <c r="J60" s="154" t="s">
        <v>628</v>
      </c>
      <c r="K60" s="156" t="s">
        <v>403</v>
      </c>
      <c r="L60" s="156" t="s">
        <v>403</v>
      </c>
      <c r="M60" s="156" t="s">
        <v>403</v>
      </c>
      <c r="N60" s="156" t="s">
        <v>403</v>
      </c>
      <c r="O60" s="156" t="s">
        <v>403</v>
      </c>
      <c r="P60" s="156" t="s">
        <v>403</v>
      </c>
      <c r="Q60" s="156" t="s">
        <v>403</v>
      </c>
      <c r="R60" s="156" t="s">
        <v>403</v>
      </c>
      <c r="S60" s="156" t="s">
        <v>335</v>
      </c>
      <c r="T60" s="156" t="s">
        <v>608</v>
      </c>
      <c r="U60" s="157">
        <v>12.99</v>
      </c>
      <c r="V60" s="158">
        <f t="shared" si="1"/>
        <v>0</v>
      </c>
    </row>
    <row r="61" spans="1:22" s="7" customFormat="1" x14ac:dyDescent="0.25">
      <c r="A61" s="9" t="s">
        <v>763</v>
      </c>
      <c r="B61" s="9" t="s">
        <v>665</v>
      </c>
      <c r="C61" s="124" t="s">
        <v>764</v>
      </c>
      <c r="D61" s="125">
        <v>9.09</v>
      </c>
      <c r="E61" s="10"/>
      <c r="F61" s="11">
        <f t="shared" si="0"/>
        <v>0</v>
      </c>
      <c r="G61" s="154" t="s">
        <v>665</v>
      </c>
      <c r="H61" s="154" t="s">
        <v>612</v>
      </c>
      <c r="I61" s="154" t="s">
        <v>665</v>
      </c>
      <c r="J61" s="154" t="s">
        <v>628</v>
      </c>
      <c r="K61" s="156" t="s">
        <v>403</v>
      </c>
      <c r="L61" s="156" t="s">
        <v>403</v>
      </c>
      <c r="M61" s="156" t="s">
        <v>403</v>
      </c>
      <c r="N61" s="156" t="s">
        <v>403</v>
      </c>
      <c r="O61" s="156" t="s">
        <v>403</v>
      </c>
      <c r="P61" s="156" t="s">
        <v>403</v>
      </c>
      <c r="Q61" s="156" t="s">
        <v>403</v>
      </c>
      <c r="R61" s="156" t="s">
        <v>403</v>
      </c>
      <c r="S61" s="156" t="s">
        <v>335</v>
      </c>
      <c r="T61" s="156" t="s">
        <v>608</v>
      </c>
      <c r="U61" s="157">
        <v>12.99</v>
      </c>
      <c r="V61" s="158">
        <f t="shared" si="1"/>
        <v>0</v>
      </c>
    </row>
    <row r="62" spans="1:22" s="7" customFormat="1" ht="30" x14ac:dyDescent="0.25">
      <c r="A62" s="9" t="s">
        <v>765</v>
      </c>
      <c r="B62" s="9"/>
      <c r="C62" s="124" t="s">
        <v>766</v>
      </c>
      <c r="D62" s="125">
        <v>4.8899999999999997</v>
      </c>
      <c r="E62" s="10"/>
      <c r="F62" s="11">
        <f t="shared" si="0"/>
        <v>0</v>
      </c>
      <c r="G62" s="154" t="s">
        <v>620</v>
      </c>
      <c r="H62" s="154"/>
      <c r="I62" s="154"/>
      <c r="J62" s="154"/>
      <c r="K62" s="156" t="s">
        <v>403</v>
      </c>
      <c r="L62" s="156" t="s">
        <v>403</v>
      </c>
      <c r="M62" s="156" t="s">
        <v>403</v>
      </c>
      <c r="N62" s="156" t="s">
        <v>403</v>
      </c>
      <c r="O62" s="156" t="s">
        <v>403</v>
      </c>
      <c r="P62" s="156" t="s">
        <v>403</v>
      </c>
      <c r="Q62" s="156" t="s">
        <v>403</v>
      </c>
      <c r="R62" s="156" t="s">
        <v>403</v>
      </c>
      <c r="S62" s="156" t="s">
        <v>335</v>
      </c>
      <c r="T62" s="156" t="s">
        <v>608</v>
      </c>
      <c r="U62" s="157">
        <v>6.99</v>
      </c>
      <c r="V62" s="158">
        <f t="shared" si="1"/>
        <v>0</v>
      </c>
    </row>
    <row r="63" spans="1:22" s="7" customFormat="1" x14ac:dyDescent="0.25">
      <c r="A63" s="9" t="s">
        <v>767</v>
      </c>
      <c r="B63" s="9"/>
      <c r="C63" s="124" t="s">
        <v>768</v>
      </c>
      <c r="D63" s="125">
        <v>19.600000000000001</v>
      </c>
      <c r="E63" s="10"/>
      <c r="F63" s="11">
        <f t="shared" si="0"/>
        <v>0</v>
      </c>
      <c r="G63" s="154" t="str">
        <f>J63</f>
        <v>Young Adult</v>
      </c>
      <c r="H63" s="154"/>
      <c r="I63" s="154"/>
      <c r="J63" s="154" t="s">
        <v>607</v>
      </c>
      <c r="K63" s="155"/>
      <c r="L63" s="155"/>
      <c r="M63" s="155"/>
      <c r="N63" s="155"/>
      <c r="O63" s="155"/>
      <c r="P63" s="155"/>
      <c r="Q63" s="155"/>
      <c r="R63" s="155"/>
      <c r="S63" s="156" t="s">
        <v>335</v>
      </c>
      <c r="T63" s="156" t="s">
        <v>608</v>
      </c>
      <c r="U63" s="157">
        <v>28</v>
      </c>
      <c r="V63" s="158">
        <f t="shared" si="1"/>
        <v>0</v>
      </c>
    </row>
    <row r="64" spans="1:22" s="7" customFormat="1" x14ac:dyDescent="0.25">
      <c r="A64" s="9" t="s">
        <v>769</v>
      </c>
      <c r="B64" s="9"/>
      <c r="C64" s="124" t="s">
        <v>770</v>
      </c>
      <c r="D64" s="125">
        <v>12.57</v>
      </c>
      <c r="E64" s="10"/>
      <c r="F64" s="11">
        <f t="shared" si="0"/>
        <v>0</v>
      </c>
      <c r="G64" s="154" t="s">
        <v>62</v>
      </c>
      <c r="H64" s="154" t="s">
        <v>61</v>
      </c>
      <c r="I64" s="154">
        <v>0</v>
      </c>
      <c r="J64" s="154" t="s">
        <v>628</v>
      </c>
      <c r="K64" s="156" t="s">
        <v>403</v>
      </c>
      <c r="L64" s="156" t="s">
        <v>403</v>
      </c>
      <c r="M64" s="156" t="s">
        <v>403</v>
      </c>
      <c r="N64" s="156" t="s">
        <v>403</v>
      </c>
      <c r="O64" s="156" t="s">
        <v>403</v>
      </c>
      <c r="P64" s="156" t="s">
        <v>403</v>
      </c>
      <c r="Q64" s="156" t="s">
        <v>403</v>
      </c>
      <c r="R64" s="156" t="s">
        <v>403</v>
      </c>
      <c r="S64" s="156" t="s">
        <v>335</v>
      </c>
      <c r="T64" s="156" t="s">
        <v>624</v>
      </c>
      <c r="U64" s="157">
        <v>17.95</v>
      </c>
      <c r="V64" s="158">
        <f t="shared" si="1"/>
        <v>0</v>
      </c>
    </row>
    <row r="65" spans="1:22" s="7" customFormat="1" x14ac:dyDescent="0.25">
      <c r="A65" s="9" t="s">
        <v>771</v>
      </c>
      <c r="B65" s="9" t="s">
        <v>697</v>
      </c>
      <c r="C65" s="124" t="s">
        <v>772</v>
      </c>
      <c r="D65" s="125">
        <v>4.17</v>
      </c>
      <c r="E65" s="10"/>
      <c r="F65" s="11">
        <f t="shared" si="0"/>
        <v>0</v>
      </c>
      <c r="G65" s="154" t="s">
        <v>665</v>
      </c>
      <c r="H65" s="154" t="s">
        <v>61</v>
      </c>
      <c r="I65" s="154">
        <v>0</v>
      </c>
      <c r="J65" s="154" t="s">
        <v>638</v>
      </c>
      <c r="K65" s="156" t="s">
        <v>403</v>
      </c>
      <c r="L65" s="156" t="s">
        <v>403</v>
      </c>
      <c r="M65" s="156" t="s">
        <v>403</v>
      </c>
      <c r="N65" s="156" t="s">
        <v>403</v>
      </c>
      <c r="O65" s="156" t="s">
        <v>403</v>
      </c>
      <c r="P65" s="156" t="s">
        <v>403</v>
      </c>
      <c r="Q65" s="156" t="s">
        <v>403</v>
      </c>
      <c r="R65" s="156" t="s">
        <v>403</v>
      </c>
      <c r="S65" s="156" t="s">
        <v>335</v>
      </c>
      <c r="T65" s="156" t="s">
        <v>608</v>
      </c>
      <c r="U65" s="157">
        <v>5.95</v>
      </c>
      <c r="V65" s="158">
        <f t="shared" si="1"/>
        <v>0</v>
      </c>
    </row>
    <row r="66" spans="1:22" s="7" customFormat="1" x14ac:dyDescent="0.25">
      <c r="A66" s="9" t="s">
        <v>773</v>
      </c>
      <c r="B66" s="9" t="s">
        <v>665</v>
      </c>
      <c r="C66" s="124" t="s">
        <v>774</v>
      </c>
      <c r="D66" s="125">
        <v>9.09</v>
      </c>
      <c r="E66" s="10"/>
      <c r="F66" s="11">
        <f t="shared" si="0"/>
        <v>0</v>
      </c>
      <c r="G66" s="154" t="s">
        <v>665</v>
      </c>
      <c r="H66" s="154" t="s">
        <v>665</v>
      </c>
      <c r="I66" s="154" t="s">
        <v>775</v>
      </c>
      <c r="J66" s="154" t="s">
        <v>628</v>
      </c>
      <c r="K66" s="156" t="s">
        <v>403</v>
      </c>
      <c r="L66" s="156" t="s">
        <v>403</v>
      </c>
      <c r="M66" s="156" t="s">
        <v>403</v>
      </c>
      <c r="N66" s="156" t="s">
        <v>403</v>
      </c>
      <c r="O66" s="156" t="s">
        <v>403</v>
      </c>
      <c r="P66" s="156" t="s">
        <v>403</v>
      </c>
      <c r="Q66" s="156" t="s">
        <v>403</v>
      </c>
      <c r="R66" s="156" t="s">
        <v>403</v>
      </c>
      <c r="S66" s="156" t="s">
        <v>335</v>
      </c>
      <c r="T66" s="156" t="s">
        <v>608</v>
      </c>
      <c r="U66" s="157">
        <v>12.99</v>
      </c>
      <c r="V66" s="158">
        <f t="shared" si="1"/>
        <v>0</v>
      </c>
    </row>
    <row r="67" spans="1:22" s="7" customFormat="1" x14ac:dyDescent="0.25">
      <c r="A67" s="9" t="s">
        <v>776</v>
      </c>
      <c r="B67" s="9" t="s">
        <v>665</v>
      </c>
      <c r="C67" s="124" t="s">
        <v>777</v>
      </c>
      <c r="D67" s="125">
        <v>9.09</v>
      </c>
      <c r="E67" s="10"/>
      <c r="F67" s="11">
        <f t="shared" si="0"/>
        <v>0</v>
      </c>
      <c r="G67" s="154" t="s">
        <v>665</v>
      </c>
      <c r="H67" s="154" t="s">
        <v>665</v>
      </c>
      <c r="I67" s="154" t="s">
        <v>775</v>
      </c>
      <c r="J67" s="154" t="s">
        <v>628</v>
      </c>
      <c r="K67" s="156" t="s">
        <v>403</v>
      </c>
      <c r="L67" s="156" t="s">
        <v>403</v>
      </c>
      <c r="M67" s="156" t="s">
        <v>403</v>
      </c>
      <c r="N67" s="156" t="s">
        <v>403</v>
      </c>
      <c r="O67" s="156" t="s">
        <v>403</v>
      </c>
      <c r="P67" s="156" t="s">
        <v>403</v>
      </c>
      <c r="Q67" s="156" t="s">
        <v>403</v>
      </c>
      <c r="R67" s="156" t="s">
        <v>403</v>
      </c>
      <c r="S67" s="156" t="s">
        <v>335</v>
      </c>
      <c r="T67" s="156" t="s">
        <v>608</v>
      </c>
      <c r="U67" s="157">
        <v>12.99</v>
      </c>
      <c r="V67" s="158">
        <f t="shared" si="1"/>
        <v>0</v>
      </c>
    </row>
    <row r="68" spans="1:22" s="7" customFormat="1" x14ac:dyDescent="0.25">
      <c r="A68" s="9" t="s">
        <v>778</v>
      </c>
      <c r="B68" s="9"/>
      <c r="C68" s="124" t="s">
        <v>779</v>
      </c>
      <c r="D68" s="125">
        <v>21</v>
      </c>
      <c r="E68" s="10"/>
      <c r="F68" s="11">
        <f t="shared" si="0"/>
        <v>0</v>
      </c>
      <c r="G68" s="154" t="str">
        <f>J68</f>
        <v>Young Adult</v>
      </c>
      <c r="H68" s="154"/>
      <c r="I68" s="154"/>
      <c r="J68" s="154" t="s">
        <v>607</v>
      </c>
      <c r="K68" s="155"/>
      <c r="L68" s="155"/>
      <c r="M68" s="155"/>
      <c r="N68" s="155"/>
      <c r="O68" s="155"/>
      <c r="P68" s="155"/>
      <c r="Q68" s="155"/>
      <c r="R68" s="155"/>
      <c r="S68" s="156" t="s">
        <v>335</v>
      </c>
      <c r="T68" s="156" t="s">
        <v>608</v>
      </c>
      <c r="U68" s="157">
        <v>30</v>
      </c>
      <c r="V68" s="158">
        <f t="shared" si="1"/>
        <v>0</v>
      </c>
    </row>
    <row r="69" spans="1:22" s="7" customFormat="1" x14ac:dyDescent="0.25">
      <c r="A69" s="9" t="s">
        <v>780</v>
      </c>
      <c r="B69" s="9"/>
      <c r="C69" s="124" t="s">
        <v>781</v>
      </c>
      <c r="D69" s="125">
        <v>24.5</v>
      </c>
      <c r="E69" s="10"/>
      <c r="F69" s="11">
        <f t="shared" ref="F69:F132" si="5">D69*E69</f>
        <v>0</v>
      </c>
      <c r="G69" s="154" t="str">
        <f>J69</f>
        <v>Young Adult</v>
      </c>
      <c r="H69" s="154"/>
      <c r="I69" s="154"/>
      <c r="J69" s="154" t="s">
        <v>607</v>
      </c>
      <c r="K69" s="155"/>
      <c r="L69" s="155"/>
      <c r="M69" s="155"/>
      <c r="N69" s="155"/>
      <c r="O69" s="155"/>
      <c r="P69" s="155"/>
      <c r="Q69" s="155"/>
      <c r="R69" s="155"/>
      <c r="S69" s="156" t="s">
        <v>335</v>
      </c>
      <c r="T69" s="156" t="s">
        <v>624</v>
      </c>
      <c r="U69" s="157">
        <v>35</v>
      </c>
      <c r="V69" s="158">
        <f t="shared" ref="V69:V132" si="6">((U69*E69)-(F69))</f>
        <v>0</v>
      </c>
    </row>
    <row r="70" spans="1:22" s="7" customFormat="1" x14ac:dyDescent="0.25">
      <c r="A70" s="9" t="s">
        <v>782</v>
      </c>
      <c r="B70" s="9" t="s">
        <v>783</v>
      </c>
      <c r="C70" s="124" t="s">
        <v>784</v>
      </c>
      <c r="D70" s="125">
        <v>28</v>
      </c>
      <c r="E70" s="10"/>
      <c r="F70" s="11">
        <f t="shared" si="5"/>
        <v>0</v>
      </c>
      <c r="G70" s="154" t="str">
        <f>J70</f>
        <v>Young Adult</v>
      </c>
      <c r="H70" s="154"/>
      <c r="I70" s="154"/>
      <c r="J70" s="154" t="s">
        <v>607</v>
      </c>
      <c r="K70" s="155"/>
      <c r="L70" s="155"/>
      <c r="M70" s="155"/>
      <c r="N70" s="155"/>
      <c r="O70" s="155"/>
      <c r="P70" s="155"/>
      <c r="Q70" s="155"/>
      <c r="R70" s="155"/>
      <c r="S70" s="156" t="s">
        <v>335</v>
      </c>
      <c r="T70" s="156" t="s">
        <v>624</v>
      </c>
      <c r="U70" s="157">
        <v>40</v>
      </c>
      <c r="V70" s="158">
        <f t="shared" si="6"/>
        <v>0</v>
      </c>
    </row>
    <row r="71" spans="1:22" s="7" customFormat="1" x14ac:dyDescent="0.25">
      <c r="A71" s="9" t="s">
        <v>785</v>
      </c>
      <c r="B71" s="9"/>
      <c r="C71" s="124" t="s">
        <v>786</v>
      </c>
      <c r="D71" s="125">
        <v>28</v>
      </c>
      <c r="E71" s="10"/>
      <c r="F71" s="11">
        <f t="shared" si="5"/>
        <v>0</v>
      </c>
      <c r="G71" s="154" t="str">
        <f>J71</f>
        <v>Young Adult</v>
      </c>
      <c r="H71" s="154"/>
      <c r="I71" s="154"/>
      <c r="J71" s="154" t="s">
        <v>607</v>
      </c>
      <c r="K71" s="155"/>
      <c r="L71" s="155"/>
      <c r="M71" s="155"/>
      <c r="N71" s="155"/>
      <c r="O71" s="155"/>
      <c r="P71" s="155"/>
      <c r="Q71" s="155"/>
      <c r="R71" s="155"/>
      <c r="S71" s="156" t="s">
        <v>335</v>
      </c>
      <c r="T71" s="156" t="s">
        <v>624</v>
      </c>
      <c r="U71" s="157">
        <v>40</v>
      </c>
      <c r="V71" s="158">
        <f t="shared" si="6"/>
        <v>0</v>
      </c>
    </row>
    <row r="72" spans="1:22" s="7" customFormat="1" x14ac:dyDescent="0.25">
      <c r="A72" s="9" t="s">
        <v>787</v>
      </c>
      <c r="B72" s="9" t="s">
        <v>788</v>
      </c>
      <c r="C72" s="124" t="s">
        <v>789</v>
      </c>
      <c r="D72" s="125">
        <v>4.87</v>
      </c>
      <c r="E72" s="10"/>
      <c r="F72" s="11">
        <f t="shared" si="5"/>
        <v>0</v>
      </c>
      <c r="G72" s="154" t="s">
        <v>665</v>
      </c>
      <c r="H72" s="154" t="s">
        <v>665</v>
      </c>
      <c r="I72" s="154" t="s">
        <v>754</v>
      </c>
      <c r="J72" s="154" t="s">
        <v>628</v>
      </c>
      <c r="K72" s="156" t="s">
        <v>420</v>
      </c>
      <c r="L72" s="156" t="s">
        <v>673</v>
      </c>
      <c r="M72" s="156" t="s">
        <v>622</v>
      </c>
      <c r="N72" s="156">
        <v>5.8</v>
      </c>
      <c r="O72" s="156">
        <v>0.5</v>
      </c>
      <c r="P72" s="156" t="s">
        <v>790</v>
      </c>
      <c r="Q72" s="156">
        <v>0</v>
      </c>
      <c r="R72" s="156">
        <v>595</v>
      </c>
      <c r="S72" s="156" t="s">
        <v>335</v>
      </c>
      <c r="T72" s="156" t="s">
        <v>608</v>
      </c>
      <c r="U72" s="157">
        <v>6.95</v>
      </c>
      <c r="V72" s="158">
        <f t="shared" si="6"/>
        <v>0</v>
      </c>
    </row>
    <row r="73" spans="1:22" s="7" customFormat="1" x14ac:dyDescent="0.25">
      <c r="A73" s="9" t="s">
        <v>791</v>
      </c>
      <c r="B73" s="9" t="s">
        <v>788</v>
      </c>
      <c r="C73" s="124" t="s">
        <v>792</v>
      </c>
      <c r="D73" s="125">
        <v>4.87</v>
      </c>
      <c r="E73" s="10"/>
      <c r="F73" s="11">
        <f t="shared" si="5"/>
        <v>0</v>
      </c>
      <c r="G73" s="154" t="s">
        <v>665</v>
      </c>
      <c r="H73" s="154" t="s">
        <v>665</v>
      </c>
      <c r="I73" s="154" t="s">
        <v>754</v>
      </c>
      <c r="J73" s="154" t="s">
        <v>628</v>
      </c>
      <c r="K73" s="156" t="s">
        <v>420</v>
      </c>
      <c r="L73" s="156" t="s">
        <v>793</v>
      </c>
      <c r="M73" s="156" t="s">
        <v>622</v>
      </c>
      <c r="N73" s="156">
        <v>5.2</v>
      </c>
      <c r="O73" s="156">
        <v>1</v>
      </c>
      <c r="P73" s="156" t="s">
        <v>794</v>
      </c>
      <c r="Q73" s="156">
        <v>0</v>
      </c>
      <c r="R73" s="156">
        <v>599</v>
      </c>
      <c r="S73" s="156" t="s">
        <v>335</v>
      </c>
      <c r="T73" s="156" t="s">
        <v>608</v>
      </c>
      <c r="U73" s="157">
        <v>6.95</v>
      </c>
      <c r="V73" s="158">
        <f t="shared" si="6"/>
        <v>0</v>
      </c>
    </row>
    <row r="74" spans="1:22" s="7" customFormat="1" x14ac:dyDescent="0.25">
      <c r="A74" s="9" t="s">
        <v>795</v>
      </c>
      <c r="B74" s="9" t="s">
        <v>788</v>
      </c>
      <c r="C74" s="124" t="s">
        <v>796</v>
      </c>
      <c r="D74" s="125">
        <v>4.87</v>
      </c>
      <c r="E74" s="10"/>
      <c r="F74" s="11">
        <f t="shared" si="5"/>
        <v>0</v>
      </c>
      <c r="G74" s="154" t="s">
        <v>665</v>
      </c>
      <c r="H74" s="154" t="s">
        <v>665</v>
      </c>
      <c r="I74" s="154" t="s">
        <v>754</v>
      </c>
      <c r="J74" s="154" t="s">
        <v>628</v>
      </c>
      <c r="K74" s="156" t="s">
        <v>420</v>
      </c>
      <c r="L74" s="156" t="s">
        <v>797</v>
      </c>
      <c r="M74" s="156" t="s">
        <v>622</v>
      </c>
      <c r="N74" s="156">
        <v>5.6</v>
      </c>
      <c r="O74" s="156">
        <v>1</v>
      </c>
      <c r="P74" s="156" t="s">
        <v>798</v>
      </c>
      <c r="Q74" s="156">
        <v>0</v>
      </c>
      <c r="R74" s="156">
        <v>597</v>
      </c>
      <c r="S74" s="156" t="s">
        <v>335</v>
      </c>
      <c r="T74" s="156" t="s">
        <v>608</v>
      </c>
      <c r="U74" s="157">
        <v>6.95</v>
      </c>
      <c r="V74" s="158">
        <f t="shared" si="6"/>
        <v>0</v>
      </c>
    </row>
    <row r="75" spans="1:22" s="7" customFormat="1" x14ac:dyDescent="0.25">
      <c r="A75" s="9" t="s">
        <v>799</v>
      </c>
      <c r="B75" s="9" t="s">
        <v>788</v>
      </c>
      <c r="C75" s="124" t="s">
        <v>800</v>
      </c>
      <c r="D75" s="125">
        <v>4.87</v>
      </c>
      <c r="E75" s="10"/>
      <c r="F75" s="11">
        <f t="shared" si="5"/>
        <v>0</v>
      </c>
      <c r="G75" s="154" t="s">
        <v>665</v>
      </c>
      <c r="H75" s="154" t="s">
        <v>665</v>
      </c>
      <c r="I75" s="154" t="s">
        <v>754</v>
      </c>
      <c r="J75" s="154" t="s">
        <v>628</v>
      </c>
      <c r="K75" s="156" t="s">
        <v>420</v>
      </c>
      <c r="L75" s="156" t="s">
        <v>801</v>
      </c>
      <c r="M75" s="156" t="s">
        <v>622</v>
      </c>
      <c r="N75" s="156">
        <v>5</v>
      </c>
      <c r="O75" s="156">
        <v>1</v>
      </c>
      <c r="P75" s="156" t="s">
        <v>802</v>
      </c>
      <c r="Q75" s="156">
        <v>0</v>
      </c>
      <c r="R75" s="156">
        <v>599</v>
      </c>
      <c r="S75" s="156" t="s">
        <v>335</v>
      </c>
      <c r="T75" s="156" t="s">
        <v>608</v>
      </c>
      <c r="U75" s="157">
        <v>6.95</v>
      </c>
      <c r="V75" s="158">
        <f t="shared" si="6"/>
        <v>0</v>
      </c>
    </row>
    <row r="76" spans="1:22" s="7" customFormat="1" x14ac:dyDescent="0.25">
      <c r="A76" s="9" t="s">
        <v>803</v>
      </c>
      <c r="B76" s="9" t="s">
        <v>788</v>
      </c>
      <c r="C76" s="124" t="s">
        <v>804</v>
      </c>
      <c r="D76" s="125">
        <v>4.87</v>
      </c>
      <c r="E76" s="10"/>
      <c r="F76" s="11">
        <f t="shared" si="5"/>
        <v>0</v>
      </c>
      <c r="G76" s="154" t="s">
        <v>665</v>
      </c>
      <c r="H76" s="154" t="s">
        <v>665</v>
      </c>
      <c r="I76" s="154" t="s">
        <v>754</v>
      </c>
      <c r="J76" s="154" t="s">
        <v>628</v>
      </c>
      <c r="K76" s="156" t="s">
        <v>420</v>
      </c>
      <c r="L76" s="156" t="s">
        <v>805</v>
      </c>
      <c r="M76" s="156" t="s">
        <v>622</v>
      </c>
      <c r="N76" s="156">
        <v>5.2</v>
      </c>
      <c r="O76" s="156">
        <v>1</v>
      </c>
      <c r="P76" s="156" t="s">
        <v>806</v>
      </c>
      <c r="Q76" s="156">
        <v>0</v>
      </c>
      <c r="R76" s="156">
        <v>599</v>
      </c>
      <c r="S76" s="156" t="s">
        <v>335</v>
      </c>
      <c r="T76" s="156" t="s">
        <v>608</v>
      </c>
      <c r="U76" s="157">
        <v>6.95</v>
      </c>
      <c r="V76" s="158">
        <f t="shared" si="6"/>
        <v>0</v>
      </c>
    </row>
    <row r="77" spans="1:22" s="7" customFormat="1" x14ac:dyDescent="0.25">
      <c r="A77" s="9" t="s">
        <v>807</v>
      </c>
      <c r="B77" s="9" t="s">
        <v>788</v>
      </c>
      <c r="C77" s="124" t="s">
        <v>808</v>
      </c>
      <c r="D77" s="125">
        <v>4.87</v>
      </c>
      <c r="E77" s="10"/>
      <c r="F77" s="11">
        <f t="shared" si="5"/>
        <v>0</v>
      </c>
      <c r="G77" s="154" t="s">
        <v>665</v>
      </c>
      <c r="H77" s="154" t="s">
        <v>665</v>
      </c>
      <c r="I77" s="154" t="s">
        <v>754</v>
      </c>
      <c r="J77" s="154" t="s">
        <v>628</v>
      </c>
      <c r="K77" s="156" t="s">
        <v>420</v>
      </c>
      <c r="L77" s="156" t="s">
        <v>809</v>
      </c>
      <c r="M77" s="156" t="s">
        <v>622</v>
      </c>
      <c r="N77" s="156">
        <v>5.6</v>
      </c>
      <c r="O77" s="156">
        <v>1</v>
      </c>
      <c r="P77" s="156" t="s">
        <v>810</v>
      </c>
      <c r="Q77" s="156">
        <v>0</v>
      </c>
      <c r="R77" s="156">
        <v>599</v>
      </c>
      <c r="S77" s="156" t="s">
        <v>335</v>
      </c>
      <c r="T77" s="156" t="s">
        <v>608</v>
      </c>
      <c r="U77" s="157">
        <v>6.95</v>
      </c>
      <c r="V77" s="158">
        <f t="shared" si="6"/>
        <v>0</v>
      </c>
    </row>
    <row r="78" spans="1:22" s="7" customFormat="1" x14ac:dyDescent="0.25">
      <c r="A78" s="9" t="s">
        <v>811</v>
      </c>
      <c r="B78" s="9" t="s">
        <v>788</v>
      </c>
      <c r="C78" s="124" t="s">
        <v>812</v>
      </c>
      <c r="D78" s="125">
        <v>4.87</v>
      </c>
      <c r="E78" s="10"/>
      <c r="F78" s="11">
        <f t="shared" si="5"/>
        <v>0</v>
      </c>
      <c r="G78" s="154" t="s">
        <v>665</v>
      </c>
      <c r="H78" s="154" t="s">
        <v>665</v>
      </c>
      <c r="I78" s="154" t="s">
        <v>754</v>
      </c>
      <c r="J78" s="154" t="s">
        <v>628</v>
      </c>
      <c r="K78" s="156" t="s">
        <v>420</v>
      </c>
      <c r="L78" s="156" t="s">
        <v>813</v>
      </c>
      <c r="M78" s="156" t="s">
        <v>622</v>
      </c>
      <c r="N78" s="156">
        <v>6.3</v>
      </c>
      <c r="O78" s="156">
        <v>1</v>
      </c>
      <c r="P78" s="156" t="s">
        <v>814</v>
      </c>
      <c r="Q78" s="156">
        <v>0</v>
      </c>
      <c r="R78" s="156">
        <v>599</v>
      </c>
      <c r="S78" s="156" t="s">
        <v>335</v>
      </c>
      <c r="T78" s="156" t="s">
        <v>608</v>
      </c>
      <c r="U78" s="157">
        <v>6.95</v>
      </c>
      <c r="V78" s="158">
        <f t="shared" si="6"/>
        <v>0</v>
      </c>
    </row>
    <row r="79" spans="1:22" s="7" customFormat="1" x14ac:dyDescent="0.25">
      <c r="A79" s="9" t="s">
        <v>815</v>
      </c>
      <c r="B79" s="9"/>
      <c r="C79" s="124" t="s">
        <v>816</v>
      </c>
      <c r="D79" s="125">
        <v>11.87</v>
      </c>
      <c r="E79" s="10"/>
      <c r="F79" s="11">
        <f t="shared" si="5"/>
        <v>0</v>
      </c>
      <c r="G79" s="154" t="str">
        <f>J79</f>
        <v>Young Adult</v>
      </c>
      <c r="H79" s="154"/>
      <c r="I79" s="154"/>
      <c r="J79" s="154" t="s">
        <v>607</v>
      </c>
      <c r="K79" s="155"/>
      <c r="L79" s="155"/>
      <c r="M79" s="155"/>
      <c r="N79" s="155"/>
      <c r="O79" s="155"/>
      <c r="P79" s="155"/>
      <c r="Q79" s="155"/>
      <c r="R79" s="155"/>
      <c r="S79" s="156" t="s">
        <v>335</v>
      </c>
      <c r="T79" s="156" t="s">
        <v>624</v>
      </c>
      <c r="U79" s="157">
        <v>16.95</v>
      </c>
      <c r="V79" s="158">
        <f t="shared" si="6"/>
        <v>0</v>
      </c>
    </row>
    <row r="80" spans="1:22" s="7" customFormat="1" ht="30" x14ac:dyDescent="0.25">
      <c r="A80" s="9" t="s">
        <v>817</v>
      </c>
      <c r="B80" s="9"/>
      <c r="C80" s="124" t="s">
        <v>818</v>
      </c>
      <c r="D80" s="125">
        <v>49</v>
      </c>
      <c r="E80" s="10"/>
      <c r="F80" s="11">
        <f t="shared" si="5"/>
        <v>0</v>
      </c>
      <c r="G80" s="154" t="str">
        <f>J80</f>
        <v>Young Adult</v>
      </c>
      <c r="H80" s="154"/>
      <c r="I80" s="154"/>
      <c r="J80" s="154" t="s">
        <v>607</v>
      </c>
      <c r="K80" s="155"/>
      <c r="L80" s="155"/>
      <c r="M80" s="155"/>
      <c r="N80" s="155"/>
      <c r="O80" s="155"/>
      <c r="P80" s="155"/>
      <c r="Q80" s="155"/>
      <c r="R80" s="155"/>
      <c r="S80" s="156" t="s">
        <v>335</v>
      </c>
      <c r="T80" s="156" t="s">
        <v>624</v>
      </c>
      <c r="U80" s="157">
        <v>70</v>
      </c>
      <c r="V80" s="158">
        <f t="shared" si="6"/>
        <v>0</v>
      </c>
    </row>
    <row r="81" spans="1:22" s="7" customFormat="1" ht="30" x14ac:dyDescent="0.25">
      <c r="A81" s="9" t="s">
        <v>819</v>
      </c>
      <c r="B81" s="9" t="s">
        <v>820</v>
      </c>
      <c r="C81" s="124" t="s">
        <v>821</v>
      </c>
      <c r="D81" s="125">
        <v>19.57</v>
      </c>
      <c r="E81" s="10"/>
      <c r="F81" s="11">
        <f t="shared" si="5"/>
        <v>0</v>
      </c>
      <c r="G81" s="154" t="str">
        <f>J81</f>
        <v>Young Adult</v>
      </c>
      <c r="H81" s="154"/>
      <c r="I81" s="154"/>
      <c r="J81" s="154" t="s">
        <v>607</v>
      </c>
      <c r="K81" s="155"/>
      <c r="L81" s="155"/>
      <c r="M81" s="155"/>
      <c r="N81" s="155"/>
      <c r="O81" s="155"/>
      <c r="P81" s="155"/>
      <c r="Q81" s="155"/>
      <c r="R81" s="155"/>
      <c r="S81" s="156" t="s">
        <v>335</v>
      </c>
      <c r="T81" s="156" t="s">
        <v>608</v>
      </c>
      <c r="U81" s="157">
        <v>27.95</v>
      </c>
      <c r="V81" s="158">
        <f t="shared" si="6"/>
        <v>0</v>
      </c>
    </row>
    <row r="82" spans="1:22" s="7" customFormat="1" x14ac:dyDescent="0.25">
      <c r="A82" s="9" t="s">
        <v>822</v>
      </c>
      <c r="B82" s="9"/>
      <c r="C82" s="124" t="s">
        <v>823</v>
      </c>
      <c r="D82" s="125">
        <v>28</v>
      </c>
      <c r="E82" s="10"/>
      <c r="F82" s="11">
        <f t="shared" si="5"/>
        <v>0</v>
      </c>
      <c r="G82" s="154" t="str">
        <f>J82</f>
        <v>Young Adult</v>
      </c>
      <c r="H82" s="154"/>
      <c r="I82" s="154"/>
      <c r="J82" s="154" t="s">
        <v>607</v>
      </c>
      <c r="K82" s="155"/>
      <c r="L82" s="155"/>
      <c r="M82" s="155"/>
      <c r="N82" s="155"/>
      <c r="O82" s="155"/>
      <c r="P82" s="155"/>
      <c r="Q82" s="155"/>
      <c r="R82" s="155"/>
      <c r="S82" s="156" t="s">
        <v>335</v>
      </c>
      <c r="T82" s="156" t="s">
        <v>624</v>
      </c>
      <c r="U82" s="157">
        <v>40</v>
      </c>
      <c r="V82" s="158">
        <f t="shared" si="6"/>
        <v>0</v>
      </c>
    </row>
    <row r="83" spans="1:22" s="7" customFormat="1" ht="45" x14ac:dyDescent="0.25">
      <c r="A83" s="9" t="s">
        <v>824</v>
      </c>
      <c r="B83" s="9"/>
      <c r="C83" s="124" t="s">
        <v>825</v>
      </c>
      <c r="D83" s="125">
        <v>13.27</v>
      </c>
      <c r="E83" s="10"/>
      <c r="F83" s="11">
        <f t="shared" si="5"/>
        <v>0</v>
      </c>
      <c r="G83" s="154" t="s">
        <v>633</v>
      </c>
      <c r="H83" s="154" t="s">
        <v>620</v>
      </c>
      <c r="I83" s="154">
        <v>0</v>
      </c>
      <c r="J83" s="154">
        <v>0</v>
      </c>
      <c r="K83" s="156" t="s">
        <v>353</v>
      </c>
      <c r="L83" s="156" t="s">
        <v>826</v>
      </c>
      <c r="M83" s="156" t="s">
        <v>622</v>
      </c>
      <c r="N83" s="156">
        <v>7.8</v>
      </c>
      <c r="O83" s="156">
        <v>3</v>
      </c>
      <c r="P83" s="156" t="s">
        <v>827</v>
      </c>
      <c r="Q83" s="156">
        <v>0</v>
      </c>
      <c r="R83" s="156">
        <v>323</v>
      </c>
      <c r="S83" s="156" t="s">
        <v>335</v>
      </c>
      <c r="T83" s="156" t="s">
        <v>624</v>
      </c>
      <c r="U83" s="157">
        <v>18.95</v>
      </c>
      <c r="V83" s="158">
        <f t="shared" si="6"/>
        <v>0</v>
      </c>
    </row>
    <row r="84" spans="1:22" s="7" customFormat="1" x14ac:dyDescent="0.25">
      <c r="A84" s="9" t="s">
        <v>828</v>
      </c>
      <c r="B84" s="9" t="s">
        <v>654</v>
      </c>
      <c r="C84" s="124" t="s">
        <v>829</v>
      </c>
      <c r="D84" s="125">
        <v>5.59</v>
      </c>
      <c r="E84" s="10"/>
      <c r="F84" s="11">
        <f t="shared" si="5"/>
        <v>0</v>
      </c>
      <c r="G84" s="154" t="s">
        <v>633</v>
      </c>
      <c r="H84" s="154" t="s">
        <v>656</v>
      </c>
      <c r="I84" s="154">
        <v>0</v>
      </c>
      <c r="J84" s="154" t="s">
        <v>830</v>
      </c>
      <c r="K84" s="156" t="s">
        <v>353</v>
      </c>
      <c r="L84" s="156" t="s">
        <v>651</v>
      </c>
      <c r="M84" s="156" t="s">
        <v>622</v>
      </c>
      <c r="N84" s="156">
        <v>7.6</v>
      </c>
      <c r="O84" s="156" t="s">
        <v>658</v>
      </c>
      <c r="P84" s="156" t="s">
        <v>831</v>
      </c>
      <c r="Q84" s="156">
        <v>0</v>
      </c>
      <c r="R84" s="156">
        <v>530</v>
      </c>
      <c r="S84" s="156" t="s">
        <v>335</v>
      </c>
      <c r="T84" s="156" t="s">
        <v>608</v>
      </c>
      <c r="U84" s="157">
        <v>7.99</v>
      </c>
      <c r="V84" s="158">
        <f t="shared" si="6"/>
        <v>0</v>
      </c>
    </row>
    <row r="85" spans="1:22" s="7" customFormat="1" ht="30" x14ac:dyDescent="0.25">
      <c r="A85" s="9" t="s">
        <v>832</v>
      </c>
      <c r="B85" s="9" t="s">
        <v>620</v>
      </c>
      <c r="C85" s="124" t="s">
        <v>833</v>
      </c>
      <c r="D85" s="125">
        <v>4.87</v>
      </c>
      <c r="E85" s="10"/>
      <c r="F85" s="11">
        <f t="shared" si="5"/>
        <v>0</v>
      </c>
      <c r="G85" s="154" t="s">
        <v>620</v>
      </c>
      <c r="H85" s="154" t="s">
        <v>620</v>
      </c>
      <c r="I85" s="154">
        <v>0</v>
      </c>
      <c r="J85" s="154" t="s">
        <v>628</v>
      </c>
      <c r="K85" s="156" t="s">
        <v>415</v>
      </c>
      <c r="L85" s="156" t="s">
        <v>710</v>
      </c>
      <c r="M85" s="156" t="s">
        <v>622</v>
      </c>
      <c r="N85" s="156">
        <v>7.5</v>
      </c>
      <c r="O85" s="156">
        <v>2</v>
      </c>
      <c r="P85" s="156" t="s">
        <v>834</v>
      </c>
      <c r="Q85" s="156">
        <v>0</v>
      </c>
      <c r="R85" s="156">
        <v>973</v>
      </c>
      <c r="S85" s="156" t="s">
        <v>335</v>
      </c>
      <c r="T85" s="156" t="s">
        <v>608</v>
      </c>
      <c r="U85" s="157">
        <v>6.95</v>
      </c>
      <c r="V85" s="158">
        <f t="shared" si="6"/>
        <v>0</v>
      </c>
    </row>
    <row r="86" spans="1:22" s="7" customFormat="1" x14ac:dyDescent="0.25">
      <c r="A86" s="9" t="s">
        <v>835</v>
      </c>
      <c r="B86" s="9" t="s">
        <v>642</v>
      </c>
      <c r="C86" s="124" t="s">
        <v>836</v>
      </c>
      <c r="D86" s="125">
        <v>6.29</v>
      </c>
      <c r="E86" s="10"/>
      <c r="F86" s="11">
        <f t="shared" si="5"/>
        <v>0</v>
      </c>
      <c r="G86" s="154" t="s">
        <v>633</v>
      </c>
      <c r="H86" s="154"/>
      <c r="I86" s="154"/>
      <c r="J86" s="154"/>
      <c r="K86" s="156" t="s">
        <v>403</v>
      </c>
      <c r="L86" s="156" t="s">
        <v>403</v>
      </c>
      <c r="M86" s="156" t="s">
        <v>403</v>
      </c>
      <c r="N86" s="156" t="s">
        <v>403</v>
      </c>
      <c r="O86" s="156" t="s">
        <v>403</v>
      </c>
      <c r="P86" s="156" t="s">
        <v>403</v>
      </c>
      <c r="Q86" s="156" t="s">
        <v>403</v>
      </c>
      <c r="R86" s="156" t="s">
        <v>403</v>
      </c>
      <c r="S86" s="156" t="s">
        <v>335</v>
      </c>
      <c r="T86" s="156" t="s">
        <v>608</v>
      </c>
      <c r="U86" s="157">
        <v>8.99</v>
      </c>
      <c r="V86" s="158">
        <f t="shared" si="6"/>
        <v>0</v>
      </c>
    </row>
    <row r="87" spans="1:22" s="7" customFormat="1" x14ac:dyDescent="0.25">
      <c r="A87" s="9" t="s">
        <v>837</v>
      </c>
      <c r="B87" s="9"/>
      <c r="C87" s="124" t="s">
        <v>838</v>
      </c>
      <c r="D87" s="125">
        <v>5.57</v>
      </c>
      <c r="E87" s="10"/>
      <c r="F87" s="11">
        <f t="shared" si="5"/>
        <v>0</v>
      </c>
      <c r="G87" s="154" t="s">
        <v>620</v>
      </c>
      <c r="H87" s="154" t="s">
        <v>633</v>
      </c>
      <c r="I87" s="154" t="s">
        <v>620</v>
      </c>
      <c r="J87" s="154" t="s">
        <v>628</v>
      </c>
      <c r="K87" s="156" t="s">
        <v>403</v>
      </c>
      <c r="L87" s="156" t="s">
        <v>403</v>
      </c>
      <c r="M87" s="156" t="s">
        <v>403</v>
      </c>
      <c r="N87" s="156" t="s">
        <v>403</v>
      </c>
      <c r="O87" s="156" t="s">
        <v>403</v>
      </c>
      <c r="P87" s="156" t="s">
        <v>403</v>
      </c>
      <c r="Q87" s="156" t="s">
        <v>403</v>
      </c>
      <c r="R87" s="156" t="s">
        <v>403</v>
      </c>
      <c r="S87" s="156" t="s">
        <v>335</v>
      </c>
      <c r="T87" s="156" t="s">
        <v>608</v>
      </c>
      <c r="U87" s="157">
        <v>7.95</v>
      </c>
      <c r="V87" s="158">
        <f t="shared" si="6"/>
        <v>0</v>
      </c>
    </row>
    <row r="88" spans="1:22" s="7" customFormat="1" x14ac:dyDescent="0.25">
      <c r="A88" s="9" t="s">
        <v>839</v>
      </c>
      <c r="B88" s="9" t="s">
        <v>620</v>
      </c>
      <c r="C88" s="124" t="s">
        <v>840</v>
      </c>
      <c r="D88" s="125">
        <v>10.49</v>
      </c>
      <c r="E88" s="10"/>
      <c r="F88" s="11">
        <f t="shared" si="5"/>
        <v>0</v>
      </c>
      <c r="G88" s="154" t="s">
        <v>620</v>
      </c>
      <c r="H88" s="154" t="s">
        <v>61</v>
      </c>
      <c r="I88" s="154" t="s">
        <v>620</v>
      </c>
      <c r="J88" s="154" t="s">
        <v>628</v>
      </c>
      <c r="K88" s="156" t="s">
        <v>841</v>
      </c>
      <c r="L88" s="156" t="s">
        <v>842</v>
      </c>
      <c r="M88" s="156">
        <v>0</v>
      </c>
      <c r="N88" s="156">
        <v>0</v>
      </c>
      <c r="O88" s="156">
        <v>0</v>
      </c>
      <c r="P88" s="156">
        <v>0</v>
      </c>
      <c r="Q88" s="156">
        <v>0</v>
      </c>
      <c r="R88" s="156">
        <v>0</v>
      </c>
      <c r="S88" s="156" t="s">
        <v>335</v>
      </c>
      <c r="T88" s="156" t="s">
        <v>624</v>
      </c>
      <c r="U88" s="157">
        <v>14.99</v>
      </c>
      <c r="V88" s="158">
        <f t="shared" si="6"/>
        <v>0</v>
      </c>
    </row>
    <row r="89" spans="1:22" s="7" customFormat="1" x14ac:dyDescent="0.25">
      <c r="A89" s="9" t="s">
        <v>843</v>
      </c>
      <c r="B89" s="9"/>
      <c r="C89" s="124" t="s">
        <v>844</v>
      </c>
      <c r="D89" s="125">
        <v>13.97</v>
      </c>
      <c r="E89" s="10"/>
      <c r="F89" s="11">
        <f t="shared" si="5"/>
        <v>0</v>
      </c>
      <c r="G89" s="154" t="str">
        <f>J89</f>
        <v>Young Adult</v>
      </c>
      <c r="H89" s="154"/>
      <c r="I89" s="154"/>
      <c r="J89" s="154" t="s">
        <v>607</v>
      </c>
      <c r="K89" s="155"/>
      <c r="L89" s="155"/>
      <c r="M89" s="155"/>
      <c r="N89" s="155"/>
      <c r="O89" s="155"/>
      <c r="P89" s="155"/>
      <c r="Q89" s="155"/>
      <c r="R89" s="155"/>
      <c r="S89" s="156" t="s">
        <v>335</v>
      </c>
      <c r="T89" s="156" t="s">
        <v>608</v>
      </c>
      <c r="U89" s="157">
        <v>19.95</v>
      </c>
      <c r="V89" s="158">
        <f t="shared" si="6"/>
        <v>0</v>
      </c>
    </row>
    <row r="90" spans="1:22" s="7" customFormat="1" x14ac:dyDescent="0.25">
      <c r="A90" s="9" t="s">
        <v>845</v>
      </c>
      <c r="B90" s="9"/>
      <c r="C90" s="124" t="s">
        <v>846</v>
      </c>
      <c r="D90" s="125">
        <v>35</v>
      </c>
      <c r="E90" s="10"/>
      <c r="F90" s="11">
        <f t="shared" si="5"/>
        <v>0</v>
      </c>
      <c r="G90" s="154" t="str">
        <f>J90</f>
        <v>Young Adult</v>
      </c>
      <c r="H90" s="154"/>
      <c r="I90" s="154"/>
      <c r="J90" s="154" t="s">
        <v>607</v>
      </c>
      <c r="K90" s="155"/>
      <c r="L90" s="155"/>
      <c r="M90" s="155"/>
      <c r="N90" s="155"/>
      <c r="O90" s="155"/>
      <c r="P90" s="155"/>
      <c r="Q90" s="155"/>
      <c r="R90" s="155"/>
      <c r="S90" s="156" t="s">
        <v>335</v>
      </c>
      <c r="T90" s="156" t="s">
        <v>624</v>
      </c>
      <c r="U90" s="157">
        <v>50</v>
      </c>
      <c r="V90" s="158">
        <f t="shared" si="6"/>
        <v>0</v>
      </c>
    </row>
    <row r="91" spans="1:22" s="7" customFormat="1" x14ac:dyDescent="0.25">
      <c r="A91" s="9" t="s">
        <v>847</v>
      </c>
      <c r="B91" s="9" t="s">
        <v>635</v>
      </c>
      <c r="C91" s="124" t="s">
        <v>848</v>
      </c>
      <c r="D91" s="125">
        <v>12.57</v>
      </c>
      <c r="E91" s="10"/>
      <c r="F91" s="11">
        <f t="shared" si="5"/>
        <v>0</v>
      </c>
      <c r="G91" s="154" t="s">
        <v>665</v>
      </c>
      <c r="H91" s="154" t="s">
        <v>665</v>
      </c>
      <c r="I91" s="154">
        <v>0</v>
      </c>
      <c r="J91" s="154" t="s">
        <v>628</v>
      </c>
      <c r="K91" s="156" t="s">
        <v>403</v>
      </c>
      <c r="L91" s="156" t="s">
        <v>403</v>
      </c>
      <c r="M91" s="156" t="s">
        <v>403</v>
      </c>
      <c r="N91" s="156" t="s">
        <v>403</v>
      </c>
      <c r="O91" s="156" t="s">
        <v>403</v>
      </c>
      <c r="P91" s="156" t="s">
        <v>403</v>
      </c>
      <c r="Q91" s="156" t="s">
        <v>403</v>
      </c>
      <c r="R91" s="156" t="s">
        <v>403</v>
      </c>
      <c r="S91" s="156" t="s">
        <v>335</v>
      </c>
      <c r="T91" s="156" t="s">
        <v>624</v>
      </c>
      <c r="U91" s="157">
        <v>17.95</v>
      </c>
      <c r="V91" s="158">
        <f t="shared" si="6"/>
        <v>0</v>
      </c>
    </row>
    <row r="92" spans="1:22" s="7" customFormat="1" x14ac:dyDescent="0.25">
      <c r="A92" s="9" t="s">
        <v>847</v>
      </c>
      <c r="B92" s="9"/>
      <c r="C92" s="124" t="s">
        <v>849</v>
      </c>
      <c r="D92" s="125">
        <v>24.5</v>
      </c>
      <c r="E92" s="10"/>
      <c r="F92" s="11">
        <f t="shared" si="5"/>
        <v>0</v>
      </c>
      <c r="G92" s="154" t="str">
        <f>J92</f>
        <v>Young Adult</v>
      </c>
      <c r="H92" s="154"/>
      <c r="I92" s="154"/>
      <c r="J92" s="154" t="s">
        <v>607</v>
      </c>
      <c r="K92" s="155"/>
      <c r="L92" s="155"/>
      <c r="M92" s="155"/>
      <c r="N92" s="155"/>
      <c r="O92" s="155"/>
      <c r="P92" s="155"/>
      <c r="Q92" s="155"/>
      <c r="R92" s="155"/>
      <c r="S92" s="156" t="s">
        <v>335</v>
      </c>
      <c r="T92" s="156" t="s">
        <v>624</v>
      </c>
      <c r="U92" s="157">
        <v>35</v>
      </c>
      <c r="V92" s="158">
        <f t="shared" si="6"/>
        <v>0</v>
      </c>
    </row>
    <row r="93" spans="1:22" s="7" customFormat="1" ht="30" x14ac:dyDescent="0.25">
      <c r="A93" s="9" t="s">
        <v>850</v>
      </c>
      <c r="B93" s="9"/>
      <c r="C93" s="124" t="s">
        <v>851</v>
      </c>
      <c r="D93" s="125">
        <v>19.600000000000001</v>
      </c>
      <c r="E93" s="10"/>
      <c r="F93" s="11">
        <f t="shared" si="5"/>
        <v>0</v>
      </c>
      <c r="G93" s="154" t="str">
        <f>J93</f>
        <v>Young Adult</v>
      </c>
      <c r="H93" s="154"/>
      <c r="I93" s="154"/>
      <c r="J93" s="154" t="s">
        <v>607</v>
      </c>
      <c r="K93" s="155"/>
      <c r="L93" s="155"/>
      <c r="M93" s="155"/>
      <c r="N93" s="155"/>
      <c r="O93" s="155"/>
      <c r="P93" s="155"/>
      <c r="Q93" s="155"/>
      <c r="R93" s="155"/>
      <c r="S93" s="156" t="s">
        <v>335</v>
      </c>
      <c r="T93" s="156" t="s">
        <v>608</v>
      </c>
      <c r="U93" s="157">
        <v>28</v>
      </c>
      <c r="V93" s="158">
        <f t="shared" si="6"/>
        <v>0</v>
      </c>
    </row>
    <row r="94" spans="1:22" s="7" customFormat="1" x14ac:dyDescent="0.25">
      <c r="A94" s="9" t="s">
        <v>852</v>
      </c>
      <c r="B94" s="9"/>
      <c r="C94" s="124" t="s">
        <v>853</v>
      </c>
      <c r="D94" s="125">
        <v>17.5</v>
      </c>
      <c r="E94" s="10"/>
      <c r="F94" s="11">
        <f t="shared" si="5"/>
        <v>0</v>
      </c>
      <c r="G94" s="154" t="str">
        <f>J94</f>
        <v>Young Adult</v>
      </c>
      <c r="H94" s="154"/>
      <c r="I94" s="154"/>
      <c r="J94" s="154" t="s">
        <v>607</v>
      </c>
      <c r="K94" s="155"/>
      <c r="L94" s="155"/>
      <c r="M94" s="155"/>
      <c r="N94" s="155"/>
      <c r="O94" s="155"/>
      <c r="P94" s="155"/>
      <c r="Q94" s="155"/>
      <c r="R94" s="155"/>
      <c r="S94" s="156" t="s">
        <v>335</v>
      </c>
      <c r="T94" s="156" t="s">
        <v>608</v>
      </c>
      <c r="U94" s="157">
        <v>25</v>
      </c>
      <c r="V94" s="158">
        <f t="shared" si="6"/>
        <v>0</v>
      </c>
    </row>
    <row r="95" spans="1:22" s="7" customFormat="1" x14ac:dyDescent="0.25">
      <c r="A95" s="9" t="s">
        <v>854</v>
      </c>
      <c r="B95" s="9"/>
      <c r="C95" s="124" t="s">
        <v>855</v>
      </c>
      <c r="D95" s="125">
        <v>4.17</v>
      </c>
      <c r="E95" s="10"/>
      <c r="F95" s="11">
        <f t="shared" si="5"/>
        <v>0</v>
      </c>
      <c r="G95" s="154" t="s">
        <v>620</v>
      </c>
      <c r="H95" s="154" t="s">
        <v>633</v>
      </c>
      <c r="I95" s="154" t="s">
        <v>620</v>
      </c>
      <c r="J95" s="154" t="s">
        <v>628</v>
      </c>
      <c r="K95" s="156" t="s">
        <v>403</v>
      </c>
      <c r="L95" s="156" t="s">
        <v>403</v>
      </c>
      <c r="M95" s="156" t="s">
        <v>403</v>
      </c>
      <c r="N95" s="156" t="s">
        <v>403</v>
      </c>
      <c r="O95" s="156" t="s">
        <v>403</v>
      </c>
      <c r="P95" s="156" t="s">
        <v>403</v>
      </c>
      <c r="Q95" s="156" t="s">
        <v>403</v>
      </c>
      <c r="R95" s="156" t="s">
        <v>403</v>
      </c>
      <c r="S95" s="156" t="s">
        <v>335</v>
      </c>
      <c r="T95" s="156" t="s">
        <v>608</v>
      </c>
      <c r="U95" s="157">
        <v>5.95</v>
      </c>
      <c r="V95" s="158">
        <f t="shared" si="6"/>
        <v>0</v>
      </c>
    </row>
    <row r="96" spans="1:22" s="7" customFormat="1" ht="30" x14ac:dyDescent="0.25">
      <c r="A96" s="9" t="s">
        <v>856</v>
      </c>
      <c r="B96" s="9" t="s">
        <v>654</v>
      </c>
      <c r="C96" s="124" t="s">
        <v>857</v>
      </c>
      <c r="D96" s="125">
        <v>5.59</v>
      </c>
      <c r="E96" s="10"/>
      <c r="F96" s="11">
        <f t="shared" si="5"/>
        <v>0</v>
      </c>
      <c r="G96" s="154" t="s">
        <v>633</v>
      </c>
      <c r="H96" s="154" t="s">
        <v>656</v>
      </c>
      <c r="I96" s="154">
        <v>0</v>
      </c>
      <c r="J96" s="154" t="s">
        <v>858</v>
      </c>
      <c r="K96" s="156" t="s">
        <v>420</v>
      </c>
      <c r="L96" s="156" t="s">
        <v>651</v>
      </c>
      <c r="M96" s="156" t="s">
        <v>622</v>
      </c>
      <c r="N96" s="156">
        <v>7</v>
      </c>
      <c r="O96" s="156" t="s">
        <v>658</v>
      </c>
      <c r="P96" s="156" t="s">
        <v>859</v>
      </c>
      <c r="Q96" s="156">
        <v>0</v>
      </c>
      <c r="R96" s="156">
        <v>371</v>
      </c>
      <c r="S96" s="156" t="s">
        <v>335</v>
      </c>
      <c r="T96" s="156" t="s">
        <v>608</v>
      </c>
      <c r="U96" s="157">
        <v>7.99</v>
      </c>
      <c r="V96" s="158">
        <f t="shared" si="6"/>
        <v>0</v>
      </c>
    </row>
    <row r="97" spans="1:22" s="7" customFormat="1" ht="30" x14ac:dyDescent="0.25">
      <c r="A97" s="9" t="s">
        <v>860</v>
      </c>
      <c r="B97" s="9"/>
      <c r="C97" s="124" t="s">
        <v>861</v>
      </c>
      <c r="D97" s="125">
        <v>15.37</v>
      </c>
      <c r="E97" s="10"/>
      <c r="F97" s="11">
        <f t="shared" si="5"/>
        <v>0</v>
      </c>
      <c r="G97" s="154" t="s">
        <v>633</v>
      </c>
      <c r="H97" s="154"/>
      <c r="I97" s="154"/>
      <c r="J97" s="154"/>
      <c r="K97" s="156" t="s">
        <v>403</v>
      </c>
      <c r="L97" s="156" t="s">
        <v>403</v>
      </c>
      <c r="M97" s="156" t="s">
        <v>403</v>
      </c>
      <c r="N97" s="156" t="s">
        <v>403</v>
      </c>
      <c r="O97" s="156" t="s">
        <v>403</v>
      </c>
      <c r="P97" s="156" t="s">
        <v>403</v>
      </c>
      <c r="Q97" s="156" t="s">
        <v>403</v>
      </c>
      <c r="R97" s="156" t="s">
        <v>403</v>
      </c>
      <c r="S97" s="156" t="s">
        <v>335</v>
      </c>
      <c r="T97" s="156" t="s">
        <v>624</v>
      </c>
      <c r="U97" s="157">
        <v>21.95</v>
      </c>
      <c r="V97" s="158">
        <f t="shared" si="6"/>
        <v>0</v>
      </c>
    </row>
    <row r="98" spans="1:22" s="7" customFormat="1" x14ac:dyDescent="0.25">
      <c r="A98" s="9" t="s">
        <v>862</v>
      </c>
      <c r="B98" s="9"/>
      <c r="C98" s="124" t="s">
        <v>863</v>
      </c>
      <c r="D98" s="125">
        <v>16.8</v>
      </c>
      <c r="E98" s="10"/>
      <c r="F98" s="11">
        <f t="shared" si="5"/>
        <v>0</v>
      </c>
      <c r="G98" s="154" t="str">
        <f>J98</f>
        <v>Young Adult</v>
      </c>
      <c r="H98" s="154"/>
      <c r="I98" s="154"/>
      <c r="J98" s="154" t="s">
        <v>607</v>
      </c>
      <c r="K98" s="155"/>
      <c r="L98" s="155"/>
      <c r="M98" s="155"/>
      <c r="N98" s="155"/>
      <c r="O98" s="155"/>
      <c r="P98" s="155"/>
      <c r="Q98" s="155"/>
      <c r="R98" s="155"/>
      <c r="S98" s="156" t="s">
        <v>335</v>
      </c>
      <c r="T98" s="156" t="s">
        <v>624</v>
      </c>
      <c r="U98" s="157">
        <v>24</v>
      </c>
      <c r="V98" s="158">
        <f t="shared" si="6"/>
        <v>0</v>
      </c>
    </row>
    <row r="99" spans="1:22" s="7" customFormat="1" x14ac:dyDescent="0.25">
      <c r="A99" s="9" t="s">
        <v>864</v>
      </c>
      <c r="B99" s="9" t="s">
        <v>865</v>
      </c>
      <c r="C99" s="124" t="s">
        <v>866</v>
      </c>
      <c r="D99" s="125">
        <v>4.17</v>
      </c>
      <c r="E99" s="10"/>
      <c r="F99" s="11">
        <f t="shared" si="5"/>
        <v>0</v>
      </c>
      <c r="G99" s="154" t="s">
        <v>620</v>
      </c>
      <c r="H99" s="154" t="s">
        <v>620</v>
      </c>
      <c r="I99" s="154">
        <v>0</v>
      </c>
      <c r="J99" s="154" t="s">
        <v>628</v>
      </c>
      <c r="K99" s="156" t="s">
        <v>415</v>
      </c>
      <c r="L99" s="156" t="s">
        <v>809</v>
      </c>
      <c r="M99" s="156" t="s">
        <v>622</v>
      </c>
      <c r="N99" s="156" t="s">
        <v>867</v>
      </c>
      <c r="O99" s="156" t="s">
        <v>674</v>
      </c>
      <c r="P99" s="156" t="s">
        <v>868</v>
      </c>
      <c r="Q99" s="156">
        <v>0</v>
      </c>
      <c r="R99" s="156">
        <v>355</v>
      </c>
      <c r="S99" s="156" t="s">
        <v>335</v>
      </c>
      <c r="T99" s="156" t="s">
        <v>608</v>
      </c>
      <c r="U99" s="157">
        <v>5.95</v>
      </c>
      <c r="V99" s="158">
        <f t="shared" si="6"/>
        <v>0</v>
      </c>
    </row>
    <row r="100" spans="1:22" s="7" customFormat="1" x14ac:dyDescent="0.25">
      <c r="A100" s="9" t="s">
        <v>869</v>
      </c>
      <c r="B100" s="9" t="s">
        <v>865</v>
      </c>
      <c r="C100" s="124" t="s">
        <v>870</v>
      </c>
      <c r="D100" s="125">
        <v>4.17</v>
      </c>
      <c r="E100" s="10"/>
      <c r="F100" s="11">
        <f t="shared" si="5"/>
        <v>0</v>
      </c>
      <c r="G100" s="154" t="s">
        <v>620</v>
      </c>
      <c r="H100" s="154" t="s">
        <v>620</v>
      </c>
      <c r="I100" s="154">
        <v>0</v>
      </c>
      <c r="J100" s="154" t="s">
        <v>628</v>
      </c>
      <c r="K100" s="156" t="s">
        <v>353</v>
      </c>
      <c r="L100" s="156" t="s">
        <v>871</v>
      </c>
      <c r="M100" s="156" t="s">
        <v>622</v>
      </c>
      <c r="N100" s="156" t="s">
        <v>872</v>
      </c>
      <c r="O100" s="156" t="s">
        <v>872</v>
      </c>
      <c r="P100" s="156" t="s">
        <v>872</v>
      </c>
      <c r="Q100" s="156">
        <v>0</v>
      </c>
      <c r="R100" s="156">
        <v>796</v>
      </c>
      <c r="S100" s="156" t="s">
        <v>335</v>
      </c>
      <c r="T100" s="156" t="s">
        <v>608</v>
      </c>
      <c r="U100" s="157">
        <v>5.95</v>
      </c>
      <c r="V100" s="158">
        <f t="shared" si="6"/>
        <v>0</v>
      </c>
    </row>
    <row r="101" spans="1:22" s="7" customFormat="1" x14ac:dyDescent="0.25">
      <c r="A101" s="9" t="s">
        <v>873</v>
      </c>
      <c r="B101" s="9" t="s">
        <v>865</v>
      </c>
      <c r="C101" s="124" t="s">
        <v>874</v>
      </c>
      <c r="D101" s="125">
        <v>4.17</v>
      </c>
      <c r="E101" s="10"/>
      <c r="F101" s="11">
        <f t="shared" si="5"/>
        <v>0</v>
      </c>
      <c r="G101" s="154" t="s">
        <v>620</v>
      </c>
      <c r="H101" s="154" t="s">
        <v>620</v>
      </c>
      <c r="I101" s="154">
        <v>0</v>
      </c>
      <c r="J101" s="154" t="s">
        <v>628</v>
      </c>
      <c r="K101" s="156" t="s">
        <v>415</v>
      </c>
      <c r="L101" s="156" t="s">
        <v>875</v>
      </c>
      <c r="M101" s="156" t="s">
        <v>622</v>
      </c>
      <c r="N101" s="156" t="s">
        <v>876</v>
      </c>
      <c r="O101" s="156" t="s">
        <v>674</v>
      </c>
      <c r="P101" s="156" t="s">
        <v>877</v>
      </c>
      <c r="Q101" s="156">
        <v>0</v>
      </c>
      <c r="R101" s="156">
        <v>972</v>
      </c>
      <c r="S101" s="156" t="s">
        <v>335</v>
      </c>
      <c r="T101" s="156" t="s">
        <v>608</v>
      </c>
      <c r="U101" s="157">
        <v>5.95</v>
      </c>
      <c r="V101" s="158">
        <f t="shared" si="6"/>
        <v>0</v>
      </c>
    </row>
    <row r="102" spans="1:22" s="7" customFormat="1" x14ac:dyDescent="0.25">
      <c r="A102" s="9" t="s">
        <v>878</v>
      </c>
      <c r="B102" s="9" t="s">
        <v>865</v>
      </c>
      <c r="C102" s="124" t="s">
        <v>879</v>
      </c>
      <c r="D102" s="125">
        <v>4.17</v>
      </c>
      <c r="E102" s="10"/>
      <c r="F102" s="11">
        <f t="shared" si="5"/>
        <v>0</v>
      </c>
      <c r="G102" s="154" t="s">
        <v>620</v>
      </c>
      <c r="H102" s="154" t="s">
        <v>620</v>
      </c>
      <c r="I102" s="154">
        <v>0</v>
      </c>
      <c r="J102" s="154" t="s">
        <v>628</v>
      </c>
      <c r="K102" s="156" t="s">
        <v>353</v>
      </c>
      <c r="L102" s="156" t="s">
        <v>801</v>
      </c>
      <c r="M102" s="156" t="s">
        <v>622</v>
      </c>
      <c r="N102" s="156" t="s">
        <v>872</v>
      </c>
      <c r="O102" s="156" t="s">
        <v>872</v>
      </c>
      <c r="P102" s="156" t="s">
        <v>872</v>
      </c>
      <c r="Q102" s="156">
        <v>0</v>
      </c>
      <c r="R102" s="156">
        <v>932</v>
      </c>
      <c r="S102" s="156" t="s">
        <v>335</v>
      </c>
      <c r="T102" s="156" t="s">
        <v>608</v>
      </c>
      <c r="U102" s="157">
        <v>5.95</v>
      </c>
      <c r="V102" s="158">
        <f t="shared" si="6"/>
        <v>0</v>
      </c>
    </row>
    <row r="103" spans="1:22" s="7" customFormat="1" x14ac:dyDescent="0.25">
      <c r="A103" s="9" t="s">
        <v>880</v>
      </c>
      <c r="B103" s="9" t="s">
        <v>881</v>
      </c>
      <c r="C103" s="124" t="s">
        <v>882</v>
      </c>
      <c r="D103" s="125">
        <v>13.27</v>
      </c>
      <c r="E103" s="10"/>
      <c r="F103" s="11">
        <f t="shared" si="5"/>
        <v>0</v>
      </c>
      <c r="G103" s="154" t="s">
        <v>620</v>
      </c>
      <c r="H103" s="154" t="s">
        <v>620</v>
      </c>
      <c r="I103" s="154">
        <v>0</v>
      </c>
      <c r="J103" s="154" t="s">
        <v>883</v>
      </c>
      <c r="K103" s="156" t="s">
        <v>403</v>
      </c>
      <c r="L103" s="156" t="s">
        <v>403</v>
      </c>
      <c r="M103" s="156" t="s">
        <v>403</v>
      </c>
      <c r="N103" s="156" t="s">
        <v>403</v>
      </c>
      <c r="O103" s="156" t="s">
        <v>403</v>
      </c>
      <c r="P103" s="156" t="s">
        <v>403</v>
      </c>
      <c r="Q103" s="156" t="s">
        <v>403</v>
      </c>
      <c r="R103" s="156" t="s">
        <v>403</v>
      </c>
      <c r="S103" s="156" t="s">
        <v>335</v>
      </c>
      <c r="T103" s="156" t="s">
        <v>624</v>
      </c>
      <c r="U103" s="157">
        <v>18.95</v>
      </c>
      <c r="V103" s="158">
        <f t="shared" si="6"/>
        <v>0</v>
      </c>
    </row>
    <row r="104" spans="1:22" s="7" customFormat="1" x14ac:dyDescent="0.25">
      <c r="A104" s="9" t="s">
        <v>884</v>
      </c>
      <c r="B104" s="9" t="s">
        <v>885</v>
      </c>
      <c r="C104" s="124" t="s">
        <v>886</v>
      </c>
      <c r="D104" s="125">
        <v>9.09</v>
      </c>
      <c r="E104" s="10"/>
      <c r="F104" s="11">
        <f t="shared" si="5"/>
        <v>0</v>
      </c>
      <c r="G104" s="154" t="s">
        <v>611</v>
      </c>
      <c r="H104" s="154" t="s">
        <v>612</v>
      </c>
      <c r="I104" s="154" t="s">
        <v>887</v>
      </c>
      <c r="J104" s="154" t="s">
        <v>628</v>
      </c>
      <c r="K104" s="156" t="s">
        <v>403</v>
      </c>
      <c r="L104" s="156" t="s">
        <v>403</v>
      </c>
      <c r="M104" s="156" t="s">
        <v>403</v>
      </c>
      <c r="N104" s="156" t="s">
        <v>403</v>
      </c>
      <c r="O104" s="156" t="s">
        <v>403</v>
      </c>
      <c r="P104" s="156" t="s">
        <v>403</v>
      </c>
      <c r="Q104" s="156" t="s">
        <v>403</v>
      </c>
      <c r="R104" s="156" t="s">
        <v>403</v>
      </c>
      <c r="S104" s="156" t="s">
        <v>335</v>
      </c>
      <c r="T104" s="156" t="s">
        <v>608</v>
      </c>
      <c r="U104" s="157">
        <v>12.99</v>
      </c>
      <c r="V104" s="158">
        <f t="shared" si="6"/>
        <v>0</v>
      </c>
    </row>
    <row r="105" spans="1:22" s="7" customFormat="1" x14ac:dyDescent="0.25">
      <c r="A105" s="9" t="s">
        <v>888</v>
      </c>
      <c r="B105" s="9" t="s">
        <v>885</v>
      </c>
      <c r="C105" s="124" t="s">
        <v>889</v>
      </c>
      <c r="D105" s="125">
        <v>9.07</v>
      </c>
      <c r="E105" s="10"/>
      <c r="F105" s="11">
        <f t="shared" si="5"/>
        <v>0</v>
      </c>
      <c r="G105" s="154" t="s">
        <v>611</v>
      </c>
      <c r="H105" s="154" t="s">
        <v>612</v>
      </c>
      <c r="I105" s="154" t="s">
        <v>887</v>
      </c>
      <c r="J105" s="154" t="s">
        <v>628</v>
      </c>
      <c r="K105" s="156" t="s">
        <v>403</v>
      </c>
      <c r="L105" s="156" t="s">
        <v>403</v>
      </c>
      <c r="M105" s="156" t="s">
        <v>403</v>
      </c>
      <c r="N105" s="156" t="s">
        <v>403</v>
      </c>
      <c r="O105" s="156" t="s">
        <v>403</v>
      </c>
      <c r="P105" s="156" t="s">
        <v>403</v>
      </c>
      <c r="Q105" s="156" t="s">
        <v>403</v>
      </c>
      <c r="R105" s="156" t="s">
        <v>403</v>
      </c>
      <c r="S105" s="156" t="s">
        <v>335</v>
      </c>
      <c r="T105" s="156" t="s">
        <v>608</v>
      </c>
      <c r="U105" s="157">
        <v>12.95</v>
      </c>
      <c r="V105" s="158">
        <f t="shared" si="6"/>
        <v>0</v>
      </c>
    </row>
    <row r="106" spans="1:22" s="7" customFormat="1" x14ac:dyDescent="0.25">
      <c r="A106" s="9" t="s">
        <v>890</v>
      </c>
      <c r="B106" s="9" t="s">
        <v>890</v>
      </c>
      <c r="C106" s="124" t="s">
        <v>891</v>
      </c>
      <c r="D106" s="125">
        <v>9.07</v>
      </c>
      <c r="E106" s="10"/>
      <c r="F106" s="11">
        <f t="shared" si="5"/>
        <v>0</v>
      </c>
      <c r="G106" s="154" t="s">
        <v>753</v>
      </c>
      <c r="H106" s="154">
        <v>0</v>
      </c>
      <c r="I106" s="154">
        <v>0</v>
      </c>
      <c r="J106" s="154" t="s">
        <v>628</v>
      </c>
      <c r="K106" s="156" t="s">
        <v>403</v>
      </c>
      <c r="L106" s="156" t="s">
        <v>403</v>
      </c>
      <c r="M106" s="156" t="s">
        <v>403</v>
      </c>
      <c r="N106" s="156" t="s">
        <v>403</v>
      </c>
      <c r="O106" s="156" t="s">
        <v>403</v>
      </c>
      <c r="P106" s="156" t="s">
        <v>403</v>
      </c>
      <c r="Q106" s="156" t="s">
        <v>403</v>
      </c>
      <c r="R106" s="156" t="s">
        <v>403</v>
      </c>
      <c r="S106" s="156" t="s">
        <v>335</v>
      </c>
      <c r="T106" s="156" t="s">
        <v>608</v>
      </c>
      <c r="U106" s="157">
        <v>12.95</v>
      </c>
      <c r="V106" s="158">
        <f t="shared" si="6"/>
        <v>0</v>
      </c>
    </row>
    <row r="107" spans="1:22" s="7" customFormat="1" x14ac:dyDescent="0.25">
      <c r="A107" s="9" t="s">
        <v>892</v>
      </c>
      <c r="B107" s="9" t="s">
        <v>893</v>
      </c>
      <c r="C107" s="124" t="s">
        <v>894</v>
      </c>
      <c r="D107" s="125">
        <v>4.87</v>
      </c>
      <c r="E107" s="10"/>
      <c r="F107" s="11">
        <f t="shared" si="5"/>
        <v>0</v>
      </c>
      <c r="G107" s="154" t="s">
        <v>665</v>
      </c>
      <c r="H107" s="154" t="s">
        <v>665</v>
      </c>
      <c r="I107" s="154" t="s">
        <v>754</v>
      </c>
      <c r="J107" s="154" t="s">
        <v>628</v>
      </c>
      <c r="K107" s="156" t="s">
        <v>403</v>
      </c>
      <c r="L107" s="156" t="s">
        <v>403</v>
      </c>
      <c r="M107" s="156" t="s">
        <v>403</v>
      </c>
      <c r="N107" s="156" t="s">
        <v>403</v>
      </c>
      <c r="O107" s="156" t="s">
        <v>403</v>
      </c>
      <c r="P107" s="156" t="s">
        <v>403</v>
      </c>
      <c r="Q107" s="156" t="s">
        <v>403</v>
      </c>
      <c r="R107" s="156" t="s">
        <v>403</v>
      </c>
      <c r="S107" s="156" t="s">
        <v>335</v>
      </c>
      <c r="T107" s="156" t="s">
        <v>608</v>
      </c>
      <c r="U107" s="157">
        <v>6.95</v>
      </c>
      <c r="V107" s="158">
        <f t="shared" si="6"/>
        <v>0</v>
      </c>
    </row>
    <row r="108" spans="1:22" s="7" customFormat="1" ht="45" x14ac:dyDescent="0.25">
      <c r="A108" s="9" t="s">
        <v>895</v>
      </c>
      <c r="B108" s="9" t="s">
        <v>635</v>
      </c>
      <c r="C108" s="124" t="s">
        <v>896</v>
      </c>
      <c r="D108" s="125">
        <v>12.57</v>
      </c>
      <c r="E108" s="10"/>
      <c r="F108" s="11">
        <f t="shared" si="5"/>
        <v>0</v>
      </c>
      <c r="G108" s="154" t="s">
        <v>665</v>
      </c>
      <c r="H108" s="154" t="s">
        <v>665</v>
      </c>
      <c r="I108" s="154" t="s">
        <v>754</v>
      </c>
      <c r="J108" s="154" t="s">
        <v>628</v>
      </c>
      <c r="K108" s="156" t="s">
        <v>403</v>
      </c>
      <c r="L108" s="156" t="s">
        <v>403</v>
      </c>
      <c r="M108" s="156" t="s">
        <v>403</v>
      </c>
      <c r="N108" s="156" t="s">
        <v>403</v>
      </c>
      <c r="O108" s="156" t="s">
        <v>403</v>
      </c>
      <c r="P108" s="156" t="s">
        <v>403</v>
      </c>
      <c r="Q108" s="156" t="s">
        <v>403</v>
      </c>
      <c r="R108" s="156" t="s">
        <v>403</v>
      </c>
      <c r="S108" s="156" t="s">
        <v>335</v>
      </c>
      <c r="T108" s="156" t="s">
        <v>624</v>
      </c>
      <c r="U108" s="157">
        <v>17.95</v>
      </c>
      <c r="V108" s="158">
        <f t="shared" si="6"/>
        <v>0</v>
      </c>
    </row>
    <row r="109" spans="1:22" s="7" customFormat="1" ht="30" x14ac:dyDescent="0.25">
      <c r="A109" s="9" t="s">
        <v>897</v>
      </c>
      <c r="B109" s="9"/>
      <c r="C109" s="124" t="s">
        <v>898</v>
      </c>
      <c r="D109" s="125">
        <v>10.47</v>
      </c>
      <c r="E109" s="10"/>
      <c r="F109" s="11">
        <f t="shared" si="5"/>
        <v>0</v>
      </c>
      <c r="G109" s="154" t="str">
        <f>J109</f>
        <v>Young Adult</v>
      </c>
      <c r="H109" s="154"/>
      <c r="I109" s="154"/>
      <c r="J109" s="154" t="s">
        <v>607</v>
      </c>
      <c r="K109" s="155"/>
      <c r="L109" s="155"/>
      <c r="M109" s="155"/>
      <c r="N109" s="155"/>
      <c r="O109" s="155"/>
      <c r="P109" s="155"/>
      <c r="Q109" s="155"/>
      <c r="R109" s="155"/>
      <c r="S109" s="156" t="s">
        <v>335</v>
      </c>
      <c r="T109" s="156" t="s">
        <v>608</v>
      </c>
      <c r="U109" s="157">
        <v>14.95</v>
      </c>
      <c r="V109" s="158">
        <f t="shared" si="6"/>
        <v>0</v>
      </c>
    </row>
    <row r="110" spans="1:22" s="7" customFormat="1" ht="30" x14ac:dyDescent="0.25">
      <c r="A110" s="9" t="s">
        <v>899</v>
      </c>
      <c r="B110" s="9"/>
      <c r="C110" s="124" t="s">
        <v>900</v>
      </c>
      <c r="D110" s="125">
        <v>12.57</v>
      </c>
      <c r="E110" s="10"/>
      <c r="F110" s="11">
        <f t="shared" si="5"/>
        <v>0</v>
      </c>
      <c r="G110" s="154" t="s">
        <v>620</v>
      </c>
      <c r="H110" s="154" t="s">
        <v>612</v>
      </c>
      <c r="I110" s="154">
        <v>0</v>
      </c>
      <c r="J110" s="154" t="s">
        <v>628</v>
      </c>
      <c r="K110" s="156" t="s">
        <v>353</v>
      </c>
      <c r="L110" s="156" t="s">
        <v>901</v>
      </c>
      <c r="M110" s="156" t="s">
        <v>622</v>
      </c>
      <c r="N110" s="156">
        <v>6.9</v>
      </c>
      <c r="O110" s="156">
        <v>1</v>
      </c>
      <c r="P110" s="156" t="s">
        <v>902</v>
      </c>
      <c r="Q110" s="156">
        <v>0</v>
      </c>
      <c r="R110" s="156">
        <v>936</v>
      </c>
      <c r="S110" s="156" t="s">
        <v>335</v>
      </c>
      <c r="T110" s="156" t="s">
        <v>624</v>
      </c>
      <c r="U110" s="157">
        <v>17.95</v>
      </c>
      <c r="V110" s="158">
        <f t="shared" si="6"/>
        <v>0</v>
      </c>
    </row>
    <row r="111" spans="1:22" s="7" customFormat="1" x14ac:dyDescent="0.25">
      <c r="A111" s="9" t="s">
        <v>903</v>
      </c>
      <c r="B111" s="9"/>
      <c r="C111" s="124" t="s">
        <v>904</v>
      </c>
      <c r="D111" s="125">
        <v>28</v>
      </c>
      <c r="E111" s="10"/>
      <c r="F111" s="11">
        <f t="shared" si="5"/>
        <v>0</v>
      </c>
      <c r="G111" s="154" t="str">
        <f>J111</f>
        <v>Young Adult</v>
      </c>
      <c r="H111" s="154"/>
      <c r="I111" s="154"/>
      <c r="J111" s="154" t="s">
        <v>607</v>
      </c>
      <c r="K111" s="155"/>
      <c r="L111" s="155"/>
      <c r="M111" s="155"/>
      <c r="N111" s="155"/>
      <c r="O111" s="155"/>
      <c r="P111" s="155"/>
      <c r="Q111" s="155"/>
      <c r="R111" s="155"/>
      <c r="S111" s="156" t="s">
        <v>335</v>
      </c>
      <c r="T111" s="156" t="s">
        <v>624</v>
      </c>
      <c r="U111" s="157">
        <v>40</v>
      </c>
      <c r="V111" s="158">
        <f t="shared" si="6"/>
        <v>0</v>
      </c>
    </row>
    <row r="112" spans="1:22" s="7" customFormat="1" x14ac:dyDescent="0.25">
      <c r="A112" s="9" t="s">
        <v>905</v>
      </c>
      <c r="B112" s="9"/>
      <c r="C112" s="124" t="s">
        <v>906</v>
      </c>
      <c r="D112" s="125">
        <v>28</v>
      </c>
      <c r="E112" s="10"/>
      <c r="F112" s="11">
        <f t="shared" si="5"/>
        <v>0</v>
      </c>
      <c r="G112" s="154" t="str">
        <f>J112</f>
        <v>Young Adult</v>
      </c>
      <c r="H112" s="154"/>
      <c r="I112" s="154"/>
      <c r="J112" s="154" t="s">
        <v>607</v>
      </c>
      <c r="K112" s="155"/>
      <c r="L112" s="155"/>
      <c r="M112" s="155"/>
      <c r="N112" s="155"/>
      <c r="O112" s="155"/>
      <c r="P112" s="155"/>
      <c r="Q112" s="155"/>
      <c r="R112" s="155"/>
      <c r="S112" s="156" t="s">
        <v>335</v>
      </c>
      <c r="T112" s="156" t="s">
        <v>624</v>
      </c>
      <c r="U112" s="157">
        <v>40</v>
      </c>
      <c r="V112" s="158">
        <f t="shared" si="6"/>
        <v>0</v>
      </c>
    </row>
    <row r="113" spans="1:22" s="7" customFormat="1" x14ac:dyDescent="0.25">
      <c r="A113" s="9" t="s">
        <v>907</v>
      </c>
      <c r="B113" s="9"/>
      <c r="C113" s="124" t="s">
        <v>908</v>
      </c>
      <c r="D113" s="125">
        <v>28</v>
      </c>
      <c r="E113" s="10"/>
      <c r="F113" s="11">
        <f t="shared" si="5"/>
        <v>0</v>
      </c>
      <c r="G113" s="154" t="str">
        <f>J113</f>
        <v>Young Adult</v>
      </c>
      <c r="H113" s="154"/>
      <c r="I113" s="154"/>
      <c r="J113" s="154" t="s">
        <v>607</v>
      </c>
      <c r="K113" s="155"/>
      <c r="L113" s="155"/>
      <c r="M113" s="155"/>
      <c r="N113" s="155"/>
      <c r="O113" s="155"/>
      <c r="P113" s="155"/>
      <c r="Q113" s="155"/>
      <c r="R113" s="155"/>
      <c r="S113" s="156" t="s">
        <v>335</v>
      </c>
      <c r="T113" s="156" t="s">
        <v>624</v>
      </c>
      <c r="U113" s="157">
        <v>40</v>
      </c>
      <c r="V113" s="158">
        <f t="shared" si="6"/>
        <v>0</v>
      </c>
    </row>
    <row r="114" spans="1:22" s="7" customFormat="1" x14ac:dyDescent="0.25">
      <c r="A114" s="9" t="s">
        <v>909</v>
      </c>
      <c r="B114" s="9" t="s">
        <v>697</v>
      </c>
      <c r="C114" s="124" t="s">
        <v>910</v>
      </c>
      <c r="D114" s="125">
        <v>4.17</v>
      </c>
      <c r="E114" s="10"/>
      <c r="F114" s="11">
        <f t="shared" si="5"/>
        <v>0</v>
      </c>
      <c r="G114" s="154" t="s">
        <v>665</v>
      </c>
      <c r="H114" s="154" t="s">
        <v>665</v>
      </c>
      <c r="I114" s="154">
        <v>0</v>
      </c>
      <c r="J114" s="154">
        <v>0</v>
      </c>
      <c r="K114" s="156" t="s">
        <v>403</v>
      </c>
      <c r="L114" s="156" t="s">
        <v>403</v>
      </c>
      <c r="M114" s="156" t="s">
        <v>403</v>
      </c>
      <c r="N114" s="156" t="s">
        <v>403</v>
      </c>
      <c r="O114" s="156" t="s">
        <v>403</v>
      </c>
      <c r="P114" s="156" t="s">
        <v>403</v>
      </c>
      <c r="Q114" s="156" t="s">
        <v>403</v>
      </c>
      <c r="R114" s="156" t="s">
        <v>403</v>
      </c>
      <c r="S114" s="156" t="s">
        <v>335</v>
      </c>
      <c r="T114" s="156" t="s">
        <v>608</v>
      </c>
      <c r="U114" s="157">
        <v>5.95</v>
      </c>
      <c r="V114" s="158">
        <f t="shared" si="6"/>
        <v>0</v>
      </c>
    </row>
    <row r="115" spans="1:22" s="7" customFormat="1" x14ac:dyDescent="0.25">
      <c r="A115" s="9" t="s">
        <v>911</v>
      </c>
      <c r="B115" s="9"/>
      <c r="C115" s="124" t="s">
        <v>912</v>
      </c>
      <c r="D115" s="125">
        <v>28</v>
      </c>
      <c r="E115" s="10"/>
      <c r="F115" s="11">
        <f t="shared" si="5"/>
        <v>0</v>
      </c>
      <c r="G115" s="154" t="str">
        <f>J115</f>
        <v>Young Adult</v>
      </c>
      <c r="H115" s="154"/>
      <c r="I115" s="154"/>
      <c r="J115" s="154" t="s">
        <v>607</v>
      </c>
      <c r="K115" s="155"/>
      <c r="L115" s="155"/>
      <c r="M115" s="155"/>
      <c r="N115" s="155"/>
      <c r="O115" s="155"/>
      <c r="P115" s="155"/>
      <c r="Q115" s="155"/>
      <c r="R115" s="155"/>
      <c r="S115" s="156" t="s">
        <v>335</v>
      </c>
      <c r="T115" s="156" t="s">
        <v>624</v>
      </c>
      <c r="U115" s="157">
        <v>40</v>
      </c>
      <c r="V115" s="158">
        <f t="shared" si="6"/>
        <v>0</v>
      </c>
    </row>
    <row r="116" spans="1:22" s="7" customFormat="1" ht="30" x14ac:dyDescent="0.25">
      <c r="A116" s="9" t="s">
        <v>913</v>
      </c>
      <c r="B116" s="9" t="s">
        <v>654</v>
      </c>
      <c r="C116" s="124" t="s">
        <v>914</v>
      </c>
      <c r="D116" s="125">
        <v>5.59</v>
      </c>
      <c r="E116" s="10"/>
      <c r="F116" s="11">
        <f t="shared" si="5"/>
        <v>0</v>
      </c>
      <c r="G116" s="154" t="s">
        <v>633</v>
      </c>
      <c r="H116" s="154" t="s">
        <v>656</v>
      </c>
      <c r="I116" s="154">
        <v>0</v>
      </c>
      <c r="J116" s="154" t="s">
        <v>628</v>
      </c>
      <c r="K116" s="156" t="s">
        <v>353</v>
      </c>
      <c r="L116" s="156" t="s">
        <v>915</v>
      </c>
      <c r="M116" s="156" t="s">
        <v>622</v>
      </c>
      <c r="N116" s="156">
        <v>7.9</v>
      </c>
      <c r="O116" s="156" t="s">
        <v>674</v>
      </c>
      <c r="P116" s="156" t="s">
        <v>916</v>
      </c>
      <c r="Q116" s="156">
        <v>0</v>
      </c>
      <c r="R116" s="156">
        <v>621</v>
      </c>
      <c r="S116" s="156" t="s">
        <v>335</v>
      </c>
      <c r="T116" s="156" t="s">
        <v>608</v>
      </c>
      <c r="U116" s="157">
        <v>7.99</v>
      </c>
      <c r="V116" s="158">
        <f t="shared" si="6"/>
        <v>0</v>
      </c>
    </row>
    <row r="117" spans="1:22" s="7" customFormat="1" x14ac:dyDescent="0.25">
      <c r="A117" s="9" t="s">
        <v>917</v>
      </c>
      <c r="B117" s="9"/>
      <c r="C117" s="124" t="s">
        <v>918</v>
      </c>
      <c r="D117" s="125">
        <v>28</v>
      </c>
      <c r="E117" s="10"/>
      <c r="F117" s="11">
        <f t="shared" si="5"/>
        <v>0</v>
      </c>
      <c r="G117" s="154" t="str">
        <f>J117</f>
        <v>Young Adult</v>
      </c>
      <c r="H117" s="154"/>
      <c r="I117" s="154"/>
      <c r="J117" s="154" t="s">
        <v>607</v>
      </c>
      <c r="K117" s="155"/>
      <c r="L117" s="155"/>
      <c r="M117" s="155"/>
      <c r="N117" s="155"/>
      <c r="O117" s="155"/>
      <c r="P117" s="155"/>
      <c r="Q117" s="155"/>
      <c r="R117" s="155"/>
      <c r="S117" s="156" t="s">
        <v>335</v>
      </c>
      <c r="T117" s="156" t="s">
        <v>624</v>
      </c>
      <c r="U117" s="157">
        <v>40</v>
      </c>
      <c r="V117" s="158">
        <f t="shared" si="6"/>
        <v>0</v>
      </c>
    </row>
    <row r="118" spans="1:22" s="7" customFormat="1" x14ac:dyDescent="0.25">
      <c r="A118" s="9" t="s">
        <v>919</v>
      </c>
      <c r="B118" s="9" t="s">
        <v>635</v>
      </c>
      <c r="C118" s="124" t="s">
        <v>920</v>
      </c>
      <c r="D118" s="125">
        <v>11.87</v>
      </c>
      <c r="E118" s="10"/>
      <c r="F118" s="11">
        <f t="shared" si="5"/>
        <v>0</v>
      </c>
      <c r="G118" s="154" t="s">
        <v>665</v>
      </c>
      <c r="H118" s="154" t="s">
        <v>61</v>
      </c>
      <c r="I118" s="154" t="s">
        <v>921</v>
      </c>
      <c r="J118" s="154" t="s">
        <v>638</v>
      </c>
      <c r="K118" s="156" t="s">
        <v>403</v>
      </c>
      <c r="L118" s="156" t="s">
        <v>403</v>
      </c>
      <c r="M118" s="156" t="s">
        <v>403</v>
      </c>
      <c r="N118" s="156" t="s">
        <v>403</v>
      </c>
      <c r="O118" s="156" t="s">
        <v>403</v>
      </c>
      <c r="P118" s="156" t="s">
        <v>403</v>
      </c>
      <c r="Q118" s="156" t="s">
        <v>403</v>
      </c>
      <c r="R118" s="156" t="s">
        <v>403</v>
      </c>
      <c r="S118" s="156" t="s">
        <v>335</v>
      </c>
      <c r="T118" s="156" t="s">
        <v>624</v>
      </c>
      <c r="U118" s="157">
        <v>16.95</v>
      </c>
      <c r="V118" s="158">
        <f t="shared" si="6"/>
        <v>0</v>
      </c>
    </row>
    <row r="119" spans="1:22" s="7" customFormat="1" x14ac:dyDescent="0.25">
      <c r="A119" s="9" t="s">
        <v>922</v>
      </c>
      <c r="B119" s="9" t="s">
        <v>665</v>
      </c>
      <c r="C119" s="124" t="s">
        <v>923</v>
      </c>
      <c r="D119" s="125">
        <v>5.59</v>
      </c>
      <c r="E119" s="10"/>
      <c r="F119" s="11">
        <f t="shared" si="5"/>
        <v>0</v>
      </c>
      <c r="G119" s="154" t="s">
        <v>665</v>
      </c>
      <c r="H119" s="154" t="s">
        <v>665</v>
      </c>
      <c r="I119" s="154" t="s">
        <v>775</v>
      </c>
      <c r="J119" s="154" t="s">
        <v>924</v>
      </c>
      <c r="K119" s="156" t="s">
        <v>403</v>
      </c>
      <c r="L119" s="156" t="s">
        <v>403</v>
      </c>
      <c r="M119" s="156" t="s">
        <v>403</v>
      </c>
      <c r="N119" s="156" t="s">
        <v>403</v>
      </c>
      <c r="O119" s="156" t="s">
        <v>403</v>
      </c>
      <c r="P119" s="156" t="s">
        <v>403</v>
      </c>
      <c r="Q119" s="156" t="s">
        <v>403</v>
      </c>
      <c r="R119" s="156" t="s">
        <v>403</v>
      </c>
      <c r="S119" s="156" t="s">
        <v>335</v>
      </c>
      <c r="T119" s="156" t="s">
        <v>608</v>
      </c>
      <c r="U119" s="157">
        <v>7.99</v>
      </c>
      <c r="V119" s="158">
        <f t="shared" si="6"/>
        <v>0</v>
      </c>
    </row>
    <row r="120" spans="1:22" s="7" customFormat="1" x14ac:dyDescent="0.25">
      <c r="A120" s="9" t="s">
        <v>925</v>
      </c>
      <c r="B120" s="9" t="s">
        <v>665</v>
      </c>
      <c r="C120" s="124" t="s">
        <v>926</v>
      </c>
      <c r="D120" s="125">
        <v>5.59</v>
      </c>
      <c r="E120" s="10"/>
      <c r="F120" s="11">
        <f t="shared" si="5"/>
        <v>0</v>
      </c>
      <c r="G120" s="154" t="s">
        <v>665</v>
      </c>
      <c r="H120" s="154" t="s">
        <v>665</v>
      </c>
      <c r="I120" s="154" t="s">
        <v>775</v>
      </c>
      <c r="J120" s="154" t="s">
        <v>927</v>
      </c>
      <c r="K120" s="156" t="s">
        <v>403</v>
      </c>
      <c r="L120" s="156" t="s">
        <v>403</v>
      </c>
      <c r="M120" s="156" t="s">
        <v>403</v>
      </c>
      <c r="N120" s="156" t="s">
        <v>403</v>
      </c>
      <c r="O120" s="156" t="s">
        <v>403</v>
      </c>
      <c r="P120" s="156" t="s">
        <v>403</v>
      </c>
      <c r="Q120" s="156" t="s">
        <v>403</v>
      </c>
      <c r="R120" s="156" t="s">
        <v>403</v>
      </c>
      <c r="S120" s="156" t="s">
        <v>335</v>
      </c>
      <c r="T120" s="156" t="s">
        <v>608</v>
      </c>
      <c r="U120" s="157">
        <v>7.99</v>
      </c>
      <c r="V120" s="158">
        <f t="shared" si="6"/>
        <v>0</v>
      </c>
    </row>
    <row r="121" spans="1:22" s="7" customFormat="1" x14ac:dyDescent="0.25">
      <c r="A121" s="9" t="s">
        <v>928</v>
      </c>
      <c r="B121" s="9" t="s">
        <v>929</v>
      </c>
      <c r="C121" s="124" t="s">
        <v>930</v>
      </c>
      <c r="D121" s="125">
        <v>5.59</v>
      </c>
      <c r="E121" s="10"/>
      <c r="F121" s="11">
        <f t="shared" si="5"/>
        <v>0</v>
      </c>
      <c r="G121" s="154" t="s">
        <v>753</v>
      </c>
      <c r="H121" s="154" t="s">
        <v>612</v>
      </c>
      <c r="I121" s="154">
        <v>0</v>
      </c>
      <c r="J121" s="154" t="s">
        <v>628</v>
      </c>
      <c r="K121" s="156" t="s">
        <v>403</v>
      </c>
      <c r="L121" s="156" t="s">
        <v>403</v>
      </c>
      <c r="M121" s="156" t="s">
        <v>403</v>
      </c>
      <c r="N121" s="156" t="s">
        <v>403</v>
      </c>
      <c r="O121" s="156" t="s">
        <v>403</v>
      </c>
      <c r="P121" s="156" t="s">
        <v>403</v>
      </c>
      <c r="Q121" s="156" t="s">
        <v>403</v>
      </c>
      <c r="R121" s="156" t="s">
        <v>403</v>
      </c>
      <c r="S121" s="156" t="s">
        <v>335</v>
      </c>
      <c r="T121" s="156" t="s">
        <v>608</v>
      </c>
      <c r="U121" s="157">
        <v>7.99</v>
      </c>
      <c r="V121" s="158">
        <f t="shared" si="6"/>
        <v>0</v>
      </c>
    </row>
    <row r="122" spans="1:22" s="7" customFormat="1" x14ac:dyDescent="0.25">
      <c r="A122" s="9" t="s">
        <v>931</v>
      </c>
      <c r="B122" s="9" t="s">
        <v>929</v>
      </c>
      <c r="C122" s="124" t="s">
        <v>932</v>
      </c>
      <c r="D122" s="125">
        <v>16.77</v>
      </c>
      <c r="E122" s="10"/>
      <c r="F122" s="11">
        <f t="shared" si="5"/>
        <v>0</v>
      </c>
      <c r="G122" s="154" t="s">
        <v>753</v>
      </c>
      <c r="H122" s="154" t="s">
        <v>612</v>
      </c>
      <c r="I122" s="154">
        <v>0</v>
      </c>
      <c r="J122" s="154" t="s">
        <v>628</v>
      </c>
      <c r="K122" s="156" t="s">
        <v>403</v>
      </c>
      <c r="L122" s="156" t="s">
        <v>403</v>
      </c>
      <c r="M122" s="156" t="s">
        <v>403</v>
      </c>
      <c r="N122" s="156" t="s">
        <v>403</v>
      </c>
      <c r="O122" s="156" t="s">
        <v>403</v>
      </c>
      <c r="P122" s="156" t="s">
        <v>403</v>
      </c>
      <c r="Q122" s="156" t="s">
        <v>403</v>
      </c>
      <c r="R122" s="156" t="s">
        <v>403</v>
      </c>
      <c r="S122" s="156" t="s">
        <v>335</v>
      </c>
      <c r="T122" s="156" t="s">
        <v>933</v>
      </c>
      <c r="U122" s="157">
        <v>23.95</v>
      </c>
      <c r="V122" s="158">
        <f t="shared" si="6"/>
        <v>0</v>
      </c>
    </row>
    <row r="123" spans="1:22" s="7" customFormat="1" ht="30" x14ac:dyDescent="0.25">
      <c r="A123" s="9" t="s">
        <v>934</v>
      </c>
      <c r="B123" s="9" t="s">
        <v>929</v>
      </c>
      <c r="C123" s="124" t="s">
        <v>935</v>
      </c>
      <c r="D123" s="125">
        <v>16.79</v>
      </c>
      <c r="E123" s="10"/>
      <c r="F123" s="11">
        <f t="shared" si="5"/>
        <v>0</v>
      </c>
      <c r="G123" s="154" t="s">
        <v>753</v>
      </c>
      <c r="H123" s="154" t="s">
        <v>612</v>
      </c>
      <c r="I123" s="154">
        <v>0</v>
      </c>
      <c r="J123" s="154" t="s">
        <v>628</v>
      </c>
      <c r="K123" s="156" t="s">
        <v>403</v>
      </c>
      <c r="L123" s="156" t="s">
        <v>403</v>
      </c>
      <c r="M123" s="156" t="s">
        <v>403</v>
      </c>
      <c r="N123" s="156" t="s">
        <v>403</v>
      </c>
      <c r="O123" s="156" t="s">
        <v>403</v>
      </c>
      <c r="P123" s="156" t="s">
        <v>403</v>
      </c>
      <c r="Q123" s="156" t="s">
        <v>403</v>
      </c>
      <c r="R123" s="156" t="s">
        <v>403</v>
      </c>
      <c r="S123" s="156" t="s">
        <v>335</v>
      </c>
      <c r="T123" s="156" t="s">
        <v>933</v>
      </c>
      <c r="U123" s="157">
        <v>23.99</v>
      </c>
      <c r="V123" s="158">
        <f t="shared" si="6"/>
        <v>0</v>
      </c>
    </row>
    <row r="124" spans="1:22" s="7" customFormat="1" ht="30" x14ac:dyDescent="0.25">
      <c r="A124" s="9" t="s">
        <v>936</v>
      </c>
      <c r="B124" s="9"/>
      <c r="C124" s="124" t="s">
        <v>937</v>
      </c>
      <c r="D124" s="125">
        <v>13.27</v>
      </c>
      <c r="E124" s="10"/>
      <c r="F124" s="11">
        <f t="shared" si="5"/>
        <v>0</v>
      </c>
      <c r="G124" s="154" t="s">
        <v>633</v>
      </c>
      <c r="H124" s="154" t="s">
        <v>633</v>
      </c>
      <c r="I124" s="154">
        <v>0</v>
      </c>
      <c r="J124" s="154" t="s">
        <v>628</v>
      </c>
      <c r="K124" s="156" t="s">
        <v>403</v>
      </c>
      <c r="L124" s="156" t="s">
        <v>403</v>
      </c>
      <c r="M124" s="156" t="s">
        <v>403</v>
      </c>
      <c r="N124" s="156" t="s">
        <v>403</v>
      </c>
      <c r="O124" s="156" t="s">
        <v>403</v>
      </c>
      <c r="P124" s="156" t="s">
        <v>403</v>
      </c>
      <c r="Q124" s="156" t="s">
        <v>403</v>
      </c>
      <c r="R124" s="156" t="s">
        <v>403</v>
      </c>
      <c r="S124" s="156" t="s">
        <v>335</v>
      </c>
      <c r="T124" s="156" t="s">
        <v>624</v>
      </c>
      <c r="U124" s="157">
        <v>18.95</v>
      </c>
      <c r="V124" s="158">
        <f t="shared" si="6"/>
        <v>0</v>
      </c>
    </row>
    <row r="125" spans="1:22" s="7" customFormat="1" ht="45" x14ac:dyDescent="0.25">
      <c r="A125" s="9" t="s">
        <v>938</v>
      </c>
      <c r="B125" s="9"/>
      <c r="C125" s="124" t="s">
        <v>939</v>
      </c>
      <c r="D125" s="125">
        <v>13.27</v>
      </c>
      <c r="E125" s="10"/>
      <c r="F125" s="11">
        <f t="shared" si="5"/>
        <v>0</v>
      </c>
      <c r="G125" s="154" t="s">
        <v>620</v>
      </c>
      <c r="H125" s="154" t="s">
        <v>61</v>
      </c>
      <c r="I125" s="154">
        <v>0</v>
      </c>
      <c r="J125" s="154">
        <v>0</v>
      </c>
      <c r="K125" s="156" t="s">
        <v>403</v>
      </c>
      <c r="L125" s="156" t="s">
        <v>403</v>
      </c>
      <c r="M125" s="156" t="s">
        <v>403</v>
      </c>
      <c r="N125" s="156" t="s">
        <v>403</v>
      </c>
      <c r="O125" s="156" t="s">
        <v>403</v>
      </c>
      <c r="P125" s="156" t="s">
        <v>403</v>
      </c>
      <c r="Q125" s="156" t="s">
        <v>403</v>
      </c>
      <c r="R125" s="156" t="s">
        <v>403</v>
      </c>
      <c r="S125" s="156" t="s">
        <v>335</v>
      </c>
      <c r="T125" s="156" t="s">
        <v>624</v>
      </c>
      <c r="U125" s="157">
        <v>18.95</v>
      </c>
      <c r="V125" s="158">
        <f t="shared" si="6"/>
        <v>0</v>
      </c>
    </row>
    <row r="126" spans="1:22" s="7" customFormat="1" x14ac:dyDescent="0.25">
      <c r="A126" s="9" t="s">
        <v>940</v>
      </c>
      <c r="B126" s="9"/>
      <c r="C126" s="124" t="s">
        <v>941</v>
      </c>
      <c r="D126" s="125">
        <v>13.97</v>
      </c>
      <c r="E126" s="10"/>
      <c r="F126" s="11">
        <f t="shared" si="5"/>
        <v>0</v>
      </c>
      <c r="G126" s="154" t="str">
        <f>J126</f>
        <v>Young Adult</v>
      </c>
      <c r="H126" s="154"/>
      <c r="I126" s="154"/>
      <c r="J126" s="154" t="s">
        <v>607</v>
      </c>
      <c r="K126" s="155"/>
      <c r="L126" s="155"/>
      <c r="M126" s="155"/>
      <c r="N126" s="155"/>
      <c r="O126" s="155"/>
      <c r="P126" s="155"/>
      <c r="Q126" s="155"/>
      <c r="R126" s="155"/>
      <c r="S126" s="156" t="s">
        <v>335</v>
      </c>
      <c r="T126" s="156" t="s">
        <v>624</v>
      </c>
      <c r="U126" s="157">
        <v>19.95</v>
      </c>
      <c r="V126" s="158">
        <f t="shared" si="6"/>
        <v>0</v>
      </c>
    </row>
    <row r="127" spans="1:22" s="7" customFormat="1" ht="30" x14ac:dyDescent="0.25">
      <c r="A127" s="9" t="s">
        <v>942</v>
      </c>
      <c r="B127" s="9"/>
      <c r="C127" s="124" t="s">
        <v>943</v>
      </c>
      <c r="D127" s="125">
        <v>11.17</v>
      </c>
      <c r="E127" s="10"/>
      <c r="F127" s="11">
        <f t="shared" si="5"/>
        <v>0</v>
      </c>
      <c r="G127" s="154" t="s">
        <v>633</v>
      </c>
      <c r="H127" s="154" t="s">
        <v>633</v>
      </c>
      <c r="I127" s="154">
        <v>0</v>
      </c>
      <c r="J127" s="154" t="s">
        <v>628</v>
      </c>
      <c r="K127" s="156">
        <v>0</v>
      </c>
      <c r="L127" s="156" t="s">
        <v>875</v>
      </c>
      <c r="M127" s="156" t="s">
        <v>944</v>
      </c>
      <c r="N127" s="156">
        <v>5.6</v>
      </c>
      <c r="O127" s="156">
        <v>5</v>
      </c>
      <c r="P127" s="156" t="s">
        <v>945</v>
      </c>
      <c r="Q127" s="156">
        <v>0</v>
      </c>
      <c r="R127" s="156">
        <v>0</v>
      </c>
      <c r="S127" s="156" t="s">
        <v>335</v>
      </c>
      <c r="T127" s="156" t="s">
        <v>624</v>
      </c>
      <c r="U127" s="157">
        <v>15.95</v>
      </c>
      <c r="V127" s="158">
        <f t="shared" si="6"/>
        <v>0</v>
      </c>
    </row>
    <row r="128" spans="1:22" s="7" customFormat="1" ht="30" x14ac:dyDescent="0.25">
      <c r="A128" s="9" t="s">
        <v>946</v>
      </c>
      <c r="B128" s="9"/>
      <c r="C128" s="124" t="s">
        <v>947</v>
      </c>
      <c r="D128" s="125">
        <v>11.17</v>
      </c>
      <c r="E128" s="10"/>
      <c r="F128" s="11">
        <f t="shared" si="5"/>
        <v>0</v>
      </c>
      <c r="G128" s="154" t="s">
        <v>633</v>
      </c>
      <c r="H128" s="154" t="s">
        <v>61</v>
      </c>
      <c r="I128" s="154" t="s">
        <v>620</v>
      </c>
      <c r="J128" s="154" t="s">
        <v>628</v>
      </c>
      <c r="K128" s="156" t="s">
        <v>403</v>
      </c>
      <c r="L128" s="156" t="s">
        <v>403</v>
      </c>
      <c r="M128" s="156" t="s">
        <v>403</v>
      </c>
      <c r="N128" s="156" t="s">
        <v>403</v>
      </c>
      <c r="O128" s="156" t="s">
        <v>403</v>
      </c>
      <c r="P128" s="156" t="s">
        <v>403</v>
      </c>
      <c r="Q128" s="156" t="s">
        <v>403</v>
      </c>
      <c r="R128" s="156" t="s">
        <v>403</v>
      </c>
      <c r="S128" s="156" t="s">
        <v>335</v>
      </c>
      <c r="T128" s="156" t="s">
        <v>624</v>
      </c>
      <c r="U128" s="157">
        <v>15.95</v>
      </c>
      <c r="V128" s="158">
        <f t="shared" si="6"/>
        <v>0</v>
      </c>
    </row>
    <row r="129" spans="1:22" s="7" customFormat="1" ht="45" x14ac:dyDescent="0.25">
      <c r="A129" s="9" t="s">
        <v>948</v>
      </c>
      <c r="B129" s="9"/>
      <c r="C129" s="124" t="s">
        <v>949</v>
      </c>
      <c r="D129" s="125">
        <v>13.97</v>
      </c>
      <c r="E129" s="10"/>
      <c r="F129" s="11">
        <f t="shared" si="5"/>
        <v>0</v>
      </c>
      <c r="G129" s="154" t="s">
        <v>620</v>
      </c>
      <c r="H129" s="154" t="s">
        <v>61</v>
      </c>
      <c r="I129" s="154" t="s">
        <v>620</v>
      </c>
      <c r="J129" s="154" t="s">
        <v>628</v>
      </c>
      <c r="K129" s="156" t="s">
        <v>353</v>
      </c>
      <c r="L129" s="156" t="s">
        <v>950</v>
      </c>
      <c r="M129" s="156" t="s">
        <v>622</v>
      </c>
      <c r="N129" s="156">
        <v>8.9</v>
      </c>
      <c r="O129" s="156">
        <v>4</v>
      </c>
      <c r="P129" s="156" t="s">
        <v>951</v>
      </c>
      <c r="Q129" s="156" t="s">
        <v>952</v>
      </c>
      <c r="R129" s="156">
        <v>0</v>
      </c>
      <c r="S129" s="156" t="s">
        <v>335</v>
      </c>
      <c r="T129" s="156" t="s">
        <v>624</v>
      </c>
      <c r="U129" s="157">
        <v>19.95</v>
      </c>
      <c r="V129" s="158">
        <f t="shared" si="6"/>
        <v>0</v>
      </c>
    </row>
    <row r="130" spans="1:22" s="7" customFormat="1" x14ac:dyDescent="0.25">
      <c r="A130" s="9" t="s">
        <v>953</v>
      </c>
      <c r="B130" s="9"/>
      <c r="C130" s="124" t="s">
        <v>954</v>
      </c>
      <c r="D130" s="125">
        <v>28</v>
      </c>
      <c r="E130" s="10"/>
      <c r="F130" s="11">
        <f t="shared" si="5"/>
        <v>0</v>
      </c>
      <c r="G130" s="154" t="str">
        <f>J130</f>
        <v>Young Adult</v>
      </c>
      <c r="H130" s="154"/>
      <c r="I130" s="154"/>
      <c r="J130" s="154" t="s">
        <v>607</v>
      </c>
      <c r="K130" s="155"/>
      <c r="L130" s="155"/>
      <c r="M130" s="155"/>
      <c r="N130" s="155"/>
      <c r="O130" s="155"/>
      <c r="P130" s="155"/>
      <c r="Q130" s="155"/>
      <c r="R130" s="155"/>
      <c r="S130" s="156" t="s">
        <v>335</v>
      </c>
      <c r="T130" s="156" t="s">
        <v>624</v>
      </c>
      <c r="U130" s="157">
        <v>40</v>
      </c>
      <c r="V130" s="158">
        <f t="shared" si="6"/>
        <v>0</v>
      </c>
    </row>
    <row r="131" spans="1:22" s="7" customFormat="1" ht="45" x14ac:dyDescent="0.25">
      <c r="A131" s="9" t="s">
        <v>955</v>
      </c>
      <c r="B131" s="9"/>
      <c r="C131" s="124" t="s">
        <v>956</v>
      </c>
      <c r="D131" s="125">
        <v>13.27</v>
      </c>
      <c r="E131" s="10"/>
      <c r="F131" s="11">
        <f t="shared" si="5"/>
        <v>0</v>
      </c>
      <c r="G131" s="154" t="s">
        <v>620</v>
      </c>
      <c r="H131" s="154" t="s">
        <v>61</v>
      </c>
      <c r="I131" s="154" t="s">
        <v>620</v>
      </c>
      <c r="J131" s="154" t="s">
        <v>628</v>
      </c>
      <c r="K131" s="156">
        <v>0</v>
      </c>
      <c r="L131" s="156" t="s">
        <v>957</v>
      </c>
      <c r="M131" s="156" t="s">
        <v>622</v>
      </c>
      <c r="N131" s="156">
        <v>7.7</v>
      </c>
      <c r="O131" s="156">
        <v>3</v>
      </c>
      <c r="P131" s="156" t="s">
        <v>958</v>
      </c>
      <c r="Q131" s="156" t="s">
        <v>952</v>
      </c>
      <c r="R131" s="156">
        <v>0</v>
      </c>
      <c r="S131" s="156" t="s">
        <v>335</v>
      </c>
      <c r="T131" s="156" t="s">
        <v>624</v>
      </c>
      <c r="U131" s="157">
        <v>18.95</v>
      </c>
      <c r="V131" s="158">
        <f t="shared" si="6"/>
        <v>0</v>
      </c>
    </row>
    <row r="132" spans="1:22" s="7" customFormat="1" x14ac:dyDescent="0.25">
      <c r="A132" s="9" t="s">
        <v>959</v>
      </c>
      <c r="B132" s="9"/>
      <c r="C132" s="124" t="s">
        <v>960</v>
      </c>
      <c r="D132" s="125">
        <v>10.47</v>
      </c>
      <c r="E132" s="10"/>
      <c r="F132" s="11">
        <f t="shared" si="5"/>
        <v>0</v>
      </c>
      <c r="G132" s="154" t="str">
        <f>J132</f>
        <v>Young Adult</v>
      </c>
      <c r="H132" s="154"/>
      <c r="I132" s="154"/>
      <c r="J132" s="154" t="s">
        <v>607</v>
      </c>
      <c r="K132" s="155"/>
      <c r="L132" s="155"/>
      <c r="M132" s="155"/>
      <c r="N132" s="155"/>
      <c r="O132" s="155"/>
      <c r="P132" s="155"/>
      <c r="Q132" s="155"/>
      <c r="R132" s="155"/>
      <c r="S132" s="156" t="s">
        <v>335</v>
      </c>
      <c r="T132" s="156" t="s">
        <v>608</v>
      </c>
      <c r="U132" s="157">
        <v>14.95</v>
      </c>
      <c r="V132" s="158">
        <f t="shared" si="6"/>
        <v>0</v>
      </c>
    </row>
    <row r="133" spans="1:22" s="7" customFormat="1" x14ac:dyDescent="0.25">
      <c r="A133" s="9" t="s">
        <v>961</v>
      </c>
      <c r="B133" s="9" t="s">
        <v>663</v>
      </c>
      <c r="C133" s="124" t="s">
        <v>962</v>
      </c>
      <c r="D133" s="125">
        <v>11.87</v>
      </c>
      <c r="E133" s="10"/>
      <c r="F133" s="11">
        <f t="shared" ref="F133:F196" si="7">D133*E133</f>
        <v>0</v>
      </c>
      <c r="G133" s="154" t="s">
        <v>665</v>
      </c>
      <c r="H133" s="154" t="s">
        <v>61</v>
      </c>
      <c r="I133" s="154">
        <v>0</v>
      </c>
      <c r="J133" s="154">
        <v>0</v>
      </c>
      <c r="K133" s="156" t="s">
        <v>403</v>
      </c>
      <c r="L133" s="156" t="s">
        <v>403</v>
      </c>
      <c r="M133" s="156" t="s">
        <v>403</v>
      </c>
      <c r="N133" s="156" t="s">
        <v>403</v>
      </c>
      <c r="O133" s="156" t="s">
        <v>403</v>
      </c>
      <c r="P133" s="156" t="s">
        <v>403</v>
      </c>
      <c r="Q133" s="156" t="s">
        <v>403</v>
      </c>
      <c r="R133" s="156" t="s">
        <v>403</v>
      </c>
      <c r="S133" s="156" t="s">
        <v>335</v>
      </c>
      <c r="T133" s="156" t="s">
        <v>624</v>
      </c>
      <c r="U133" s="157">
        <v>16.95</v>
      </c>
      <c r="V133" s="158">
        <f t="shared" ref="V133:V196" si="8">((U133*E133)-(F133))</f>
        <v>0</v>
      </c>
    </row>
    <row r="134" spans="1:22" s="7" customFormat="1" ht="30" x14ac:dyDescent="0.25">
      <c r="A134" s="9" t="s">
        <v>963</v>
      </c>
      <c r="B134" s="9"/>
      <c r="C134" s="124" t="s">
        <v>964</v>
      </c>
      <c r="D134" s="125">
        <v>11.89</v>
      </c>
      <c r="E134" s="10"/>
      <c r="F134" s="11">
        <f t="shared" si="7"/>
        <v>0</v>
      </c>
      <c r="G134" s="154" t="str">
        <f>J134</f>
        <v>Young Adult</v>
      </c>
      <c r="H134" s="154"/>
      <c r="I134" s="154"/>
      <c r="J134" s="154" t="s">
        <v>607</v>
      </c>
      <c r="K134" s="155"/>
      <c r="L134" s="155"/>
      <c r="M134" s="155"/>
      <c r="N134" s="155"/>
      <c r="O134" s="155"/>
      <c r="P134" s="155"/>
      <c r="Q134" s="155"/>
      <c r="R134" s="155"/>
      <c r="S134" s="156" t="s">
        <v>335</v>
      </c>
      <c r="T134" s="156" t="s">
        <v>624</v>
      </c>
      <c r="U134" s="157">
        <v>16.989999999999998</v>
      </c>
      <c r="V134" s="158">
        <f t="shared" si="8"/>
        <v>0</v>
      </c>
    </row>
    <row r="135" spans="1:22" s="7" customFormat="1" x14ac:dyDescent="0.25">
      <c r="A135" s="9" t="s">
        <v>965</v>
      </c>
      <c r="B135" s="9"/>
      <c r="C135" s="124" t="s">
        <v>966</v>
      </c>
      <c r="D135" s="125">
        <v>13.27</v>
      </c>
      <c r="E135" s="10"/>
      <c r="F135" s="11">
        <f t="shared" si="7"/>
        <v>0</v>
      </c>
      <c r="G135" s="154" t="s">
        <v>620</v>
      </c>
      <c r="H135" s="154" t="s">
        <v>61</v>
      </c>
      <c r="I135" s="154" t="s">
        <v>620</v>
      </c>
      <c r="J135" s="154" t="s">
        <v>628</v>
      </c>
      <c r="K135" s="156" t="s">
        <v>403</v>
      </c>
      <c r="L135" s="156" t="s">
        <v>403</v>
      </c>
      <c r="M135" s="156" t="s">
        <v>403</v>
      </c>
      <c r="N135" s="156" t="s">
        <v>403</v>
      </c>
      <c r="O135" s="156" t="s">
        <v>403</v>
      </c>
      <c r="P135" s="156" t="s">
        <v>403</v>
      </c>
      <c r="Q135" s="156" t="s">
        <v>403</v>
      </c>
      <c r="R135" s="156" t="s">
        <v>403</v>
      </c>
      <c r="S135" s="156" t="s">
        <v>335</v>
      </c>
      <c r="T135" s="156" t="s">
        <v>624</v>
      </c>
      <c r="U135" s="157">
        <v>18.95</v>
      </c>
      <c r="V135" s="158">
        <f t="shared" si="8"/>
        <v>0</v>
      </c>
    </row>
    <row r="136" spans="1:22" s="7" customFormat="1" ht="45" x14ac:dyDescent="0.25">
      <c r="A136" s="9" t="s">
        <v>967</v>
      </c>
      <c r="B136" s="9"/>
      <c r="C136" s="124" t="s">
        <v>968</v>
      </c>
      <c r="D136" s="125">
        <v>13.27</v>
      </c>
      <c r="E136" s="10"/>
      <c r="F136" s="11">
        <f t="shared" si="7"/>
        <v>0</v>
      </c>
      <c r="G136" s="154" t="s">
        <v>633</v>
      </c>
      <c r="H136" s="154" t="s">
        <v>61</v>
      </c>
      <c r="I136" s="154" t="s">
        <v>620</v>
      </c>
      <c r="J136" s="154" t="s">
        <v>628</v>
      </c>
      <c r="K136" s="156" t="s">
        <v>403</v>
      </c>
      <c r="L136" s="156" t="s">
        <v>403</v>
      </c>
      <c r="M136" s="156" t="s">
        <v>403</v>
      </c>
      <c r="N136" s="156" t="s">
        <v>403</v>
      </c>
      <c r="O136" s="156" t="s">
        <v>403</v>
      </c>
      <c r="P136" s="156" t="s">
        <v>403</v>
      </c>
      <c r="Q136" s="156" t="s">
        <v>403</v>
      </c>
      <c r="R136" s="156" t="s">
        <v>403</v>
      </c>
      <c r="S136" s="156" t="s">
        <v>335</v>
      </c>
      <c r="T136" s="156" t="s">
        <v>624</v>
      </c>
      <c r="U136" s="157">
        <v>18.95</v>
      </c>
      <c r="V136" s="158">
        <f t="shared" si="8"/>
        <v>0</v>
      </c>
    </row>
    <row r="137" spans="1:22" s="7" customFormat="1" x14ac:dyDescent="0.25">
      <c r="A137" s="9" t="s">
        <v>969</v>
      </c>
      <c r="B137" s="9" t="s">
        <v>620</v>
      </c>
      <c r="C137" s="124" t="s">
        <v>970</v>
      </c>
      <c r="D137" s="125">
        <v>12.57</v>
      </c>
      <c r="E137" s="10"/>
      <c r="F137" s="11">
        <f t="shared" si="7"/>
        <v>0</v>
      </c>
      <c r="G137" s="154" t="s">
        <v>620</v>
      </c>
      <c r="H137" s="154" t="s">
        <v>612</v>
      </c>
      <c r="I137" s="154">
        <v>0</v>
      </c>
      <c r="J137" s="154" t="s">
        <v>628</v>
      </c>
      <c r="K137" s="156" t="s">
        <v>403</v>
      </c>
      <c r="L137" s="156" t="s">
        <v>403</v>
      </c>
      <c r="M137" s="156" t="s">
        <v>403</v>
      </c>
      <c r="N137" s="156" t="s">
        <v>403</v>
      </c>
      <c r="O137" s="156" t="s">
        <v>403</v>
      </c>
      <c r="P137" s="156" t="s">
        <v>403</v>
      </c>
      <c r="Q137" s="156" t="s">
        <v>403</v>
      </c>
      <c r="R137" s="156" t="s">
        <v>403</v>
      </c>
      <c r="S137" s="156" t="s">
        <v>335</v>
      </c>
      <c r="T137" s="156" t="s">
        <v>624</v>
      </c>
      <c r="U137" s="157">
        <v>17.95</v>
      </c>
      <c r="V137" s="158">
        <f t="shared" si="8"/>
        <v>0</v>
      </c>
    </row>
    <row r="138" spans="1:22" s="7" customFormat="1" x14ac:dyDescent="0.25">
      <c r="A138" s="9" t="s">
        <v>971</v>
      </c>
      <c r="B138" s="9" t="s">
        <v>972</v>
      </c>
      <c r="C138" s="124" t="s">
        <v>973</v>
      </c>
      <c r="D138" s="125">
        <v>9.09</v>
      </c>
      <c r="E138" s="10"/>
      <c r="F138" s="11">
        <f t="shared" si="7"/>
        <v>0</v>
      </c>
      <c r="G138" s="154" t="s">
        <v>611</v>
      </c>
      <c r="H138" s="154" t="s">
        <v>612</v>
      </c>
      <c r="I138" s="154">
        <v>0</v>
      </c>
      <c r="J138" s="154">
        <v>0</v>
      </c>
      <c r="K138" s="156" t="s">
        <v>403</v>
      </c>
      <c r="L138" s="156" t="s">
        <v>403</v>
      </c>
      <c r="M138" s="156" t="s">
        <v>403</v>
      </c>
      <c r="N138" s="156" t="s">
        <v>403</v>
      </c>
      <c r="O138" s="156" t="s">
        <v>403</v>
      </c>
      <c r="P138" s="156" t="s">
        <v>403</v>
      </c>
      <c r="Q138" s="156" t="s">
        <v>403</v>
      </c>
      <c r="R138" s="156" t="s">
        <v>403</v>
      </c>
      <c r="S138" s="156" t="s">
        <v>335</v>
      </c>
      <c r="T138" s="156" t="s">
        <v>624</v>
      </c>
      <c r="U138" s="157">
        <v>12.99</v>
      </c>
      <c r="V138" s="158">
        <f t="shared" si="8"/>
        <v>0</v>
      </c>
    </row>
    <row r="139" spans="1:22" s="7" customFormat="1" ht="30" x14ac:dyDescent="0.25">
      <c r="A139" s="9" t="s">
        <v>974</v>
      </c>
      <c r="B139" s="9" t="s">
        <v>975</v>
      </c>
      <c r="C139" s="124" t="s">
        <v>976</v>
      </c>
      <c r="D139" s="125">
        <v>3.49</v>
      </c>
      <c r="E139" s="10"/>
      <c r="F139" s="11">
        <f t="shared" si="7"/>
        <v>0</v>
      </c>
      <c r="G139" s="154" t="s">
        <v>977</v>
      </c>
      <c r="H139" s="154" t="s">
        <v>61</v>
      </c>
      <c r="I139" s="154">
        <v>0</v>
      </c>
      <c r="J139" s="154" t="s">
        <v>978</v>
      </c>
      <c r="K139" s="156" t="s">
        <v>841</v>
      </c>
      <c r="L139" s="156" t="s">
        <v>450</v>
      </c>
      <c r="M139" s="156" t="s">
        <v>622</v>
      </c>
      <c r="N139" s="156">
        <v>4.8</v>
      </c>
      <c r="O139" s="156">
        <v>68135</v>
      </c>
      <c r="P139" s="156" t="s">
        <v>979</v>
      </c>
      <c r="Q139" s="156">
        <v>0</v>
      </c>
      <c r="R139" s="156">
        <v>0</v>
      </c>
      <c r="S139" s="156" t="s">
        <v>335</v>
      </c>
      <c r="T139" s="156" t="s">
        <v>608</v>
      </c>
      <c r="U139" s="157">
        <v>4.99</v>
      </c>
      <c r="V139" s="158">
        <f t="shared" si="8"/>
        <v>0</v>
      </c>
    </row>
    <row r="140" spans="1:22" s="7" customFormat="1" ht="30" x14ac:dyDescent="0.25">
      <c r="A140" s="9" t="s">
        <v>980</v>
      </c>
      <c r="B140" s="9" t="s">
        <v>975</v>
      </c>
      <c r="C140" s="124" t="s">
        <v>981</v>
      </c>
      <c r="D140" s="125">
        <v>3.49</v>
      </c>
      <c r="E140" s="10"/>
      <c r="F140" s="11">
        <f t="shared" si="7"/>
        <v>0</v>
      </c>
      <c r="G140" s="154" t="s">
        <v>977</v>
      </c>
      <c r="H140" s="154"/>
      <c r="I140" s="154"/>
      <c r="J140" s="154"/>
      <c r="K140" s="156" t="s">
        <v>841</v>
      </c>
      <c r="L140" s="156" t="s">
        <v>982</v>
      </c>
      <c r="M140" s="156" t="s">
        <v>622</v>
      </c>
      <c r="N140" s="156">
        <v>4.5</v>
      </c>
      <c r="O140" s="156">
        <v>44278</v>
      </c>
      <c r="P140" s="156" t="s">
        <v>979</v>
      </c>
      <c r="Q140" s="156">
        <v>0</v>
      </c>
      <c r="R140" s="156">
        <v>0</v>
      </c>
      <c r="S140" s="156" t="s">
        <v>335</v>
      </c>
      <c r="T140" s="156" t="s">
        <v>608</v>
      </c>
      <c r="U140" s="157">
        <v>4.99</v>
      </c>
      <c r="V140" s="158">
        <f t="shared" si="8"/>
        <v>0</v>
      </c>
    </row>
    <row r="141" spans="1:22" s="7" customFormat="1" ht="30" x14ac:dyDescent="0.25">
      <c r="A141" s="9" t="s">
        <v>983</v>
      </c>
      <c r="B141" s="9" t="s">
        <v>975</v>
      </c>
      <c r="C141" s="124" t="s">
        <v>984</v>
      </c>
      <c r="D141" s="125">
        <v>3.49</v>
      </c>
      <c r="E141" s="10"/>
      <c r="F141" s="11">
        <f t="shared" si="7"/>
        <v>0</v>
      </c>
      <c r="G141" s="154" t="s">
        <v>977</v>
      </c>
      <c r="H141" s="154"/>
      <c r="I141" s="154"/>
      <c r="J141" s="154"/>
      <c r="K141" s="156" t="s">
        <v>841</v>
      </c>
      <c r="L141" s="156" t="s">
        <v>985</v>
      </c>
      <c r="M141" s="156" t="s">
        <v>622</v>
      </c>
      <c r="N141" s="156">
        <v>5.4</v>
      </c>
      <c r="O141" s="156">
        <v>44281</v>
      </c>
      <c r="P141" s="156" t="s">
        <v>979</v>
      </c>
      <c r="Q141" s="156">
        <v>0</v>
      </c>
      <c r="R141" s="156">
        <v>0</v>
      </c>
      <c r="S141" s="156" t="s">
        <v>335</v>
      </c>
      <c r="T141" s="156" t="s">
        <v>608</v>
      </c>
      <c r="U141" s="157">
        <v>4.99</v>
      </c>
      <c r="V141" s="158">
        <f t="shared" si="8"/>
        <v>0</v>
      </c>
    </row>
    <row r="142" spans="1:22" s="7" customFormat="1" ht="30" x14ac:dyDescent="0.25">
      <c r="A142" s="9" t="s">
        <v>986</v>
      </c>
      <c r="B142" s="9" t="s">
        <v>975</v>
      </c>
      <c r="C142" s="124" t="s">
        <v>987</v>
      </c>
      <c r="D142" s="125">
        <v>3.49</v>
      </c>
      <c r="E142" s="10"/>
      <c r="F142" s="11">
        <f t="shared" si="7"/>
        <v>0</v>
      </c>
      <c r="G142" s="154" t="s">
        <v>977</v>
      </c>
      <c r="H142" s="154" t="s">
        <v>61</v>
      </c>
      <c r="I142" s="154">
        <v>0</v>
      </c>
      <c r="J142" s="154" t="s">
        <v>978</v>
      </c>
      <c r="K142" s="156" t="s">
        <v>841</v>
      </c>
      <c r="L142" s="156" t="s">
        <v>450</v>
      </c>
      <c r="M142" s="156" t="s">
        <v>622</v>
      </c>
      <c r="N142" s="156">
        <v>5.0999999999999996</v>
      </c>
      <c r="O142" s="156">
        <v>60005</v>
      </c>
      <c r="P142" s="156" t="s">
        <v>979</v>
      </c>
      <c r="Q142" s="156">
        <v>0</v>
      </c>
      <c r="R142" s="156">
        <v>0</v>
      </c>
      <c r="S142" s="156" t="s">
        <v>335</v>
      </c>
      <c r="T142" s="156" t="s">
        <v>608</v>
      </c>
      <c r="U142" s="157">
        <v>4.99</v>
      </c>
      <c r="V142" s="158">
        <f t="shared" si="8"/>
        <v>0</v>
      </c>
    </row>
    <row r="143" spans="1:22" s="7" customFormat="1" ht="30" x14ac:dyDescent="0.25">
      <c r="A143" s="9" t="s">
        <v>988</v>
      </c>
      <c r="B143" s="9" t="s">
        <v>975</v>
      </c>
      <c r="C143" s="124" t="s">
        <v>989</v>
      </c>
      <c r="D143" s="125">
        <v>3.49</v>
      </c>
      <c r="E143" s="10"/>
      <c r="F143" s="11">
        <f t="shared" si="7"/>
        <v>0</v>
      </c>
      <c r="G143" s="154" t="s">
        <v>977</v>
      </c>
      <c r="H143" s="154" t="s">
        <v>61</v>
      </c>
      <c r="I143" s="154">
        <v>0</v>
      </c>
      <c r="J143" s="154" t="s">
        <v>990</v>
      </c>
      <c r="K143" s="156" t="s">
        <v>841</v>
      </c>
      <c r="L143" s="156" t="s">
        <v>991</v>
      </c>
      <c r="M143" s="156" t="s">
        <v>622</v>
      </c>
      <c r="N143" s="156">
        <v>5.4</v>
      </c>
      <c r="O143" s="156">
        <v>115068</v>
      </c>
      <c r="P143" s="156" t="s">
        <v>979</v>
      </c>
      <c r="Q143" s="156">
        <v>0</v>
      </c>
      <c r="R143" s="156">
        <v>0</v>
      </c>
      <c r="S143" s="156" t="s">
        <v>335</v>
      </c>
      <c r="T143" s="156" t="s">
        <v>608</v>
      </c>
      <c r="U143" s="157">
        <v>4.99</v>
      </c>
      <c r="V143" s="158">
        <f t="shared" si="8"/>
        <v>0</v>
      </c>
    </row>
    <row r="144" spans="1:22" s="7" customFormat="1" ht="30" x14ac:dyDescent="0.25">
      <c r="A144" s="9" t="s">
        <v>992</v>
      </c>
      <c r="B144" s="9" t="s">
        <v>975</v>
      </c>
      <c r="C144" s="124" t="s">
        <v>993</v>
      </c>
      <c r="D144" s="125">
        <v>3.49</v>
      </c>
      <c r="E144" s="10"/>
      <c r="F144" s="11">
        <f t="shared" si="7"/>
        <v>0</v>
      </c>
      <c r="G144" s="154" t="s">
        <v>977</v>
      </c>
      <c r="H144" s="154" t="s">
        <v>61</v>
      </c>
      <c r="I144" s="154">
        <v>0</v>
      </c>
      <c r="J144" s="154" t="s">
        <v>994</v>
      </c>
      <c r="K144" s="156" t="s">
        <v>841</v>
      </c>
      <c r="L144" s="156" t="s">
        <v>367</v>
      </c>
      <c r="M144" s="156" t="s">
        <v>622</v>
      </c>
      <c r="N144" s="156">
        <v>5.0999999999999996</v>
      </c>
      <c r="O144" s="156">
        <v>62757</v>
      </c>
      <c r="P144" s="156" t="s">
        <v>979</v>
      </c>
      <c r="Q144" s="156">
        <v>0</v>
      </c>
      <c r="R144" s="156">
        <v>0</v>
      </c>
      <c r="S144" s="156" t="s">
        <v>335</v>
      </c>
      <c r="T144" s="156" t="s">
        <v>608</v>
      </c>
      <c r="U144" s="157">
        <v>4.99</v>
      </c>
      <c r="V144" s="158">
        <f t="shared" si="8"/>
        <v>0</v>
      </c>
    </row>
    <row r="145" spans="1:22" s="7" customFormat="1" ht="30" x14ac:dyDescent="0.25">
      <c r="A145" s="9" t="s">
        <v>995</v>
      </c>
      <c r="B145" s="9" t="s">
        <v>975</v>
      </c>
      <c r="C145" s="124" t="s">
        <v>996</v>
      </c>
      <c r="D145" s="125">
        <v>3.49</v>
      </c>
      <c r="E145" s="10"/>
      <c r="F145" s="11">
        <f t="shared" si="7"/>
        <v>0</v>
      </c>
      <c r="G145" s="154" t="s">
        <v>977</v>
      </c>
      <c r="H145" s="154" t="s">
        <v>61</v>
      </c>
      <c r="I145" s="154">
        <v>0</v>
      </c>
      <c r="J145" s="154" t="s">
        <v>997</v>
      </c>
      <c r="K145" s="156" t="s">
        <v>841</v>
      </c>
      <c r="L145" s="156" t="s">
        <v>367</v>
      </c>
      <c r="M145" s="156" t="s">
        <v>622</v>
      </c>
      <c r="N145" s="156">
        <v>5</v>
      </c>
      <c r="O145" s="156">
        <v>60715</v>
      </c>
      <c r="P145" s="156" t="s">
        <v>979</v>
      </c>
      <c r="Q145" s="156">
        <v>0</v>
      </c>
      <c r="R145" s="156">
        <v>0</v>
      </c>
      <c r="S145" s="156" t="s">
        <v>335</v>
      </c>
      <c r="T145" s="156" t="s">
        <v>608</v>
      </c>
      <c r="U145" s="157">
        <v>4.99</v>
      </c>
      <c r="V145" s="158">
        <f t="shared" si="8"/>
        <v>0</v>
      </c>
    </row>
    <row r="146" spans="1:22" s="7" customFormat="1" ht="30" x14ac:dyDescent="0.25">
      <c r="A146" s="9" t="s">
        <v>998</v>
      </c>
      <c r="B146" s="9" t="s">
        <v>975</v>
      </c>
      <c r="C146" s="124" t="s">
        <v>999</v>
      </c>
      <c r="D146" s="125">
        <v>3.49</v>
      </c>
      <c r="E146" s="10"/>
      <c r="F146" s="11">
        <f t="shared" si="7"/>
        <v>0</v>
      </c>
      <c r="G146" s="154" t="s">
        <v>977</v>
      </c>
      <c r="H146" s="154" t="s">
        <v>61</v>
      </c>
      <c r="I146" s="154">
        <v>0</v>
      </c>
      <c r="J146" s="154" t="s">
        <v>994</v>
      </c>
      <c r="K146" s="156" t="s">
        <v>841</v>
      </c>
      <c r="L146" s="156" t="s">
        <v>367</v>
      </c>
      <c r="M146" s="156" t="s">
        <v>622</v>
      </c>
      <c r="N146" s="156">
        <v>4.9000000000000004</v>
      </c>
      <c r="O146" s="156">
        <v>64511</v>
      </c>
      <c r="P146" s="156" t="s">
        <v>979</v>
      </c>
      <c r="Q146" s="156">
        <v>0</v>
      </c>
      <c r="R146" s="156">
        <v>0</v>
      </c>
      <c r="S146" s="156" t="s">
        <v>335</v>
      </c>
      <c r="T146" s="156" t="s">
        <v>608</v>
      </c>
      <c r="U146" s="157">
        <v>4.99</v>
      </c>
      <c r="V146" s="158">
        <f t="shared" si="8"/>
        <v>0</v>
      </c>
    </row>
    <row r="147" spans="1:22" s="7" customFormat="1" ht="30" x14ac:dyDescent="0.25">
      <c r="A147" s="9" t="s">
        <v>1000</v>
      </c>
      <c r="B147" s="9" t="s">
        <v>975</v>
      </c>
      <c r="C147" s="124" t="s">
        <v>1001</v>
      </c>
      <c r="D147" s="125">
        <v>3.49</v>
      </c>
      <c r="E147" s="10"/>
      <c r="F147" s="11">
        <f t="shared" si="7"/>
        <v>0</v>
      </c>
      <c r="G147" s="154" t="s">
        <v>977</v>
      </c>
      <c r="H147" s="154" t="s">
        <v>61</v>
      </c>
      <c r="I147" s="154">
        <v>0</v>
      </c>
      <c r="J147" s="154" t="s">
        <v>1002</v>
      </c>
      <c r="K147" s="156" t="s">
        <v>841</v>
      </c>
      <c r="L147" s="156" t="s">
        <v>1003</v>
      </c>
      <c r="M147" s="156" t="s">
        <v>622</v>
      </c>
      <c r="N147" s="156">
        <v>5.4</v>
      </c>
      <c r="O147" s="156">
        <v>44300</v>
      </c>
      <c r="P147" s="156" t="s">
        <v>979</v>
      </c>
      <c r="Q147" s="156">
        <v>0</v>
      </c>
      <c r="R147" s="156">
        <v>0</v>
      </c>
      <c r="S147" s="156" t="s">
        <v>335</v>
      </c>
      <c r="T147" s="156" t="s">
        <v>608</v>
      </c>
      <c r="U147" s="157">
        <v>4.99</v>
      </c>
      <c r="V147" s="158">
        <f t="shared" si="8"/>
        <v>0</v>
      </c>
    </row>
    <row r="148" spans="1:22" s="7" customFormat="1" ht="30" x14ac:dyDescent="0.25">
      <c r="A148" s="9" t="s">
        <v>1004</v>
      </c>
      <c r="B148" s="9" t="s">
        <v>975</v>
      </c>
      <c r="C148" s="124" t="s">
        <v>1005</v>
      </c>
      <c r="D148" s="125">
        <v>3.49</v>
      </c>
      <c r="E148" s="10"/>
      <c r="F148" s="11">
        <f t="shared" si="7"/>
        <v>0</v>
      </c>
      <c r="G148" s="154" t="s">
        <v>977</v>
      </c>
      <c r="H148" s="154" t="s">
        <v>61</v>
      </c>
      <c r="I148" s="154">
        <v>0</v>
      </c>
      <c r="J148" s="154" t="s">
        <v>1006</v>
      </c>
      <c r="K148" s="156" t="s">
        <v>841</v>
      </c>
      <c r="L148" s="156" t="s">
        <v>801</v>
      </c>
      <c r="M148" s="156" t="s">
        <v>622</v>
      </c>
      <c r="N148" s="156">
        <v>5.6</v>
      </c>
      <c r="O148" s="156">
        <v>60017</v>
      </c>
      <c r="P148" s="156" t="s">
        <v>1007</v>
      </c>
      <c r="Q148" s="156">
        <v>0</v>
      </c>
      <c r="R148" s="156">
        <v>0</v>
      </c>
      <c r="S148" s="156" t="s">
        <v>335</v>
      </c>
      <c r="T148" s="156" t="s">
        <v>608</v>
      </c>
      <c r="U148" s="157">
        <v>4.99</v>
      </c>
      <c r="V148" s="158">
        <f t="shared" si="8"/>
        <v>0</v>
      </c>
    </row>
    <row r="149" spans="1:22" s="7" customFormat="1" ht="30" x14ac:dyDescent="0.25">
      <c r="A149" s="9" t="s">
        <v>1008</v>
      </c>
      <c r="B149" s="9" t="s">
        <v>975</v>
      </c>
      <c r="C149" s="124" t="s">
        <v>1009</v>
      </c>
      <c r="D149" s="125">
        <v>3.49</v>
      </c>
      <c r="E149" s="10"/>
      <c r="F149" s="11">
        <f t="shared" si="7"/>
        <v>0</v>
      </c>
      <c r="G149" s="154" t="s">
        <v>977</v>
      </c>
      <c r="H149" s="154" t="s">
        <v>61</v>
      </c>
      <c r="I149" s="154">
        <v>0</v>
      </c>
      <c r="J149" s="154" t="s">
        <v>1010</v>
      </c>
      <c r="K149" s="156" t="s">
        <v>841</v>
      </c>
      <c r="L149" s="156" t="s">
        <v>1011</v>
      </c>
      <c r="M149" s="156" t="s">
        <v>622</v>
      </c>
      <c r="N149" s="156">
        <v>5.0999999999999996</v>
      </c>
      <c r="O149" s="156">
        <v>25063</v>
      </c>
      <c r="P149" s="156" t="s">
        <v>979</v>
      </c>
      <c r="Q149" s="156">
        <v>0</v>
      </c>
      <c r="R149" s="156">
        <v>0</v>
      </c>
      <c r="S149" s="156" t="s">
        <v>335</v>
      </c>
      <c r="T149" s="156" t="s">
        <v>608</v>
      </c>
      <c r="U149" s="157">
        <v>4.99</v>
      </c>
      <c r="V149" s="158">
        <f t="shared" si="8"/>
        <v>0</v>
      </c>
    </row>
    <row r="150" spans="1:22" s="7" customFormat="1" x14ac:dyDescent="0.25">
      <c r="A150" s="9" t="s">
        <v>1012</v>
      </c>
      <c r="B150" s="9" t="s">
        <v>1013</v>
      </c>
      <c r="C150" s="124" t="s">
        <v>1014</v>
      </c>
      <c r="D150" s="125">
        <v>13.27</v>
      </c>
      <c r="E150" s="10"/>
      <c r="F150" s="11">
        <f t="shared" si="7"/>
        <v>0</v>
      </c>
      <c r="G150" s="154" t="s">
        <v>1015</v>
      </c>
      <c r="H150" s="154" t="s">
        <v>612</v>
      </c>
      <c r="I150" s="154">
        <v>0</v>
      </c>
      <c r="J150" s="154" t="s">
        <v>628</v>
      </c>
      <c r="K150" s="156" t="s">
        <v>403</v>
      </c>
      <c r="L150" s="156" t="s">
        <v>403</v>
      </c>
      <c r="M150" s="156" t="s">
        <v>403</v>
      </c>
      <c r="N150" s="156" t="s">
        <v>403</v>
      </c>
      <c r="O150" s="156" t="s">
        <v>403</v>
      </c>
      <c r="P150" s="156" t="s">
        <v>403</v>
      </c>
      <c r="Q150" s="156" t="s">
        <v>403</v>
      </c>
      <c r="R150" s="156" t="s">
        <v>403</v>
      </c>
      <c r="S150" s="156" t="s">
        <v>335</v>
      </c>
      <c r="T150" s="156" t="s">
        <v>624</v>
      </c>
      <c r="U150" s="157">
        <v>18.95</v>
      </c>
      <c r="V150" s="158">
        <f t="shared" si="8"/>
        <v>0</v>
      </c>
    </row>
    <row r="151" spans="1:22" s="7" customFormat="1" x14ac:dyDescent="0.25">
      <c r="A151" s="9" t="s">
        <v>1016</v>
      </c>
      <c r="B151" s="9" t="s">
        <v>1017</v>
      </c>
      <c r="C151" s="124" t="s">
        <v>1018</v>
      </c>
      <c r="D151" s="125">
        <v>17.47</v>
      </c>
      <c r="E151" s="10"/>
      <c r="F151" s="11">
        <f t="shared" si="7"/>
        <v>0</v>
      </c>
      <c r="G151" s="154" t="s">
        <v>1019</v>
      </c>
      <c r="H151" s="154" t="s">
        <v>612</v>
      </c>
      <c r="I151" s="154">
        <v>0</v>
      </c>
      <c r="J151" s="154" t="s">
        <v>628</v>
      </c>
      <c r="K151" s="156" t="s">
        <v>403</v>
      </c>
      <c r="L151" s="156" t="s">
        <v>403</v>
      </c>
      <c r="M151" s="156" t="s">
        <v>403</v>
      </c>
      <c r="N151" s="156" t="s">
        <v>403</v>
      </c>
      <c r="O151" s="156" t="s">
        <v>403</v>
      </c>
      <c r="P151" s="156" t="s">
        <v>403</v>
      </c>
      <c r="Q151" s="156" t="s">
        <v>403</v>
      </c>
      <c r="R151" s="156" t="s">
        <v>403</v>
      </c>
      <c r="S151" s="156" t="s">
        <v>335</v>
      </c>
      <c r="T151" s="156" t="s">
        <v>624</v>
      </c>
      <c r="U151" s="157">
        <v>24.95</v>
      </c>
      <c r="V151" s="158">
        <f t="shared" si="8"/>
        <v>0</v>
      </c>
    </row>
    <row r="152" spans="1:22" s="7" customFormat="1" x14ac:dyDescent="0.25">
      <c r="A152" s="9" t="s">
        <v>1020</v>
      </c>
      <c r="B152" s="9" t="s">
        <v>1021</v>
      </c>
      <c r="C152" s="124" t="s">
        <v>1022</v>
      </c>
      <c r="D152" s="125">
        <v>17.47</v>
      </c>
      <c r="E152" s="10"/>
      <c r="F152" s="11">
        <f t="shared" si="7"/>
        <v>0</v>
      </c>
      <c r="G152" s="154" t="s">
        <v>637</v>
      </c>
      <c r="H152" s="154" t="s">
        <v>612</v>
      </c>
      <c r="I152" s="154">
        <v>0</v>
      </c>
      <c r="J152" s="154" t="s">
        <v>638</v>
      </c>
      <c r="K152" s="156" t="s">
        <v>403</v>
      </c>
      <c r="L152" s="156" t="s">
        <v>403</v>
      </c>
      <c r="M152" s="156" t="s">
        <v>403</v>
      </c>
      <c r="N152" s="156" t="s">
        <v>403</v>
      </c>
      <c r="O152" s="156" t="s">
        <v>403</v>
      </c>
      <c r="P152" s="156" t="s">
        <v>403</v>
      </c>
      <c r="Q152" s="156" t="s">
        <v>403</v>
      </c>
      <c r="R152" s="156" t="s">
        <v>403</v>
      </c>
      <c r="S152" s="156" t="s">
        <v>335</v>
      </c>
      <c r="T152" s="156" t="s">
        <v>624</v>
      </c>
      <c r="U152" s="157">
        <v>24.95</v>
      </c>
      <c r="V152" s="158">
        <f t="shared" si="8"/>
        <v>0</v>
      </c>
    </row>
    <row r="153" spans="1:22" s="7" customFormat="1" x14ac:dyDescent="0.25">
      <c r="A153" s="9" t="s">
        <v>1023</v>
      </c>
      <c r="B153" s="9" t="s">
        <v>1024</v>
      </c>
      <c r="C153" s="124" t="s">
        <v>1025</v>
      </c>
      <c r="D153" s="125">
        <v>17.489999999999998</v>
      </c>
      <c r="E153" s="10"/>
      <c r="F153" s="11">
        <f t="shared" si="7"/>
        <v>0</v>
      </c>
      <c r="G153" s="154" t="s">
        <v>637</v>
      </c>
      <c r="H153" s="154" t="s">
        <v>612</v>
      </c>
      <c r="I153" s="154">
        <v>0</v>
      </c>
      <c r="J153" s="154" t="s">
        <v>638</v>
      </c>
      <c r="K153" s="156" t="s">
        <v>403</v>
      </c>
      <c r="L153" s="156" t="s">
        <v>403</v>
      </c>
      <c r="M153" s="156" t="s">
        <v>403</v>
      </c>
      <c r="N153" s="156" t="s">
        <v>403</v>
      </c>
      <c r="O153" s="156" t="s">
        <v>403</v>
      </c>
      <c r="P153" s="156" t="s">
        <v>403</v>
      </c>
      <c r="Q153" s="156" t="s">
        <v>403</v>
      </c>
      <c r="R153" s="156" t="s">
        <v>403</v>
      </c>
      <c r="S153" s="156" t="s">
        <v>335</v>
      </c>
      <c r="T153" s="156" t="s">
        <v>624</v>
      </c>
      <c r="U153" s="157">
        <v>24.99</v>
      </c>
      <c r="V153" s="158">
        <f t="shared" si="8"/>
        <v>0</v>
      </c>
    </row>
    <row r="154" spans="1:22" s="7" customFormat="1" ht="30" x14ac:dyDescent="0.25">
      <c r="A154" s="9" t="s">
        <v>1026</v>
      </c>
      <c r="B154" s="9" t="s">
        <v>1027</v>
      </c>
      <c r="C154" s="124" t="s">
        <v>1028</v>
      </c>
      <c r="D154" s="125">
        <v>9.07</v>
      </c>
      <c r="E154" s="10"/>
      <c r="F154" s="11">
        <f t="shared" si="7"/>
        <v>0</v>
      </c>
      <c r="G154" s="154" t="s">
        <v>62</v>
      </c>
      <c r="H154" s="154" t="s">
        <v>620</v>
      </c>
      <c r="I154" s="154">
        <v>0</v>
      </c>
      <c r="J154" s="154" t="s">
        <v>628</v>
      </c>
      <c r="K154" s="156" t="s">
        <v>403</v>
      </c>
      <c r="L154" s="156" t="s">
        <v>403</v>
      </c>
      <c r="M154" s="156" t="s">
        <v>403</v>
      </c>
      <c r="N154" s="156" t="s">
        <v>403</v>
      </c>
      <c r="O154" s="156" t="s">
        <v>403</v>
      </c>
      <c r="P154" s="156" t="s">
        <v>403</v>
      </c>
      <c r="Q154" s="156" t="s">
        <v>403</v>
      </c>
      <c r="R154" s="156" t="s">
        <v>403</v>
      </c>
      <c r="S154" s="156" t="s">
        <v>335</v>
      </c>
      <c r="T154" s="156" t="s">
        <v>608</v>
      </c>
      <c r="U154" s="157">
        <v>12.95</v>
      </c>
      <c r="V154" s="158">
        <f t="shared" si="8"/>
        <v>0</v>
      </c>
    </row>
    <row r="155" spans="1:22" s="7" customFormat="1" ht="30" x14ac:dyDescent="0.25">
      <c r="A155" s="9" t="s">
        <v>1029</v>
      </c>
      <c r="B155" s="9" t="s">
        <v>1027</v>
      </c>
      <c r="C155" s="124" t="s">
        <v>1030</v>
      </c>
      <c r="D155" s="125">
        <v>9.07</v>
      </c>
      <c r="E155" s="10"/>
      <c r="F155" s="11">
        <f t="shared" si="7"/>
        <v>0</v>
      </c>
      <c r="G155" s="154" t="s">
        <v>62</v>
      </c>
      <c r="H155" s="154" t="s">
        <v>620</v>
      </c>
      <c r="I155" s="154">
        <v>0</v>
      </c>
      <c r="J155" s="154" t="s">
        <v>628</v>
      </c>
      <c r="K155" s="156" t="s">
        <v>403</v>
      </c>
      <c r="L155" s="156" t="s">
        <v>403</v>
      </c>
      <c r="M155" s="156" t="s">
        <v>403</v>
      </c>
      <c r="N155" s="156" t="s">
        <v>403</v>
      </c>
      <c r="O155" s="156" t="s">
        <v>403</v>
      </c>
      <c r="P155" s="156" t="s">
        <v>403</v>
      </c>
      <c r="Q155" s="156" t="s">
        <v>403</v>
      </c>
      <c r="R155" s="156" t="s">
        <v>403</v>
      </c>
      <c r="S155" s="156" t="s">
        <v>335</v>
      </c>
      <c r="T155" s="156" t="s">
        <v>608</v>
      </c>
      <c r="U155" s="157">
        <v>12.95</v>
      </c>
      <c r="V155" s="158">
        <f t="shared" si="8"/>
        <v>0</v>
      </c>
    </row>
    <row r="156" spans="1:22" s="7" customFormat="1" ht="30" x14ac:dyDescent="0.25">
      <c r="A156" s="9" t="s">
        <v>1031</v>
      </c>
      <c r="B156" s="9" t="s">
        <v>1027</v>
      </c>
      <c r="C156" s="124" t="s">
        <v>1032</v>
      </c>
      <c r="D156" s="125">
        <v>9.07</v>
      </c>
      <c r="E156" s="10"/>
      <c r="F156" s="11">
        <f t="shared" si="7"/>
        <v>0</v>
      </c>
      <c r="G156" s="154" t="s">
        <v>62</v>
      </c>
      <c r="H156" s="154" t="s">
        <v>620</v>
      </c>
      <c r="I156" s="154">
        <v>0</v>
      </c>
      <c r="J156" s="154" t="s">
        <v>628</v>
      </c>
      <c r="K156" s="156" t="s">
        <v>403</v>
      </c>
      <c r="L156" s="156" t="s">
        <v>403</v>
      </c>
      <c r="M156" s="156" t="s">
        <v>403</v>
      </c>
      <c r="N156" s="156" t="s">
        <v>403</v>
      </c>
      <c r="O156" s="156" t="s">
        <v>403</v>
      </c>
      <c r="P156" s="156" t="s">
        <v>403</v>
      </c>
      <c r="Q156" s="156" t="s">
        <v>403</v>
      </c>
      <c r="R156" s="156" t="s">
        <v>403</v>
      </c>
      <c r="S156" s="156" t="s">
        <v>335</v>
      </c>
      <c r="T156" s="156" t="s">
        <v>608</v>
      </c>
      <c r="U156" s="157">
        <v>12.95</v>
      </c>
      <c r="V156" s="158">
        <f t="shared" si="8"/>
        <v>0</v>
      </c>
    </row>
    <row r="157" spans="1:22" s="7" customFormat="1" ht="30" x14ac:dyDescent="0.25">
      <c r="A157" s="9" t="s">
        <v>1033</v>
      </c>
      <c r="B157" s="9" t="s">
        <v>1027</v>
      </c>
      <c r="C157" s="124" t="s">
        <v>1034</v>
      </c>
      <c r="D157" s="125">
        <v>9.07</v>
      </c>
      <c r="E157" s="10"/>
      <c r="F157" s="11">
        <f t="shared" si="7"/>
        <v>0</v>
      </c>
      <c r="G157" s="154" t="s">
        <v>62</v>
      </c>
      <c r="H157" s="154" t="s">
        <v>620</v>
      </c>
      <c r="I157" s="154">
        <v>0</v>
      </c>
      <c r="J157" s="154" t="s">
        <v>628</v>
      </c>
      <c r="K157" s="156" t="s">
        <v>403</v>
      </c>
      <c r="L157" s="156" t="s">
        <v>403</v>
      </c>
      <c r="M157" s="156" t="s">
        <v>403</v>
      </c>
      <c r="N157" s="156" t="s">
        <v>403</v>
      </c>
      <c r="O157" s="156" t="s">
        <v>403</v>
      </c>
      <c r="P157" s="156" t="s">
        <v>403</v>
      </c>
      <c r="Q157" s="156" t="s">
        <v>403</v>
      </c>
      <c r="R157" s="156" t="s">
        <v>403</v>
      </c>
      <c r="S157" s="156" t="s">
        <v>335</v>
      </c>
      <c r="T157" s="156" t="s">
        <v>608</v>
      </c>
      <c r="U157" s="157">
        <v>12.95</v>
      </c>
      <c r="V157" s="158">
        <f t="shared" si="8"/>
        <v>0</v>
      </c>
    </row>
    <row r="158" spans="1:22" s="7" customFormat="1" ht="30" x14ac:dyDescent="0.25">
      <c r="A158" s="9" t="s">
        <v>1035</v>
      </c>
      <c r="B158" s="9" t="s">
        <v>1027</v>
      </c>
      <c r="C158" s="124" t="s">
        <v>1036</v>
      </c>
      <c r="D158" s="125">
        <v>9.07</v>
      </c>
      <c r="E158" s="10"/>
      <c r="F158" s="11">
        <f t="shared" si="7"/>
        <v>0</v>
      </c>
      <c r="G158" s="154" t="s">
        <v>62</v>
      </c>
      <c r="H158" s="154" t="s">
        <v>620</v>
      </c>
      <c r="I158" s="154">
        <v>0</v>
      </c>
      <c r="J158" s="154" t="s">
        <v>628</v>
      </c>
      <c r="K158" s="156" t="s">
        <v>403</v>
      </c>
      <c r="L158" s="156" t="s">
        <v>403</v>
      </c>
      <c r="M158" s="156" t="s">
        <v>403</v>
      </c>
      <c r="N158" s="156" t="s">
        <v>403</v>
      </c>
      <c r="O158" s="156" t="s">
        <v>403</v>
      </c>
      <c r="P158" s="156" t="s">
        <v>403</v>
      </c>
      <c r="Q158" s="156" t="s">
        <v>403</v>
      </c>
      <c r="R158" s="156" t="s">
        <v>403</v>
      </c>
      <c r="S158" s="156" t="s">
        <v>335</v>
      </c>
      <c r="T158" s="156" t="s">
        <v>608</v>
      </c>
      <c r="U158" s="157">
        <v>12.95</v>
      </c>
      <c r="V158" s="158">
        <f t="shared" si="8"/>
        <v>0</v>
      </c>
    </row>
    <row r="159" spans="1:22" s="7" customFormat="1" ht="30" x14ac:dyDescent="0.25">
      <c r="A159" s="9" t="s">
        <v>1037</v>
      </c>
      <c r="B159" s="9" t="s">
        <v>1027</v>
      </c>
      <c r="C159" s="124" t="s">
        <v>1038</v>
      </c>
      <c r="D159" s="125">
        <v>9.07</v>
      </c>
      <c r="E159" s="10"/>
      <c r="F159" s="11">
        <f t="shared" si="7"/>
        <v>0</v>
      </c>
      <c r="G159" s="154" t="s">
        <v>62</v>
      </c>
      <c r="H159" s="154" t="s">
        <v>620</v>
      </c>
      <c r="I159" s="154">
        <v>0</v>
      </c>
      <c r="J159" s="154" t="s">
        <v>628</v>
      </c>
      <c r="K159" s="156" t="s">
        <v>403</v>
      </c>
      <c r="L159" s="156" t="s">
        <v>403</v>
      </c>
      <c r="M159" s="156" t="s">
        <v>403</v>
      </c>
      <c r="N159" s="156" t="s">
        <v>403</v>
      </c>
      <c r="O159" s="156" t="s">
        <v>403</v>
      </c>
      <c r="P159" s="156" t="s">
        <v>403</v>
      </c>
      <c r="Q159" s="156" t="s">
        <v>403</v>
      </c>
      <c r="R159" s="156" t="s">
        <v>403</v>
      </c>
      <c r="S159" s="156" t="s">
        <v>335</v>
      </c>
      <c r="T159" s="156" t="s">
        <v>608</v>
      </c>
      <c r="U159" s="157">
        <v>12.95</v>
      </c>
      <c r="V159" s="158">
        <f t="shared" si="8"/>
        <v>0</v>
      </c>
    </row>
    <row r="160" spans="1:22" s="7" customFormat="1" ht="30" x14ac:dyDescent="0.25">
      <c r="A160" s="9" t="s">
        <v>1039</v>
      </c>
      <c r="B160" s="9" t="s">
        <v>1027</v>
      </c>
      <c r="C160" s="124" t="s">
        <v>1040</v>
      </c>
      <c r="D160" s="125">
        <v>9.07</v>
      </c>
      <c r="E160" s="10"/>
      <c r="F160" s="11">
        <f t="shared" si="7"/>
        <v>0</v>
      </c>
      <c r="G160" s="154" t="s">
        <v>62</v>
      </c>
      <c r="H160" s="154" t="s">
        <v>620</v>
      </c>
      <c r="I160" s="154">
        <v>0</v>
      </c>
      <c r="J160" s="154" t="s">
        <v>628</v>
      </c>
      <c r="K160" s="156" t="s">
        <v>403</v>
      </c>
      <c r="L160" s="156" t="s">
        <v>403</v>
      </c>
      <c r="M160" s="156" t="s">
        <v>403</v>
      </c>
      <c r="N160" s="156" t="s">
        <v>403</v>
      </c>
      <c r="O160" s="156" t="s">
        <v>403</v>
      </c>
      <c r="P160" s="156" t="s">
        <v>403</v>
      </c>
      <c r="Q160" s="156" t="s">
        <v>403</v>
      </c>
      <c r="R160" s="156" t="s">
        <v>403</v>
      </c>
      <c r="S160" s="156" t="s">
        <v>335</v>
      </c>
      <c r="T160" s="156" t="s">
        <v>608</v>
      </c>
      <c r="U160" s="157">
        <v>12.95</v>
      </c>
      <c r="V160" s="158">
        <f t="shared" si="8"/>
        <v>0</v>
      </c>
    </row>
    <row r="161" spans="1:22" s="7" customFormat="1" ht="30" x14ac:dyDescent="0.25">
      <c r="A161" s="9" t="s">
        <v>1041</v>
      </c>
      <c r="B161" s="9" t="s">
        <v>1042</v>
      </c>
      <c r="C161" s="124" t="s">
        <v>1043</v>
      </c>
      <c r="D161" s="125">
        <v>12.57</v>
      </c>
      <c r="E161" s="10"/>
      <c r="F161" s="11">
        <f t="shared" si="7"/>
        <v>0</v>
      </c>
      <c r="G161" s="154" t="s">
        <v>620</v>
      </c>
      <c r="H161" s="154" t="s">
        <v>620</v>
      </c>
      <c r="I161" s="154">
        <v>0</v>
      </c>
      <c r="J161" s="154" t="s">
        <v>628</v>
      </c>
      <c r="K161" s="156" t="s">
        <v>403</v>
      </c>
      <c r="L161" s="156" t="s">
        <v>403</v>
      </c>
      <c r="M161" s="156" t="s">
        <v>403</v>
      </c>
      <c r="N161" s="156" t="s">
        <v>403</v>
      </c>
      <c r="O161" s="156" t="s">
        <v>403</v>
      </c>
      <c r="P161" s="156" t="s">
        <v>403</v>
      </c>
      <c r="Q161" s="156" t="s">
        <v>403</v>
      </c>
      <c r="R161" s="156" t="s">
        <v>403</v>
      </c>
      <c r="S161" s="156" t="s">
        <v>335</v>
      </c>
      <c r="T161" s="156" t="s">
        <v>624</v>
      </c>
      <c r="U161" s="157">
        <v>17.95</v>
      </c>
      <c r="V161" s="158">
        <f t="shared" si="8"/>
        <v>0</v>
      </c>
    </row>
    <row r="162" spans="1:22" s="7" customFormat="1" ht="30" x14ac:dyDescent="0.25">
      <c r="A162" s="9" t="s">
        <v>1044</v>
      </c>
      <c r="B162" s="9" t="s">
        <v>1042</v>
      </c>
      <c r="C162" s="124" t="s">
        <v>1045</v>
      </c>
      <c r="D162" s="125">
        <v>12.57</v>
      </c>
      <c r="E162" s="10"/>
      <c r="F162" s="11">
        <f t="shared" si="7"/>
        <v>0</v>
      </c>
      <c r="G162" s="154" t="s">
        <v>620</v>
      </c>
      <c r="H162" s="154" t="s">
        <v>620</v>
      </c>
      <c r="I162" s="154">
        <v>0</v>
      </c>
      <c r="J162" s="154" t="s">
        <v>628</v>
      </c>
      <c r="K162" s="156" t="s">
        <v>403</v>
      </c>
      <c r="L162" s="156" t="s">
        <v>403</v>
      </c>
      <c r="M162" s="156" t="s">
        <v>403</v>
      </c>
      <c r="N162" s="156" t="s">
        <v>403</v>
      </c>
      <c r="O162" s="156" t="s">
        <v>403</v>
      </c>
      <c r="P162" s="156" t="s">
        <v>403</v>
      </c>
      <c r="Q162" s="156" t="s">
        <v>403</v>
      </c>
      <c r="R162" s="156" t="s">
        <v>403</v>
      </c>
      <c r="S162" s="156" t="s">
        <v>335</v>
      </c>
      <c r="T162" s="156" t="s">
        <v>624</v>
      </c>
      <c r="U162" s="157">
        <v>17.95</v>
      </c>
      <c r="V162" s="158">
        <f t="shared" si="8"/>
        <v>0</v>
      </c>
    </row>
    <row r="163" spans="1:22" s="7" customFormat="1" ht="30" x14ac:dyDescent="0.25">
      <c r="A163" s="9" t="s">
        <v>1046</v>
      </c>
      <c r="B163" s="9" t="s">
        <v>1042</v>
      </c>
      <c r="C163" s="124" t="s">
        <v>1047</v>
      </c>
      <c r="D163" s="125">
        <v>12.57</v>
      </c>
      <c r="E163" s="10"/>
      <c r="F163" s="11">
        <f t="shared" si="7"/>
        <v>0</v>
      </c>
      <c r="G163" s="154" t="s">
        <v>620</v>
      </c>
      <c r="H163" s="154" t="s">
        <v>620</v>
      </c>
      <c r="I163" s="154">
        <v>0</v>
      </c>
      <c r="J163" s="154" t="s">
        <v>628</v>
      </c>
      <c r="K163" s="156" t="s">
        <v>403</v>
      </c>
      <c r="L163" s="156" t="s">
        <v>403</v>
      </c>
      <c r="M163" s="156" t="s">
        <v>403</v>
      </c>
      <c r="N163" s="156" t="s">
        <v>403</v>
      </c>
      <c r="O163" s="156" t="s">
        <v>403</v>
      </c>
      <c r="P163" s="156" t="s">
        <v>403</v>
      </c>
      <c r="Q163" s="156" t="s">
        <v>403</v>
      </c>
      <c r="R163" s="156" t="s">
        <v>403</v>
      </c>
      <c r="S163" s="156" t="s">
        <v>335</v>
      </c>
      <c r="T163" s="156" t="s">
        <v>624</v>
      </c>
      <c r="U163" s="157">
        <v>17.95</v>
      </c>
      <c r="V163" s="158">
        <f t="shared" si="8"/>
        <v>0</v>
      </c>
    </row>
    <row r="164" spans="1:22" s="7" customFormat="1" ht="30" x14ac:dyDescent="0.25">
      <c r="A164" s="9" t="s">
        <v>1048</v>
      </c>
      <c r="B164" s="9" t="s">
        <v>1042</v>
      </c>
      <c r="C164" s="124" t="s">
        <v>1049</v>
      </c>
      <c r="D164" s="125">
        <v>12.57</v>
      </c>
      <c r="E164" s="10"/>
      <c r="F164" s="11">
        <f t="shared" si="7"/>
        <v>0</v>
      </c>
      <c r="G164" s="154" t="s">
        <v>620</v>
      </c>
      <c r="H164" s="154" t="s">
        <v>620</v>
      </c>
      <c r="I164" s="154">
        <v>0</v>
      </c>
      <c r="J164" s="154" t="s">
        <v>628</v>
      </c>
      <c r="K164" s="156" t="s">
        <v>403</v>
      </c>
      <c r="L164" s="156" t="s">
        <v>403</v>
      </c>
      <c r="M164" s="156" t="s">
        <v>403</v>
      </c>
      <c r="N164" s="156" t="s">
        <v>403</v>
      </c>
      <c r="O164" s="156" t="s">
        <v>403</v>
      </c>
      <c r="P164" s="156" t="s">
        <v>403</v>
      </c>
      <c r="Q164" s="156" t="s">
        <v>403</v>
      </c>
      <c r="R164" s="156" t="s">
        <v>403</v>
      </c>
      <c r="S164" s="156" t="s">
        <v>335</v>
      </c>
      <c r="T164" s="156" t="s">
        <v>624</v>
      </c>
      <c r="U164" s="157">
        <v>17.95</v>
      </c>
      <c r="V164" s="158">
        <f t="shared" si="8"/>
        <v>0</v>
      </c>
    </row>
    <row r="165" spans="1:22" s="7" customFormat="1" ht="30" x14ac:dyDescent="0.25">
      <c r="A165" s="9" t="s">
        <v>1050</v>
      </c>
      <c r="B165" s="9" t="s">
        <v>1051</v>
      </c>
      <c r="C165" s="124" t="s">
        <v>1052</v>
      </c>
      <c r="D165" s="125">
        <v>12.57</v>
      </c>
      <c r="E165" s="10"/>
      <c r="F165" s="11">
        <f t="shared" si="7"/>
        <v>0</v>
      </c>
      <c r="G165" s="154" t="s">
        <v>665</v>
      </c>
      <c r="H165" s="154" t="s">
        <v>665</v>
      </c>
      <c r="I165" s="154" t="s">
        <v>775</v>
      </c>
      <c r="J165" s="154" t="s">
        <v>628</v>
      </c>
      <c r="K165" s="156" t="s">
        <v>403</v>
      </c>
      <c r="L165" s="156" t="s">
        <v>403</v>
      </c>
      <c r="M165" s="156" t="s">
        <v>403</v>
      </c>
      <c r="N165" s="156" t="s">
        <v>403</v>
      </c>
      <c r="O165" s="156" t="s">
        <v>403</v>
      </c>
      <c r="P165" s="156" t="s">
        <v>403</v>
      </c>
      <c r="Q165" s="156" t="s">
        <v>403</v>
      </c>
      <c r="R165" s="156" t="s">
        <v>403</v>
      </c>
      <c r="S165" s="156" t="s">
        <v>335</v>
      </c>
      <c r="T165" s="156" t="s">
        <v>624</v>
      </c>
      <c r="U165" s="157">
        <v>17.95</v>
      </c>
      <c r="V165" s="158">
        <f t="shared" si="8"/>
        <v>0</v>
      </c>
    </row>
    <row r="166" spans="1:22" s="7" customFormat="1" ht="30" x14ac:dyDescent="0.25">
      <c r="A166" s="9" t="s">
        <v>1053</v>
      </c>
      <c r="B166" s="9" t="s">
        <v>1051</v>
      </c>
      <c r="C166" s="124" t="s">
        <v>1054</v>
      </c>
      <c r="D166" s="125">
        <v>12.57</v>
      </c>
      <c r="E166" s="10"/>
      <c r="F166" s="11">
        <f t="shared" si="7"/>
        <v>0</v>
      </c>
      <c r="G166" s="154" t="s">
        <v>665</v>
      </c>
      <c r="H166" s="154" t="s">
        <v>665</v>
      </c>
      <c r="I166" s="154" t="s">
        <v>1055</v>
      </c>
      <c r="J166" s="154" t="s">
        <v>628</v>
      </c>
      <c r="K166" s="156" t="s">
        <v>403</v>
      </c>
      <c r="L166" s="156" t="s">
        <v>403</v>
      </c>
      <c r="M166" s="156" t="s">
        <v>403</v>
      </c>
      <c r="N166" s="156" t="s">
        <v>403</v>
      </c>
      <c r="O166" s="156" t="s">
        <v>403</v>
      </c>
      <c r="P166" s="156" t="s">
        <v>403</v>
      </c>
      <c r="Q166" s="156" t="s">
        <v>403</v>
      </c>
      <c r="R166" s="156" t="s">
        <v>403</v>
      </c>
      <c r="S166" s="156" t="s">
        <v>335</v>
      </c>
      <c r="T166" s="156" t="s">
        <v>624</v>
      </c>
      <c r="U166" s="157">
        <v>17.95</v>
      </c>
      <c r="V166" s="158">
        <f t="shared" si="8"/>
        <v>0</v>
      </c>
    </row>
    <row r="167" spans="1:22" s="7" customFormat="1" ht="30" x14ac:dyDescent="0.25">
      <c r="A167" s="9" t="s">
        <v>1056</v>
      </c>
      <c r="B167" s="9" t="s">
        <v>1051</v>
      </c>
      <c r="C167" s="124" t="s">
        <v>1057</v>
      </c>
      <c r="D167" s="125">
        <v>12.57</v>
      </c>
      <c r="E167" s="10"/>
      <c r="F167" s="11">
        <f t="shared" si="7"/>
        <v>0</v>
      </c>
      <c r="G167" s="154" t="s">
        <v>665</v>
      </c>
      <c r="H167" s="154" t="s">
        <v>665</v>
      </c>
      <c r="I167" s="154" t="s">
        <v>754</v>
      </c>
      <c r="J167" s="154" t="s">
        <v>628</v>
      </c>
      <c r="K167" s="156" t="s">
        <v>403</v>
      </c>
      <c r="L167" s="156" t="s">
        <v>403</v>
      </c>
      <c r="M167" s="156" t="s">
        <v>403</v>
      </c>
      <c r="N167" s="156" t="s">
        <v>403</v>
      </c>
      <c r="O167" s="156" t="s">
        <v>403</v>
      </c>
      <c r="P167" s="156" t="s">
        <v>403</v>
      </c>
      <c r="Q167" s="156" t="s">
        <v>403</v>
      </c>
      <c r="R167" s="156" t="s">
        <v>403</v>
      </c>
      <c r="S167" s="156" t="s">
        <v>335</v>
      </c>
      <c r="T167" s="156" t="s">
        <v>624</v>
      </c>
      <c r="U167" s="157">
        <v>17.95</v>
      </c>
      <c r="V167" s="158">
        <f t="shared" si="8"/>
        <v>0</v>
      </c>
    </row>
    <row r="168" spans="1:22" s="7" customFormat="1" ht="30" x14ac:dyDescent="0.25">
      <c r="A168" s="9" t="s">
        <v>1058</v>
      </c>
      <c r="B168" s="9" t="s">
        <v>1051</v>
      </c>
      <c r="C168" s="124" t="s">
        <v>1059</v>
      </c>
      <c r="D168" s="125">
        <v>12.57</v>
      </c>
      <c r="E168" s="10"/>
      <c r="F168" s="11">
        <f t="shared" si="7"/>
        <v>0</v>
      </c>
      <c r="G168" s="154" t="s">
        <v>665</v>
      </c>
      <c r="H168" s="154" t="s">
        <v>665</v>
      </c>
      <c r="I168" s="154" t="s">
        <v>754</v>
      </c>
      <c r="J168" s="154" t="s">
        <v>628</v>
      </c>
      <c r="K168" s="156" t="s">
        <v>403</v>
      </c>
      <c r="L168" s="156" t="s">
        <v>403</v>
      </c>
      <c r="M168" s="156" t="s">
        <v>403</v>
      </c>
      <c r="N168" s="156" t="s">
        <v>403</v>
      </c>
      <c r="O168" s="156" t="s">
        <v>403</v>
      </c>
      <c r="P168" s="156" t="s">
        <v>403</v>
      </c>
      <c r="Q168" s="156" t="s">
        <v>403</v>
      </c>
      <c r="R168" s="156" t="s">
        <v>403</v>
      </c>
      <c r="S168" s="156" t="s">
        <v>335</v>
      </c>
      <c r="T168" s="156" t="s">
        <v>624</v>
      </c>
      <c r="U168" s="157">
        <v>17.95</v>
      </c>
      <c r="V168" s="158">
        <f t="shared" si="8"/>
        <v>0</v>
      </c>
    </row>
    <row r="169" spans="1:22" s="7" customFormat="1" ht="30" x14ac:dyDescent="0.25">
      <c r="A169" s="9" t="s">
        <v>1060</v>
      </c>
      <c r="B169" s="9" t="s">
        <v>1051</v>
      </c>
      <c r="C169" s="124" t="s">
        <v>1061</v>
      </c>
      <c r="D169" s="125">
        <v>12.57</v>
      </c>
      <c r="E169" s="10"/>
      <c r="F169" s="11">
        <f t="shared" si="7"/>
        <v>0</v>
      </c>
      <c r="G169" s="154" t="s">
        <v>665</v>
      </c>
      <c r="H169" s="154" t="s">
        <v>665</v>
      </c>
      <c r="I169" s="154" t="s">
        <v>754</v>
      </c>
      <c r="J169" s="154" t="s">
        <v>628</v>
      </c>
      <c r="K169" s="156" t="s">
        <v>403</v>
      </c>
      <c r="L169" s="156" t="s">
        <v>403</v>
      </c>
      <c r="M169" s="156" t="s">
        <v>403</v>
      </c>
      <c r="N169" s="156" t="s">
        <v>403</v>
      </c>
      <c r="O169" s="156" t="s">
        <v>403</v>
      </c>
      <c r="P169" s="156" t="s">
        <v>403</v>
      </c>
      <c r="Q169" s="156" t="s">
        <v>403</v>
      </c>
      <c r="R169" s="156" t="s">
        <v>403</v>
      </c>
      <c r="S169" s="156" t="s">
        <v>335</v>
      </c>
      <c r="T169" s="156" t="s">
        <v>624</v>
      </c>
      <c r="U169" s="157">
        <v>17.95</v>
      </c>
      <c r="V169" s="158">
        <f t="shared" si="8"/>
        <v>0</v>
      </c>
    </row>
    <row r="170" spans="1:22" s="7" customFormat="1" ht="30" x14ac:dyDescent="0.25">
      <c r="A170" s="9" t="s">
        <v>1062</v>
      </c>
      <c r="B170" s="9" t="s">
        <v>1051</v>
      </c>
      <c r="C170" s="124" t="s">
        <v>1063</v>
      </c>
      <c r="D170" s="125">
        <v>12.57</v>
      </c>
      <c r="E170" s="10"/>
      <c r="F170" s="11">
        <f t="shared" si="7"/>
        <v>0</v>
      </c>
      <c r="G170" s="154" t="s">
        <v>665</v>
      </c>
      <c r="H170" s="154" t="s">
        <v>665</v>
      </c>
      <c r="I170" s="154" t="s">
        <v>754</v>
      </c>
      <c r="J170" s="154" t="s">
        <v>628</v>
      </c>
      <c r="K170" s="156" t="s">
        <v>403</v>
      </c>
      <c r="L170" s="156" t="s">
        <v>403</v>
      </c>
      <c r="M170" s="156" t="s">
        <v>403</v>
      </c>
      <c r="N170" s="156" t="s">
        <v>403</v>
      </c>
      <c r="O170" s="156" t="s">
        <v>403</v>
      </c>
      <c r="P170" s="156" t="s">
        <v>403</v>
      </c>
      <c r="Q170" s="156" t="s">
        <v>403</v>
      </c>
      <c r="R170" s="156" t="s">
        <v>403</v>
      </c>
      <c r="S170" s="156" t="s">
        <v>335</v>
      </c>
      <c r="T170" s="156" t="s">
        <v>624</v>
      </c>
      <c r="U170" s="157">
        <v>17.95</v>
      </c>
      <c r="V170" s="158">
        <f t="shared" si="8"/>
        <v>0</v>
      </c>
    </row>
    <row r="171" spans="1:22" s="7" customFormat="1" ht="30" x14ac:dyDescent="0.25">
      <c r="A171" s="9" t="s">
        <v>1064</v>
      </c>
      <c r="B171" s="9" t="s">
        <v>1065</v>
      </c>
      <c r="C171" s="124" t="s">
        <v>1066</v>
      </c>
      <c r="D171" s="125">
        <v>9.07</v>
      </c>
      <c r="E171" s="10"/>
      <c r="F171" s="11">
        <f t="shared" si="7"/>
        <v>0</v>
      </c>
      <c r="G171" s="154" t="s">
        <v>611</v>
      </c>
      <c r="H171" s="154" t="s">
        <v>612</v>
      </c>
      <c r="I171" s="154">
        <v>0</v>
      </c>
      <c r="J171" s="154" t="s">
        <v>628</v>
      </c>
      <c r="K171" s="156" t="s">
        <v>403</v>
      </c>
      <c r="L171" s="156" t="s">
        <v>403</v>
      </c>
      <c r="M171" s="156" t="s">
        <v>403</v>
      </c>
      <c r="N171" s="156" t="s">
        <v>403</v>
      </c>
      <c r="O171" s="156" t="s">
        <v>403</v>
      </c>
      <c r="P171" s="156" t="s">
        <v>403</v>
      </c>
      <c r="Q171" s="156" t="s">
        <v>403</v>
      </c>
      <c r="R171" s="156" t="s">
        <v>403</v>
      </c>
      <c r="S171" s="156" t="s">
        <v>335</v>
      </c>
      <c r="T171" s="156" t="s">
        <v>608</v>
      </c>
      <c r="U171" s="157">
        <v>12.95</v>
      </c>
      <c r="V171" s="158">
        <f t="shared" si="8"/>
        <v>0</v>
      </c>
    </row>
    <row r="172" spans="1:22" s="7" customFormat="1" ht="30" x14ac:dyDescent="0.25">
      <c r="A172" s="9" t="s">
        <v>1067</v>
      </c>
      <c r="B172" s="9" t="s">
        <v>1065</v>
      </c>
      <c r="C172" s="124" t="s">
        <v>1068</v>
      </c>
      <c r="D172" s="125">
        <v>9.09</v>
      </c>
      <c r="E172" s="10"/>
      <c r="F172" s="11">
        <f t="shared" si="7"/>
        <v>0</v>
      </c>
      <c r="G172" s="154" t="s">
        <v>611</v>
      </c>
      <c r="H172" s="154" t="s">
        <v>612</v>
      </c>
      <c r="I172" s="154">
        <v>0</v>
      </c>
      <c r="J172" s="154" t="s">
        <v>628</v>
      </c>
      <c r="K172" s="156" t="s">
        <v>403</v>
      </c>
      <c r="L172" s="156" t="s">
        <v>403</v>
      </c>
      <c r="M172" s="156" t="s">
        <v>403</v>
      </c>
      <c r="N172" s="156" t="s">
        <v>403</v>
      </c>
      <c r="O172" s="156" t="s">
        <v>403</v>
      </c>
      <c r="P172" s="156" t="s">
        <v>403</v>
      </c>
      <c r="Q172" s="156" t="s">
        <v>403</v>
      </c>
      <c r="R172" s="156" t="s">
        <v>403</v>
      </c>
      <c r="S172" s="156" t="s">
        <v>335</v>
      </c>
      <c r="T172" s="156" t="s">
        <v>608</v>
      </c>
      <c r="U172" s="157">
        <v>12.99</v>
      </c>
      <c r="V172" s="158">
        <f t="shared" si="8"/>
        <v>0</v>
      </c>
    </row>
    <row r="173" spans="1:22" s="7" customFormat="1" x14ac:dyDescent="0.25">
      <c r="A173" s="9" t="s">
        <v>1069</v>
      </c>
      <c r="B173" s="9" t="s">
        <v>1017</v>
      </c>
      <c r="C173" s="124" t="s">
        <v>1070</v>
      </c>
      <c r="D173" s="125">
        <v>17.489999999999998</v>
      </c>
      <c r="E173" s="10"/>
      <c r="F173" s="11">
        <f t="shared" si="7"/>
        <v>0</v>
      </c>
      <c r="G173" s="154" t="s">
        <v>611</v>
      </c>
      <c r="H173" s="154" t="s">
        <v>612</v>
      </c>
      <c r="I173" s="154">
        <v>0</v>
      </c>
      <c r="J173" s="154" t="s">
        <v>628</v>
      </c>
      <c r="K173" s="156" t="s">
        <v>403</v>
      </c>
      <c r="L173" s="156" t="s">
        <v>403</v>
      </c>
      <c r="M173" s="156" t="s">
        <v>403</v>
      </c>
      <c r="N173" s="156" t="s">
        <v>403</v>
      </c>
      <c r="O173" s="156" t="s">
        <v>403</v>
      </c>
      <c r="P173" s="156" t="s">
        <v>403</v>
      </c>
      <c r="Q173" s="156" t="s">
        <v>403</v>
      </c>
      <c r="R173" s="156" t="s">
        <v>403</v>
      </c>
      <c r="S173" s="156" t="s">
        <v>335</v>
      </c>
      <c r="T173" s="156" t="s">
        <v>624</v>
      </c>
      <c r="U173" s="157">
        <v>24.99</v>
      </c>
      <c r="V173" s="158">
        <f t="shared" si="8"/>
        <v>0</v>
      </c>
    </row>
    <row r="174" spans="1:22" s="7" customFormat="1" x14ac:dyDescent="0.25">
      <c r="A174" s="9" t="s">
        <v>1071</v>
      </c>
      <c r="B174" s="9" t="s">
        <v>635</v>
      </c>
      <c r="C174" s="124" t="s">
        <v>1072</v>
      </c>
      <c r="D174" s="125">
        <v>10.49</v>
      </c>
      <c r="E174" s="10"/>
      <c r="F174" s="11">
        <f t="shared" si="7"/>
        <v>0</v>
      </c>
      <c r="G174" s="154" t="s">
        <v>611</v>
      </c>
      <c r="H174" s="154" t="s">
        <v>612</v>
      </c>
      <c r="I174" s="154">
        <v>0</v>
      </c>
      <c r="J174" s="154" t="s">
        <v>628</v>
      </c>
      <c r="K174" s="156" t="s">
        <v>403</v>
      </c>
      <c r="L174" s="156" t="s">
        <v>403</v>
      </c>
      <c r="M174" s="156" t="s">
        <v>403</v>
      </c>
      <c r="N174" s="156" t="s">
        <v>403</v>
      </c>
      <c r="O174" s="156" t="s">
        <v>403</v>
      </c>
      <c r="P174" s="156" t="s">
        <v>403</v>
      </c>
      <c r="Q174" s="156" t="s">
        <v>403</v>
      </c>
      <c r="R174" s="156" t="s">
        <v>403</v>
      </c>
      <c r="S174" s="156" t="s">
        <v>335</v>
      </c>
      <c r="T174" s="156" t="s">
        <v>608</v>
      </c>
      <c r="U174" s="157">
        <v>14.99</v>
      </c>
      <c r="V174" s="158">
        <f t="shared" si="8"/>
        <v>0</v>
      </c>
    </row>
    <row r="175" spans="1:22" s="7" customFormat="1" x14ac:dyDescent="0.25">
      <c r="A175" s="9" t="s">
        <v>1073</v>
      </c>
      <c r="B175" s="9" t="s">
        <v>635</v>
      </c>
      <c r="C175" s="124" t="s">
        <v>1074</v>
      </c>
      <c r="D175" s="125">
        <v>17.489999999999998</v>
      </c>
      <c r="E175" s="10"/>
      <c r="F175" s="11">
        <f t="shared" si="7"/>
        <v>0</v>
      </c>
      <c r="G175" s="154" t="s">
        <v>665</v>
      </c>
      <c r="H175" s="154" t="s">
        <v>612</v>
      </c>
      <c r="I175" s="154">
        <v>0</v>
      </c>
      <c r="J175" s="154" t="s">
        <v>628</v>
      </c>
      <c r="K175" s="156" t="s">
        <v>403</v>
      </c>
      <c r="L175" s="156" t="s">
        <v>403</v>
      </c>
      <c r="M175" s="156" t="s">
        <v>403</v>
      </c>
      <c r="N175" s="156" t="s">
        <v>403</v>
      </c>
      <c r="O175" s="156" t="s">
        <v>403</v>
      </c>
      <c r="P175" s="156" t="s">
        <v>403</v>
      </c>
      <c r="Q175" s="156" t="s">
        <v>403</v>
      </c>
      <c r="R175" s="156" t="s">
        <v>403</v>
      </c>
      <c r="S175" s="156" t="s">
        <v>335</v>
      </c>
      <c r="T175" s="156" t="s">
        <v>624</v>
      </c>
      <c r="U175" s="157">
        <v>24.99</v>
      </c>
      <c r="V175" s="158">
        <f t="shared" si="8"/>
        <v>0</v>
      </c>
    </row>
    <row r="176" spans="1:22" s="7" customFormat="1" x14ac:dyDescent="0.25">
      <c r="A176" s="9" t="s">
        <v>1075</v>
      </c>
      <c r="B176" s="9" t="s">
        <v>665</v>
      </c>
      <c r="C176" s="124" t="s">
        <v>1076</v>
      </c>
      <c r="D176" s="125">
        <v>9.09</v>
      </c>
      <c r="E176" s="10"/>
      <c r="F176" s="11">
        <f t="shared" si="7"/>
        <v>0</v>
      </c>
      <c r="G176" s="154" t="s">
        <v>611</v>
      </c>
      <c r="H176" s="154" t="s">
        <v>612</v>
      </c>
      <c r="I176" s="154">
        <v>0</v>
      </c>
      <c r="J176" s="154" t="s">
        <v>628</v>
      </c>
      <c r="K176" s="156" t="s">
        <v>403</v>
      </c>
      <c r="L176" s="156" t="s">
        <v>403</v>
      </c>
      <c r="M176" s="156" t="s">
        <v>403</v>
      </c>
      <c r="N176" s="156" t="s">
        <v>403</v>
      </c>
      <c r="O176" s="156" t="s">
        <v>403</v>
      </c>
      <c r="P176" s="156" t="s">
        <v>403</v>
      </c>
      <c r="Q176" s="156" t="s">
        <v>403</v>
      </c>
      <c r="R176" s="156" t="s">
        <v>403</v>
      </c>
      <c r="S176" s="156" t="s">
        <v>335</v>
      </c>
      <c r="T176" s="156" t="s">
        <v>608</v>
      </c>
      <c r="U176" s="157">
        <v>12.99</v>
      </c>
      <c r="V176" s="158">
        <f t="shared" si="8"/>
        <v>0</v>
      </c>
    </row>
    <row r="177" spans="1:22" s="7" customFormat="1" ht="30" x14ac:dyDescent="0.25">
      <c r="A177" s="9" t="s">
        <v>1077</v>
      </c>
      <c r="B177" s="9" t="s">
        <v>1078</v>
      </c>
      <c r="C177" s="124" t="s">
        <v>1079</v>
      </c>
      <c r="D177" s="125">
        <v>10.49</v>
      </c>
      <c r="E177" s="10"/>
      <c r="F177" s="11">
        <f t="shared" si="7"/>
        <v>0</v>
      </c>
      <c r="G177" s="154" t="s">
        <v>977</v>
      </c>
      <c r="H177" s="154" t="s">
        <v>61</v>
      </c>
      <c r="I177" s="154">
        <v>0</v>
      </c>
      <c r="J177" s="154" t="s">
        <v>1080</v>
      </c>
      <c r="K177" s="156" t="s">
        <v>403</v>
      </c>
      <c r="L177" s="156" t="s">
        <v>403</v>
      </c>
      <c r="M177" s="156" t="s">
        <v>403</v>
      </c>
      <c r="N177" s="156" t="s">
        <v>403</v>
      </c>
      <c r="O177" s="156" t="s">
        <v>403</v>
      </c>
      <c r="P177" s="156" t="s">
        <v>403</v>
      </c>
      <c r="Q177" s="156" t="s">
        <v>403</v>
      </c>
      <c r="R177" s="156" t="s">
        <v>403</v>
      </c>
      <c r="S177" s="156" t="s">
        <v>335</v>
      </c>
      <c r="T177" s="156" t="s">
        <v>608</v>
      </c>
      <c r="U177" s="157">
        <v>14.99</v>
      </c>
      <c r="V177" s="158">
        <f t="shared" si="8"/>
        <v>0</v>
      </c>
    </row>
    <row r="178" spans="1:22" s="7" customFormat="1" ht="30" x14ac:dyDescent="0.25">
      <c r="A178" s="9" t="s">
        <v>1081</v>
      </c>
      <c r="B178" s="9" t="s">
        <v>1078</v>
      </c>
      <c r="C178" s="124" t="s">
        <v>1082</v>
      </c>
      <c r="D178" s="125">
        <v>4.1900000000000004</v>
      </c>
      <c r="E178" s="10"/>
      <c r="F178" s="11">
        <f t="shared" si="7"/>
        <v>0</v>
      </c>
      <c r="G178" s="154" t="s">
        <v>977</v>
      </c>
      <c r="H178" s="154" t="s">
        <v>61</v>
      </c>
      <c r="I178" s="154">
        <v>0</v>
      </c>
      <c r="J178" s="154" t="s">
        <v>1080</v>
      </c>
      <c r="K178" s="156" t="s">
        <v>403</v>
      </c>
      <c r="L178" s="156" t="s">
        <v>403</v>
      </c>
      <c r="M178" s="156" t="s">
        <v>403</v>
      </c>
      <c r="N178" s="156" t="s">
        <v>403</v>
      </c>
      <c r="O178" s="156" t="s">
        <v>403</v>
      </c>
      <c r="P178" s="156" t="s">
        <v>403</v>
      </c>
      <c r="Q178" s="156" t="s">
        <v>403</v>
      </c>
      <c r="R178" s="156" t="s">
        <v>403</v>
      </c>
      <c r="S178" s="156" t="s">
        <v>335</v>
      </c>
      <c r="T178" s="156" t="s">
        <v>608</v>
      </c>
      <c r="U178" s="157">
        <v>5.99</v>
      </c>
      <c r="V178" s="158">
        <f t="shared" si="8"/>
        <v>0</v>
      </c>
    </row>
    <row r="179" spans="1:22" s="7" customFormat="1" ht="30" x14ac:dyDescent="0.25">
      <c r="A179" s="9" t="s">
        <v>1083</v>
      </c>
      <c r="B179" s="9" t="s">
        <v>1078</v>
      </c>
      <c r="C179" s="124" t="s">
        <v>1084</v>
      </c>
      <c r="D179" s="125">
        <v>4.1900000000000004</v>
      </c>
      <c r="E179" s="10"/>
      <c r="F179" s="11">
        <f t="shared" si="7"/>
        <v>0</v>
      </c>
      <c r="G179" s="154" t="s">
        <v>977</v>
      </c>
      <c r="H179" s="154" t="s">
        <v>61</v>
      </c>
      <c r="I179" s="154">
        <v>0</v>
      </c>
      <c r="J179" s="154" t="s">
        <v>1085</v>
      </c>
      <c r="K179" s="156" t="s">
        <v>359</v>
      </c>
      <c r="L179" s="156" t="s">
        <v>1086</v>
      </c>
      <c r="M179" s="156" t="s">
        <v>1087</v>
      </c>
      <c r="N179" s="156">
        <v>3.7</v>
      </c>
      <c r="O179" s="156">
        <v>1</v>
      </c>
      <c r="P179" s="156" t="s">
        <v>1088</v>
      </c>
      <c r="Q179" s="156" t="s">
        <v>952</v>
      </c>
      <c r="R179" s="156">
        <v>0</v>
      </c>
      <c r="S179" s="156" t="s">
        <v>335</v>
      </c>
      <c r="T179" s="156" t="s">
        <v>608</v>
      </c>
      <c r="U179" s="157">
        <v>5.99</v>
      </c>
      <c r="V179" s="158">
        <f t="shared" si="8"/>
        <v>0</v>
      </c>
    </row>
    <row r="180" spans="1:22" s="7" customFormat="1" ht="30" x14ac:dyDescent="0.25">
      <c r="A180" s="9" t="s">
        <v>1089</v>
      </c>
      <c r="B180" s="9" t="s">
        <v>1078</v>
      </c>
      <c r="C180" s="124" t="s">
        <v>1090</v>
      </c>
      <c r="D180" s="125">
        <v>4.1900000000000004</v>
      </c>
      <c r="E180" s="10"/>
      <c r="F180" s="11">
        <f t="shared" si="7"/>
        <v>0</v>
      </c>
      <c r="G180" s="154" t="s">
        <v>977</v>
      </c>
      <c r="H180" s="154" t="s">
        <v>61</v>
      </c>
      <c r="I180" s="154">
        <v>0</v>
      </c>
      <c r="J180" s="154" t="s">
        <v>1091</v>
      </c>
      <c r="K180" s="156" t="s">
        <v>359</v>
      </c>
      <c r="L180" s="156" t="s">
        <v>493</v>
      </c>
      <c r="M180" s="156" t="s">
        <v>1087</v>
      </c>
      <c r="N180" s="156">
        <v>3.8</v>
      </c>
      <c r="O180" s="156">
        <v>1</v>
      </c>
      <c r="P180" s="156" t="s">
        <v>1092</v>
      </c>
      <c r="Q180" s="156" t="s">
        <v>952</v>
      </c>
      <c r="R180" s="156">
        <v>0</v>
      </c>
      <c r="S180" s="156" t="s">
        <v>335</v>
      </c>
      <c r="T180" s="156" t="s">
        <v>608</v>
      </c>
      <c r="U180" s="157">
        <v>5.99</v>
      </c>
      <c r="V180" s="158">
        <f t="shared" si="8"/>
        <v>0</v>
      </c>
    </row>
    <row r="181" spans="1:22" s="7" customFormat="1" ht="30" x14ac:dyDescent="0.25">
      <c r="A181" s="9" t="s">
        <v>1093</v>
      </c>
      <c r="B181" s="9" t="s">
        <v>1078</v>
      </c>
      <c r="C181" s="124" t="s">
        <v>1094</v>
      </c>
      <c r="D181" s="125">
        <v>4.1900000000000004</v>
      </c>
      <c r="E181" s="10"/>
      <c r="F181" s="11">
        <f t="shared" si="7"/>
        <v>0</v>
      </c>
      <c r="G181" s="154" t="s">
        <v>977</v>
      </c>
      <c r="H181" s="154" t="s">
        <v>61</v>
      </c>
      <c r="I181" s="154">
        <v>0</v>
      </c>
      <c r="J181" s="154" t="s">
        <v>1095</v>
      </c>
      <c r="K181" s="156" t="s">
        <v>359</v>
      </c>
      <c r="L181" s="156" t="s">
        <v>427</v>
      </c>
      <c r="M181" s="156" t="s">
        <v>1087</v>
      </c>
      <c r="N181" s="156">
        <v>3.7</v>
      </c>
      <c r="O181" s="156">
        <v>1</v>
      </c>
      <c r="P181" s="156" t="s">
        <v>1096</v>
      </c>
      <c r="Q181" s="156" t="s">
        <v>952</v>
      </c>
      <c r="R181" s="156">
        <v>0</v>
      </c>
      <c r="S181" s="156" t="s">
        <v>335</v>
      </c>
      <c r="T181" s="156" t="s">
        <v>608</v>
      </c>
      <c r="U181" s="157">
        <v>5.99</v>
      </c>
      <c r="V181" s="158">
        <f t="shared" si="8"/>
        <v>0</v>
      </c>
    </row>
    <row r="182" spans="1:22" s="7" customFormat="1" ht="30" x14ac:dyDescent="0.25">
      <c r="A182" s="9" t="s">
        <v>1097</v>
      </c>
      <c r="B182" s="9" t="s">
        <v>1078</v>
      </c>
      <c r="C182" s="124" t="s">
        <v>1098</v>
      </c>
      <c r="D182" s="125">
        <v>4.1900000000000004</v>
      </c>
      <c r="E182" s="10"/>
      <c r="F182" s="11">
        <f t="shared" si="7"/>
        <v>0</v>
      </c>
      <c r="G182" s="154" t="s">
        <v>977</v>
      </c>
      <c r="H182" s="154" t="s">
        <v>61</v>
      </c>
      <c r="I182" s="154">
        <v>0</v>
      </c>
      <c r="J182" s="154" t="s">
        <v>1095</v>
      </c>
      <c r="K182" s="156" t="s">
        <v>359</v>
      </c>
      <c r="L182" s="156" t="s">
        <v>427</v>
      </c>
      <c r="M182" s="156" t="s">
        <v>1087</v>
      </c>
      <c r="N182" s="156">
        <v>4</v>
      </c>
      <c r="O182" s="156">
        <v>1</v>
      </c>
      <c r="P182" s="156" t="s">
        <v>1099</v>
      </c>
      <c r="Q182" s="156" t="s">
        <v>952</v>
      </c>
      <c r="R182" s="156">
        <v>0</v>
      </c>
      <c r="S182" s="156" t="s">
        <v>335</v>
      </c>
      <c r="T182" s="156" t="s">
        <v>608</v>
      </c>
      <c r="U182" s="157">
        <v>5.99</v>
      </c>
      <c r="V182" s="158">
        <f t="shared" si="8"/>
        <v>0</v>
      </c>
    </row>
    <row r="183" spans="1:22" s="7" customFormat="1" ht="30" x14ac:dyDescent="0.25">
      <c r="A183" s="9" t="s">
        <v>1100</v>
      </c>
      <c r="B183" s="9" t="s">
        <v>1078</v>
      </c>
      <c r="C183" s="124" t="s">
        <v>1101</v>
      </c>
      <c r="D183" s="125">
        <v>4.1900000000000004</v>
      </c>
      <c r="E183" s="10"/>
      <c r="F183" s="11">
        <f t="shared" si="7"/>
        <v>0</v>
      </c>
      <c r="G183" s="154" t="s">
        <v>977</v>
      </c>
      <c r="H183" s="154" t="s">
        <v>61</v>
      </c>
      <c r="I183" s="154">
        <v>0</v>
      </c>
      <c r="J183" s="154" t="s">
        <v>1102</v>
      </c>
      <c r="K183" s="156" t="s">
        <v>359</v>
      </c>
      <c r="L183" s="156" t="s">
        <v>498</v>
      </c>
      <c r="M183" s="156" t="s">
        <v>1087</v>
      </c>
      <c r="N183" s="156">
        <v>4.2</v>
      </c>
      <c r="O183" s="156">
        <v>1</v>
      </c>
      <c r="P183" s="156" t="s">
        <v>1103</v>
      </c>
      <c r="Q183" s="156" t="s">
        <v>952</v>
      </c>
      <c r="R183" s="156">
        <v>0</v>
      </c>
      <c r="S183" s="156" t="s">
        <v>335</v>
      </c>
      <c r="T183" s="156" t="s">
        <v>608</v>
      </c>
      <c r="U183" s="157">
        <v>5.99</v>
      </c>
      <c r="V183" s="158">
        <f t="shared" si="8"/>
        <v>0</v>
      </c>
    </row>
    <row r="184" spans="1:22" s="7" customFormat="1" ht="30" x14ac:dyDescent="0.25">
      <c r="A184" s="9" t="s">
        <v>1104</v>
      </c>
      <c r="B184" s="9" t="s">
        <v>1078</v>
      </c>
      <c r="C184" s="124" t="s">
        <v>1105</v>
      </c>
      <c r="D184" s="125">
        <v>4.1900000000000004</v>
      </c>
      <c r="E184" s="10"/>
      <c r="F184" s="11">
        <f t="shared" si="7"/>
        <v>0</v>
      </c>
      <c r="G184" s="154" t="s">
        <v>977</v>
      </c>
      <c r="H184" s="154" t="s">
        <v>61</v>
      </c>
      <c r="I184" s="154">
        <v>0</v>
      </c>
      <c r="J184" s="154" t="s">
        <v>628</v>
      </c>
      <c r="K184" s="156" t="s">
        <v>403</v>
      </c>
      <c r="L184" s="156" t="s">
        <v>403</v>
      </c>
      <c r="M184" s="156" t="s">
        <v>403</v>
      </c>
      <c r="N184" s="156" t="s">
        <v>403</v>
      </c>
      <c r="O184" s="156" t="s">
        <v>403</v>
      </c>
      <c r="P184" s="156" t="s">
        <v>403</v>
      </c>
      <c r="Q184" s="156" t="s">
        <v>403</v>
      </c>
      <c r="R184" s="156" t="s">
        <v>403</v>
      </c>
      <c r="S184" s="156" t="s">
        <v>335</v>
      </c>
      <c r="T184" s="156" t="s">
        <v>608</v>
      </c>
      <c r="U184" s="157">
        <v>5.99</v>
      </c>
      <c r="V184" s="158">
        <f t="shared" si="8"/>
        <v>0</v>
      </c>
    </row>
    <row r="185" spans="1:22" s="7" customFormat="1" ht="30" x14ac:dyDescent="0.25">
      <c r="A185" s="9" t="s">
        <v>1106</v>
      </c>
      <c r="B185" s="9" t="s">
        <v>1078</v>
      </c>
      <c r="C185" s="124" t="s">
        <v>1107</v>
      </c>
      <c r="D185" s="125">
        <v>4.1900000000000004</v>
      </c>
      <c r="E185" s="10"/>
      <c r="F185" s="11">
        <f t="shared" si="7"/>
        <v>0</v>
      </c>
      <c r="G185" s="154" t="s">
        <v>977</v>
      </c>
      <c r="H185" s="154" t="s">
        <v>61</v>
      </c>
      <c r="I185" s="154">
        <v>0</v>
      </c>
      <c r="J185" s="154" t="s">
        <v>1108</v>
      </c>
      <c r="K185" s="156" t="s">
        <v>359</v>
      </c>
      <c r="L185" s="156" t="s">
        <v>1109</v>
      </c>
      <c r="M185" s="156" t="s">
        <v>1087</v>
      </c>
      <c r="N185" s="156">
        <v>4.2</v>
      </c>
      <c r="O185" s="156">
        <v>1</v>
      </c>
      <c r="P185" s="156" t="s">
        <v>1110</v>
      </c>
      <c r="Q185" s="156" t="s">
        <v>952</v>
      </c>
      <c r="R185" s="156">
        <v>0</v>
      </c>
      <c r="S185" s="156" t="s">
        <v>335</v>
      </c>
      <c r="T185" s="156" t="s">
        <v>608</v>
      </c>
      <c r="U185" s="157">
        <v>5.99</v>
      </c>
      <c r="V185" s="158">
        <f t="shared" si="8"/>
        <v>0</v>
      </c>
    </row>
    <row r="186" spans="1:22" s="7" customFormat="1" ht="30" x14ac:dyDescent="0.25">
      <c r="A186" s="9" t="s">
        <v>1111</v>
      </c>
      <c r="B186" s="9" t="s">
        <v>1078</v>
      </c>
      <c r="C186" s="124" t="s">
        <v>1112</v>
      </c>
      <c r="D186" s="125">
        <v>10.49</v>
      </c>
      <c r="E186" s="10"/>
      <c r="F186" s="11">
        <f t="shared" si="7"/>
        <v>0</v>
      </c>
      <c r="G186" s="154" t="s">
        <v>977</v>
      </c>
      <c r="H186" s="154" t="s">
        <v>61</v>
      </c>
      <c r="I186" s="154">
        <v>0</v>
      </c>
      <c r="J186" s="154" t="s">
        <v>1080</v>
      </c>
      <c r="K186" s="156" t="s">
        <v>403</v>
      </c>
      <c r="L186" s="156" t="s">
        <v>403</v>
      </c>
      <c r="M186" s="156" t="s">
        <v>403</v>
      </c>
      <c r="N186" s="156" t="s">
        <v>403</v>
      </c>
      <c r="O186" s="156" t="s">
        <v>403</v>
      </c>
      <c r="P186" s="156" t="s">
        <v>403</v>
      </c>
      <c r="Q186" s="156" t="s">
        <v>403</v>
      </c>
      <c r="R186" s="156" t="s">
        <v>403</v>
      </c>
      <c r="S186" s="156" t="s">
        <v>335</v>
      </c>
      <c r="T186" s="156" t="s">
        <v>608</v>
      </c>
      <c r="U186" s="157">
        <v>14.99</v>
      </c>
      <c r="V186" s="158">
        <f t="shared" si="8"/>
        <v>0</v>
      </c>
    </row>
    <row r="187" spans="1:22" s="7" customFormat="1" ht="30" x14ac:dyDescent="0.25">
      <c r="A187" s="9" t="s">
        <v>1113</v>
      </c>
      <c r="B187" s="9" t="s">
        <v>1078</v>
      </c>
      <c r="C187" s="124" t="s">
        <v>1114</v>
      </c>
      <c r="D187" s="125">
        <v>4.1900000000000004</v>
      </c>
      <c r="E187" s="10"/>
      <c r="F187" s="11">
        <f t="shared" si="7"/>
        <v>0</v>
      </c>
      <c r="G187" s="154" t="s">
        <v>977</v>
      </c>
      <c r="H187" s="154" t="s">
        <v>61</v>
      </c>
      <c r="I187" s="154">
        <v>0</v>
      </c>
      <c r="J187" s="154" t="s">
        <v>628</v>
      </c>
      <c r="K187" s="156" t="s">
        <v>403</v>
      </c>
      <c r="L187" s="156" t="s">
        <v>403</v>
      </c>
      <c r="M187" s="156" t="s">
        <v>403</v>
      </c>
      <c r="N187" s="156" t="s">
        <v>403</v>
      </c>
      <c r="O187" s="156" t="s">
        <v>403</v>
      </c>
      <c r="P187" s="156" t="s">
        <v>403</v>
      </c>
      <c r="Q187" s="156" t="s">
        <v>403</v>
      </c>
      <c r="R187" s="156" t="s">
        <v>403</v>
      </c>
      <c r="S187" s="156" t="s">
        <v>335</v>
      </c>
      <c r="T187" s="156" t="s">
        <v>608</v>
      </c>
      <c r="U187" s="157">
        <v>5.99</v>
      </c>
      <c r="V187" s="158">
        <f t="shared" si="8"/>
        <v>0</v>
      </c>
    </row>
    <row r="188" spans="1:22" s="7" customFormat="1" ht="30" x14ac:dyDescent="0.25">
      <c r="A188" s="9" t="s">
        <v>1115</v>
      </c>
      <c r="B188" s="9" t="s">
        <v>1078</v>
      </c>
      <c r="C188" s="124" t="s">
        <v>1116</v>
      </c>
      <c r="D188" s="125">
        <v>4.1900000000000004</v>
      </c>
      <c r="E188" s="10"/>
      <c r="F188" s="11">
        <f t="shared" si="7"/>
        <v>0</v>
      </c>
      <c r="G188" s="154" t="s">
        <v>977</v>
      </c>
      <c r="H188" s="154" t="s">
        <v>61</v>
      </c>
      <c r="I188" s="154">
        <v>0</v>
      </c>
      <c r="J188" s="154" t="s">
        <v>1080</v>
      </c>
      <c r="K188" s="156" t="s">
        <v>403</v>
      </c>
      <c r="L188" s="156" t="s">
        <v>403</v>
      </c>
      <c r="M188" s="156" t="s">
        <v>403</v>
      </c>
      <c r="N188" s="156" t="s">
        <v>403</v>
      </c>
      <c r="O188" s="156" t="s">
        <v>403</v>
      </c>
      <c r="P188" s="156" t="s">
        <v>403</v>
      </c>
      <c r="Q188" s="156" t="s">
        <v>403</v>
      </c>
      <c r="R188" s="156" t="s">
        <v>403</v>
      </c>
      <c r="S188" s="156" t="s">
        <v>335</v>
      </c>
      <c r="T188" s="156" t="s">
        <v>608</v>
      </c>
      <c r="U188" s="157">
        <v>5.99</v>
      </c>
      <c r="V188" s="158">
        <f t="shared" si="8"/>
        <v>0</v>
      </c>
    </row>
    <row r="189" spans="1:22" s="7" customFormat="1" ht="30" x14ac:dyDescent="0.25">
      <c r="A189" s="9" t="s">
        <v>1117</v>
      </c>
      <c r="B189" s="9" t="s">
        <v>1078</v>
      </c>
      <c r="C189" s="124" t="s">
        <v>1118</v>
      </c>
      <c r="D189" s="125">
        <v>4.1900000000000004</v>
      </c>
      <c r="E189" s="10"/>
      <c r="F189" s="11">
        <f t="shared" si="7"/>
        <v>0</v>
      </c>
      <c r="G189" s="154" t="s">
        <v>977</v>
      </c>
      <c r="H189" s="154" t="s">
        <v>61</v>
      </c>
      <c r="I189" s="154">
        <v>0</v>
      </c>
      <c r="J189" s="154" t="s">
        <v>1119</v>
      </c>
      <c r="K189" s="156" t="s">
        <v>359</v>
      </c>
      <c r="L189" s="156" t="s">
        <v>1120</v>
      </c>
      <c r="M189" s="156" t="s">
        <v>1087</v>
      </c>
      <c r="N189" s="156">
        <v>3.9</v>
      </c>
      <c r="O189" s="156">
        <v>1</v>
      </c>
      <c r="P189" s="156" t="s">
        <v>1121</v>
      </c>
      <c r="Q189" s="156" t="s">
        <v>952</v>
      </c>
      <c r="R189" s="156">
        <v>0</v>
      </c>
      <c r="S189" s="156" t="s">
        <v>335</v>
      </c>
      <c r="T189" s="156" t="s">
        <v>608</v>
      </c>
      <c r="U189" s="157">
        <v>5.99</v>
      </c>
      <c r="V189" s="158">
        <f t="shared" si="8"/>
        <v>0</v>
      </c>
    </row>
    <row r="190" spans="1:22" s="7" customFormat="1" ht="30" x14ac:dyDescent="0.25">
      <c r="A190" s="9" t="s">
        <v>1122</v>
      </c>
      <c r="B190" s="9" t="s">
        <v>1078</v>
      </c>
      <c r="C190" s="124" t="s">
        <v>1123</v>
      </c>
      <c r="D190" s="125">
        <v>4.1900000000000004</v>
      </c>
      <c r="E190" s="10"/>
      <c r="F190" s="11">
        <f t="shared" si="7"/>
        <v>0</v>
      </c>
      <c r="G190" s="154" t="s">
        <v>977</v>
      </c>
      <c r="H190" s="154" t="s">
        <v>61</v>
      </c>
      <c r="I190" s="154">
        <v>0</v>
      </c>
      <c r="J190" s="154" t="s">
        <v>1080</v>
      </c>
      <c r="K190" s="156" t="s">
        <v>403</v>
      </c>
      <c r="L190" s="156" t="s">
        <v>403</v>
      </c>
      <c r="M190" s="156" t="s">
        <v>403</v>
      </c>
      <c r="N190" s="156" t="s">
        <v>403</v>
      </c>
      <c r="O190" s="156" t="s">
        <v>403</v>
      </c>
      <c r="P190" s="156" t="s">
        <v>403</v>
      </c>
      <c r="Q190" s="156" t="s">
        <v>403</v>
      </c>
      <c r="R190" s="156" t="s">
        <v>403</v>
      </c>
      <c r="S190" s="156" t="s">
        <v>335</v>
      </c>
      <c r="T190" s="156" t="s">
        <v>608</v>
      </c>
      <c r="U190" s="157">
        <v>5.99</v>
      </c>
      <c r="V190" s="158">
        <f t="shared" si="8"/>
        <v>0</v>
      </c>
    </row>
    <row r="191" spans="1:22" s="7" customFormat="1" ht="30" x14ac:dyDescent="0.25">
      <c r="A191" s="9" t="s">
        <v>1124</v>
      </c>
      <c r="B191" s="9" t="s">
        <v>1078</v>
      </c>
      <c r="C191" s="124" t="s">
        <v>1125</v>
      </c>
      <c r="D191" s="125">
        <v>4.1900000000000004</v>
      </c>
      <c r="E191" s="10"/>
      <c r="F191" s="11">
        <f t="shared" si="7"/>
        <v>0</v>
      </c>
      <c r="G191" s="154" t="s">
        <v>977</v>
      </c>
      <c r="H191" s="154" t="s">
        <v>61</v>
      </c>
      <c r="I191" s="154">
        <v>0</v>
      </c>
      <c r="J191" s="154" t="s">
        <v>1085</v>
      </c>
      <c r="K191" s="156" t="s">
        <v>359</v>
      </c>
      <c r="L191" s="156" t="s">
        <v>1086</v>
      </c>
      <c r="M191" s="156" t="s">
        <v>1087</v>
      </c>
      <c r="N191" s="156">
        <v>4</v>
      </c>
      <c r="O191" s="156">
        <v>1</v>
      </c>
      <c r="P191" s="156" t="s">
        <v>1126</v>
      </c>
      <c r="Q191" s="156" t="s">
        <v>952</v>
      </c>
      <c r="R191" s="156">
        <v>0</v>
      </c>
      <c r="S191" s="156" t="s">
        <v>335</v>
      </c>
      <c r="T191" s="156" t="s">
        <v>608</v>
      </c>
      <c r="U191" s="157">
        <v>5.99</v>
      </c>
      <c r="V191" s="158">
        <f t="shared" si="8"/>
        <v>0</v>
      </c>
    </row>
    <row r="192" spans="1:22" s="7" customFormat="1" ht="30" x14ac:dyDescent="0.25">
      <c r="A192" s="9" t="s">
        <v>1127</v>
      </c>
      <c r="B192" s="9" t="s">
        <v>1078</v>
      </c>
      <c r="C192" s="124" t="s">
        <v>1128</v>
      </c>
      <c r="D192" s="125">
        <v>4.1900000000000004</v>
      </c>
      <c r="E192" s="10"/>
      <c r="F192" s="11">
        <f t="shared" si="7"/>
        <v>0</v>
      </c>
      <c r="G192" s="154" t="s">
        <v>977</v>
      </c>
      <c r="H192" s="154" t="s">
        <v>61</v>
      </c>
      <c r="I192" s="154">
        <v>0</v>
      </c>
      <c r="J192" s="154" t="s">
        <v>1129</v>
      </c>
      <c r="K192" s="156" t="s">
        <v>359</v>
      </c>
      <c r="L192" s="156" t="s">
        <v>1130</v>
      </c>
      <c r="M192" s="156" t="s">
        <v>1087</v>
      </c>
      <c r="N192" s="156">
        <v>3.7</v>
      </c>
      <c r="O192" s="156">
        <v>1</v>
      </c>
      <c r="P192" s="156" t="s">
        <v>1131</v>
      </c>
      <c r="Q192" s="156" t="s">
        <v>952</v>
      </c>
      <c r="R192" s="156">
        <v>0</v>
      </c>
      <c r="S192" s="156" t="s">
        <v>335</v>
      </c>
      <c r="T192" s="156" t="s">
        <v>608</v>
      </c>
      <c r="U192" s="157">
        <v>5.99</v>
      </c>
      <c r="V192" s="158">
        <f t="shared" si="8"/>
        <v>0</v>
      </c>
    </row>
    <row r="193" spans="1:22" s="7" customFormat="1" ht="30" x14ac:dyDescent="0.25">
      <c r="A193" s="9" t="s">
        <v>1132</v>
      </c>
      <c r="B193" s="9" t="s">
        <v>1078</v>
      </c>
      <c r="C193" s="124" t="s">
        <v>1133</v>
      </c>
      <c r="D193" s="125">
        <v>4.1900000000000004</v>
      </c>
      <c r="E193" s="10"/>
      <c r="F193" s="11">
        <f t="shared" si="7"/>
        <v>0</v>
      </c>
      <c r="G193" s="154" t="s">
        <v>977</v>
      </c>
      <c r="H193" s="154" t="s">
        <v>61</v>
      </c>
      <c r="I193" s="154">
        <v>0</v>
      </c>
      <c r="J193" s="154" t="s">
        <v>1080</v>
      </c>
      <c r="K193" s="156" t="s">
        <v>403</v>
      </c>
      <c r="L193" s="156" t="s">
        <v>403</v>
      </c>
      <c r="M193" s="156" t="s">
        <v>403</v>
      </c>
      <c r="N193" s="156" t="s">
        <v>403</v>
      </c>
      <c r="O193" s="156" t="s">
        <v>403</v>
      </c>
      <c r="P193" s="156" t="s">
        <v>403</v>
      </c>
      <c r="Q193" s="156" t="s">
        <v>403</v>
      </c>
      <c r="R193" s="156" t="s">
        <v>403</v>
      </c>
      <c r="S193" s="156" t="s">
        <v>335</v>
      </c>
      <c r="T193" s="156" t="s">
        <v>608</v>
      </c>
      <c r="U193" s="157">
        <v>5.99</v>
      </c>
      <c r="V193" s="158">
        <f t="shared" si="8"/>
        <v>0</v>
      </c>
    </row>
    <row r="194" spans="1:22" s="7" customFormat="1" ht="30" x14ac:dyDescent="0.25">
      <c r="A194" s="9" t="s">
        <v>1134</v>
      </c>
      <c r="B194" s="9" t="s">
        <v>1078</v>
      </c>
      <c r="C194" s="124" t="s">
        <v>1135</v>
      </c>
      <c r="D194" s="125">
        <v>4.1900000000000004</v>
      </c>
      <c r="E194" s="10"/>
      <c r="F194" s="11">
        <f t="shared" si="7"/>
        <v>0</v>
      </c>
      <c r="G194" s="154" t="s">
        <v>977</v>
      </c>
      <c r="H194" s="154" t="s">
        <v>61</v>
      </c>
      <c r="I194" s="154">
        <v>0</v>
      </c>
      <c r="J194" s="154" t="s">
        <v>628</v>
      </c>
      <c r="K194" s="156" t="s">
        <v>403</v>
      </c>
      <c r="L194" s="156" t="s">
        <v>403</v>
      </c>
      <c r="M194" s="156" t="s">
        <v>403</v>
      </c>
      <c r="N194" s="156" t="s">
        <v>403</v>
      </c>
      <c r="O194" s="156" t="s">
        <v>403</v>
      </c>
      <c r="P194" s="156" t="s">
        <v>403</v>
      </c>
      <c r="Q194" s="156" t="s">
        <v>403</v>
      </c>
      <c r="R194" s="156" t="s">
        <v>403</v>
      </c>
      <c r="S194" s="156" t="s">
        <v>335</v>
      </c>
      <c r="T194" s="156" t="s">
        <v>608</v>
      </c>
      <c r="U194" s="157">
        <v>5.99</v>
      </c>
      <c r="V194" s="158">
        <f t="shared" si="8"/>
        <v>0</v>
      </c>
    </row>
    <row r="195" spans="1:22" s="7" customFormat="1" ht="30" x14ac:dyDescent="0.25">
      <c r="A195" s="9" t="s">
        <v>1136</v>
      </c>
      <c r="B195" s="9" t="s">
        <v>1078</v>
      </c>
      <c r="C195" s="124" t="s">
        <v>1137</v>
      </c>
      <c r="D195" s="125">
        <v>4.1900000000000004</v>
      </c>
      <c r="E195" s="10"/>
      <c r="F195" s="11">
        <f t="shared" si="7"/>
        <v>0</v>
      </c>
      <c r="G195" s="154" t="s">
        <v>977</v>
      </c>
      <c r="H195" s="154" t="s">
        <v>61</v>
      </c>
      <c r="I195" s="154">
        <v>0</v>
      </c>
      <c r="J195" s="154" t="s">
        <v>628</v>
      </c>
      <c r="K195" s="156" t="s">
        <v>403</v>
      </c>
      <c r="L195" s="156" t="s">
        <v>403</v>
      </c>
      <c r="M195" s="156" t="s">
        <v>403</v>
      </c>
      <c r="N195" s="156" t="s">
        <v>403</v>
      </c>
      <c r="O195" s="156" t="s">
        <v>403</v>
      </c>
      <c r="P195" s="156" t="s">
        <v>403</v>
      </c>
      <c r="Q195" s="156" t="s">
        <v>403</v>
      </c>
      <c r="R195" s="156" t="s">
        <v>403</v>
      </c>
      <c r="S195" s="156" t="s">
        <v>335</v>
      </c>
      <c r="T195" s="156" t="s">
        <v>608</v>
      </c>
      <c r="U195" s="157">
        <v>5.99</v>
      </c>
      <c r="V195" s="158">
        <f t="shared" si="8"/>
        <v>0</v>
      </c>
    </row>
    <row r="196" spans="1:22" s="7" customFormat="1" ht="30" x14ac:dyDescent="0.25">
      <c r="A196" s="9" t="s">
        <v>1138</v>
      </c>
      <c r="B196" s="9" t="s">
        <v>1078</v>
      </c>
      <c r="C196" s="124" t="s">
        <v>1139</v>
      </c>
      <c r="D196" s="125">
        <v>4.1900000000000004</v>
      </c>
      <c r="E196" s="10"/>
      <c r="F196" s="11">
        <f t="shared" si="7"/>
        <v>0</v>
      </c>
      <c r="G196" s="154" t="s">
        <v>977</v>
      </c>
      <c r="H196" s="154" t="s">
        <v>61</v>
      </c>
      <c r="I196" s="154">
        <v>0</v>
      </c>
      <c r="J196" s="154" t="s">
        <v>1140</v>
      </c>
      <c r="K196" s="156" t="s">
        <v>359</v>
      </c>
      <c r="L196" s="156" t="s">
        <v>370</v>
      </c>
      <c r="M196" s="156" t="s">
        <v>1087</v>
      </c>
      <c r="N196" s="156">
        <v>4.4000000000000004</v>
      </c>
      <c r="O196" s="156">
        <v>1</v>
      </c>
      <c r="P196" s="156" t="s">
        <v>1141</v>
      </c>
      <c r="Q196" s="156" t="s">
        <v>952</v>
      </c>
      <c r="R196" s="156">
        <v>0</v>
      </c>
      <c r="S196" s="156" t="s">
        <v>335</v>
      </c>
      <c r="T196" s="156" t="s">
        <v>608</v>
      </c>
      <c r="U196" s="157">
        <v>5.99</v>
      </c>
      <c r="V196" s="158">
        <f t="shared" si="8"/>
        <v>0</v>
      </c>
    </row>
    <row r="197" spans="1:22" s="7" customFormat="1" ht="30" x14ac:dyDescent="0.25">
      <c r="A197" s="9" t="s">
        <v>1142</v>
      </c>
      <c r="B197" s="9" t="s">
        <v>1078</v>
      </c>
      <c r="C197" s="124" t="s">
        <v>1143</v>
      </c>
      <c r="D197" s="125">
        <v>4.1900000000000004</v>
      </c>
      <c r="E197" s="10"/>
      <c r="F197" s="11">
        <f t="shared" ref="F197:F260" si="9">D197*E197</f>
        <v>0</v>
      </c>
      <c r="G197" s="154" t="s">
        <v>977</v>
      </c>
      <c r="H197" s="154" t="s">
        <v>61</v>
      </c>
      <c r="I197" s="154">
        <v>0</v>
      </c>
      <c r="J197" s="154" t="s">
        <v>1144</v>
      </c>
      <c r="K197" s="156" t="s">
        <v>359</v>
      </c>
      <c r="L197" s="156" t="s">
        <v>494</v>
      </c>
      <c r="M197" s="156" t="s">
        <v>1087</v>
      </c>
      <c r="N197" s="156">
        <v>4.0999999999999996</v>
      </c>
      <c r="O197" s="156">
        <v>1</v>
      </c>
      <c r="P197" s="156" t="s">
        <v>1145</v>
      </c>
      <c r="Q197" s="156" t="s">
        <v>952</v>
      </c>
      <c r="R197" s="156">
        <v>0</v>
      </c>
      <c r="S197" s="156" t="s">
        <v>335</v>
      </c>
      <c r="T197" s="156" t="s">
        <v>608</v>
      </c>
      <c r="U197" s="157">
        <v>5.99</v>
      </c>
      <c r="V197" s="158">
        <f t="shared" ref="V197:V260" si="10">((U197*E197)-(F197))</f>
        <v>0</v>
      </c>
    </row>
    <row r="198" spans="1:22" s="7" customFormat="1" ht="30" x14ac:dyDescent="0.25">
      <c r="A198" s="9" t="s">
        <v>1146</v>
      </c>
      <c r="B198" s="9" t="s">
        <v>1078</v>
      </c>
      <c r="C198" s="124" t="s">
        <v>1147</v>
      </c>
      <c r="D198" s="125">
        <v>10.49</v>
      </c>
      <c r="E198" s="10"/>
      <c r="F198" s="11">
        <f t="shared" si="9"/>
        <v>0</v>
      </c>
      <c r="G198" s="154" t="s">
        <v>977</v>
      </c>
      <c r="H198" s="154" t="s">
        <v>61</v>
      </c>
      <c r="I198" s="154">
        <v>0</v>
      </c>
      <c r="J198" s="154" t="s">
        <v>628</v>
      </c>
      <c r="K198" s="156" t="s">
        <v>403</v>
      </c>
      <c r="L198" s="156" t="s">
        <v>403</v>
      </c>
      <c r="M198" s="156" t="s">
        <v>403</v>
      </c>
      <c r="N198" s="156" t="s">
        <v>403</v>
      </c>
      <c r="O198" s="156" t="s">
        <v>403</v>
      </c>
      <c r="P198" s="156" t="s">
        <v>403</v>
      </c>
      <c r="Q198" s="156" t="s">
        <v>403</v>
      </c>
      <c r="R198" s="156" t="s">
        <v>403</v>
      </c>
      <c r="S198" s="156" t="s">
        <v>335</v>
      </c>
      <c r="T198" s="156" t="s">
        <v>608</v>
      </c>
      <c r="U198" s="157">
        <v>14.99</v>
      </c>
      <c r="V198" s="158">
        <f t="shared" si="10"/>
        <v>0</v>
      </c>
    </row>
    <row r="199" spans="1:22" s="7" customFormat="1" ht="30" x14ac:dyDescent="0.25">
      <c r="A199" s="9" t="s">
        <v>1148</v>
      </c>
      <c r="B199" s="9" t="s">
        <v>1149</v>
      </c>
      <c r="C199" s="124" t="s">
        <v>1150</v>
      </c>
      <c r="D199" s="125">
        <v>9.07</v>
      </c>
      <c r="E199" s="10"/>
      <c r="F199" s="11">
        <f t="shared" si="9"/>
        <v>0</v>
      </c>
      <c r="G199" s="154" t="s">
        <v>1151</v>
      </c>
      <c r="H199" s="154" t="s">
        <v>620</v>
      </c>
      <c r="I199" s="154">
        <v>0</v>
      </c>
      <c r="J199" s="154" t="s">
        <v>883</v>
      </c>
      <c r="K199" s="156" t="s">
        <v>353</v>
      </c>
      <c r="L199" s="156" t="s">
        <v>1152</v>
      </c>
      <c r="M199" s="156" t="s">
        <v>622</v>
      </c>
      <c r="N199" s="156">
        <v>7.2</v>
      </c>
      <c r="O199" s="156">
        <v>2</v>
      </c>
      <c r="P199" s="156" t="s">
        <v>1153</v>
      </c>
      <c r="Q199" s="156">
        <v>0</v>
      </c>
      <c r="R199" s="156">
        <v>0</v>
      </c>
      <c r="S199" s="156" t="s">
        <v>335</v>
      </c>
      <c r="T199" s="156" t="s">
        <v>608</v>
      </c>
      <c r="U199" s="157">
        <v>12.95</v>
      </c>
      <c r="V199" s="158">
        <f t="shared" si="10"/>
        <v>0</v>
      </c>
    </row>
    <row r="200" spans="1:22" s="7" customFormat="1" ht="30" x14ac:dyDescent="0.25">
      <c r="A200" s="9" t="s">
        <v>1154</v>
      </c>
      <c r="B200" s="9" t="s">
        <v>1149</v>
      </c>
      <c r="C200" s="124" t="s">
        <v>1155</v>
      </c>
      <c r="D200" s="125">
        <v>9.07</v>
      </c>
      <c r="E200" s="10"/>
      <c r="F200" s="11">
        <f t="shared" si="9"/>
        <v>0</v>
      </c>
      <c r="G200" s="154" t="s">
        <v>1151</v>
      </c>
      <c r="H200" s="154" t="s">
        <v>620</v>
      </c>
      <c r="I200" s="154">
        <v>0</v>
      </c>
      <c r="J200" s="154" t="s">
        <v>1156</v>
      </c>
      <c r="K200" s="156" t="s">
        <v>415</v>
      </c>
      <c r="L200" s="156" t="s">
        <v>1157</v>
      </c>
      <c r="M200" s="156" t="s">
        <v>622</v>
      </c>
      <c r="N200" s="156">
        <v>6.9</v>
      </c>
      <c r="O200" s="156">
        <v>2</v>
      </c>
      <c r="P200" s="156" t="s">
        <v>1158</v>
      </c>
      <c r="Q200" s="156">
        <v>0</v>
      </c>
      <c r="R200" s="156">
        <v>0</v>
      </c>
      <c r="S200" s="156" t="s">
        <v>335</v>
      </c>
      <c r="T200" s="156" t="s">
        <v>608</v>
      </c>
      <c r="U200" s="157">
        <v>12.95</v>
      </c>
      <c r="V200" s="158">
        <f t="shared" si="10"/>
        <v>0</v>
      </c>
    </row>
    <row r="201" spans="1:22" s="7" customFormat="1" ht="30" x14ac:dyDescent="0.25">
      <c r="A201" s="9" t="s">
        <v>1159</v>
      </c>
      <c r="B201" s="9" t="s">
        <v>1149</v>
      </c>
      <c r="C201" s="124" t="s">
        <v>1160</v>
      </c>
      <c r="D201" s="125">
        <v>9.07</v>
      </c>
      <c r="E201" s="10"/>
      <c r="F201" s="11">
        <f t="shared" si="9"/>
        <v>0</v>
      </c>
      <c r="G201" s="154" t="s">
        <v>1151</v>
      </c>
      <c r="H201" s="154" t="s">
        <v>665</v>
      </c>
      <c r="I201" s="154" t="s">
        <v>754</v>
      </c>
      <c r="J201" s="154" t="s">
        <v>1161</v>
      </c>
      <c r="K201" s="156" t="s">
        <v>420</v>
      </c>
      <c r="L201" s="156" t="s">
        <v>1162</v>
      </c>
      <c r="M201" s="156" t="s">
        <v>622</v>
      </c>
      <c r="N201" s="156">
        <v>5.9</v>
      </c>
      <c r="O201" s="156">
        <v>1</v>
      </c>
      <c r="P201" s="156" t="s">
        <v>1163</v>
      </c>
      <c r="Q201" s="156">
        <v>0</v>
      </c>
      <c r="R201" s="156">
        <v>0</v>
      </c>
      <c r="S201" s="156" t="s">
        <v>335</v>
      </c>
      <c r="T201" s="156" t="s">
        <v>608</v>
      </c>
      <c r="U201" s="157">
        <v>12.95</v>
      </c>
      <c r="V201" s="158">
        <f t="shared" si="10"/>
        <v>0</v>
      </c>
    </row>
    <row r="202" spans="1:22" s="7" customFormat="1" ht="30" x14ac:dyDescent="0.25">
      <c r="A202" s="9" t="s">
        <v>1164</v>
      </c>
      <c r="B202" s="9" t="s">
        <v>1149</v>
      </c>
      <c r="C202" s="124" t="s">
        <v>1165</v>
      </c>
      <c r="D202" s="125">
        <v>9.09</v>
      </c>
      <c r="E202" s="10"/>
      <c r="F202" s="11">
        <f t="shared" si="9"/>
        <v>0</v>
      </c>
      <c r="G202" s="154" t="s">
        <v>1151</v>
      </c>
      <c r="H202" s="154" t="s">
        <v>665</v>
      </c>
      <c r="I202" s="154" t="s">
        <v>754</v>
      </c>
      <c r="J202" s="154" t="s">
        <v>1080</v>
      </c>
      <c r="K202" s="156" t="s">
        <v>403</v>
      </c>
      <c r="L202" s="156" t="s">
        <v>403</v>
      </c>
      <c r="M202" s="156" t="s">
        <v>403</v>
      </c>
      <c r="N202" s="156" t="s">
        <v>403</v>
      </c>
      <c r="O202" s="156" t="s">
        <v>403</v>
      </c>
      <c r="P202" s="156" t="s">
        <v>403</v>
      </c>
      <c r="Q202" s="156" t="s">
        <v>403</v>
      </c>
      <c r="R202" s="156" t="s">
        <v>403</v>
      </c>
      <c r="S202" s="156" t="s">
        <v>335</v>
      </c>
      <c r="T202" s="156" t="s">
        <v>608</v>
      </c>
      <c r="U202" s="157">
        <v>12.99</v>
      </c>
      <c r="V202" s="158">
        <f t="shared" si="10"/>
        <v>0</v>
      </c>
    </row>
    <row r="203" spans="1:22" s="7" customFormat="1" ht="30" x14ac:dyDescent="0.25">
      <c r="A203" s="9" t="s">
        <v>1166</v>
      </c>
      <c r="B203" s="9" t="s">
        <v>1149</v>
      </c>
      <c r="C203" s="124" t="s">
        <v>1167</v>
      </c>
      <c r="D203" s="125">
        <v>9.07</v>
      </c>
      <c r="E203" s="10"/>
      <c r="F203" s="11">
        <f t="shared" si="9"/>
        <v>0</v>
      </c>
      <c r="G203" s="154" t="s">
        <v>1151</v>
      </c>
      <c r="H203" s="154" t="s">
        <v>620</v>
      </c>
      <c r="I203" s="154">
        <v>0</v>
      </c>
      <c r="J203" s="154" t="s">
        <v>1168</v>
      </c>
      <c r="K203" s="156" t="s">
        <v>415</v>
      </c>
      <c r="L203" s="156" t="s">
        <v>657</v>
      </c>
      <c r="M203" s="156" t="s">
        <v>622</v>
      </c>
      <c r="N203" s="156">
        <v>7.8</v>
      </c>
      <c r="O203" s="156">
        <v>2</v>
      </c>
      <c r="P203" s="156" t="s">
        <v>1169</v>
      </c>
      <c r="Q203" s="156">
        <v>0</v>
      </c>
      <c r="R203" s="156">
        <v>0</v>
      </c>
      <c r="S203" s="156" t="s">
        <v>335</v>
      </c>
      <c r="T203" s="156" t="s">
        <v>608</v>
      </c>
      <c r="U203" s="157">
        <v>12.95</v>
      </c>
      <c r="V203" s="158">
        <f t="shared" si="10"/>
        <v>0</v>
      </c>
    </row>
    <row r="204" spans="1:22" s="7" customFormat="1" ht="30" x14ac:dyDescent="0.25">
      <c r="A204" s="9" t="s">
        <v>1170</v>
      </c>
      <c r="B204" s="9" t="s">
        <v>1149</v>
      </c>
      <c r="C204" s="124" t="s">
        <v>1171</v>
      </c>
      <c r="D204" s="125">
        <v>9.09</v>
      </c>
      <c r="E204" s="10"/>
      <c r="F204" s="11">
        <f t="shared" si="9"/>
        <v>0</v>
      </c>
      <c r="G204" s="154" t="s">
        <v>1151</v>
      </c>
      <c r="H204" s="154" t="s">
        <v>665</v>
      </c>
      <c r="I204" s="154" t="s">
        <v>754</v>
      </c>
      <c r="J204" s="154" t="s">
        <v>1172</v>
      </c>
      <c r="K204" s="156" t="s">
        <v>415</v>
      </c>
      <c r="L204" s="156" t="s">
        <v>1173</v>
      </c>
      <c r="M204" s="156" t="s">
        <v>622</v>
      </c>
      <c r="N204" s="156">
        <v>6.8</v>
      </c>
      <c r="O204" s="156">
        <v>1</v>
      </c>
      <c r="P204" s="156" t="s">
        <v>1174</v>
      </c>
      <c r="Q204" s="156">
        <v>0</v>
      </c>
      <c r="R204" s="156">
        <v>0</v>
      </c>
      <c r="S204" s="156" t="s">
        <v>335</v>
      </c>
      <c r="T204" s="156" t="s">
        <v>608</v>
      </c>
      <c r="U204" s="157">
        <v>12.99</v>
      </c>
      <c r="V204" s="158">
        <f t="shared" si="10"/>
        <v>0</v>
      </c>
    </row>
    <row r="205" spans="1:22" s="7" customFormat="1" ht="30" x14ac:dyDescent="0.25">
      <c r="A205" s="9" t="s">
        <v>1175</v>
      </c>
      <c r="B205" s="9" t="s">
        <v>1149</v>
      </c>
      <c r="C205" s="124" t="s">
        <v>1176</v>
      </c>
      <c r="D205" s="125">
        <v>9.07</v>
      </c>
      <c r="E205" s="10"/>
      <c r="F205" s="11">
        <f t="shared" si="9"/>
        <v>0</v>
      </c>
      <c r="G205" s="154" t="s">
        <v>1151</v>
      </c>
      <c r="H205" s="154" t="s">
        <v>665</v>
      </c>
      <c r="I205" s="154" t="s">
        <v>754</v>
      </c>
      <c r="J205" s="154" t="s">
        <v>1177</v>
      </c>
      <c r="K205" s="156" t="s">
        <v>420</v>
      </c>
      <c r="L205" s="156" t="s">
        <v>1178</v>
      </c>
      <c r="M205" s="156" t="s">
        <v>622</v>
      </c>
      <c r="N205" s="156">
        <v>6.3</v>
      </c>
      <c r="O205" s="156">
        <v>2</v>
      </c>
      <c r="P205" s="156" t="s">
        <v>1179</v>
      </c>
      <c r="Q205" s="156">
        <v>0</v>
      </c>
      <c r="R205" s="156">
        <v>0</v>
      </c>
      <c r="S205" s="156" t="s">
        <v>335</v>
      </c>
      <c r="T205" s="156" t="s">
        <v>608</v>
      </c>
      <c r="U205" s="157">
        <v>12.95</v>
      </c>
      <c r="V205" s="158">
        <f t="shared" si="10"/>
        <v>0</v>
      </c>
    </row>
    <row r="206" spans="1:22" s="7" customFormat="1" ht="30" x14ac:dyDescent="0.25">
      <c r="A206" s="9" t="s">
        <v>1180</v>
      </c>
      <c r="B206" s="9" t="s">
        <v>1149</v>
      </c>
      <c r="C206" s="124" t="s">
        <v>1181</v>
      </c>
      <c r="D206" s="125">
        <v>9.07</v>
      </c>
      <c r="E206" s="10"/>
      <c r="F206" s="11">
        <f t="shared" si="9"/>
        <v>0</v>
      </c>
      <c r="G206" s="154" t="s">
        <v>1151</v>
      </c>
      <c r="H206" s="154" t="s">
        <v>665</v>
      </c>
      <c r="I206" s="154" t="s">
        <v>754</v>
      </c>
      <c r="J206" s="154" t="s">
        <v>1161</v>
      </c>
      <c r="K206" s="156" t="s">
        <v>415</v>
      </c>
      <c r="L206" s="156" t="s">
        <v>1162</v>
      </c>
      <c r="M206" s="156" t="s">
        <v>622</v>
      </c>
      <c r="N206" s="156">
        <v>6</v>
      </c>
      <c r="O206" s="156">
        <v>1</v>
      </c>
      <c r="P206" s="156" t="s">
        <v>1182</v>
      </c>
      <c r="Q206" s="156">
        <v>0</v>
      </c>
      <c r="R206" s="156">
        <v>0</v>
      </c>
      <c r="S206" s="156" t="s">
        <v>335</v>
      </c>
      <c r="T206" s="156" t="s">
        <v>608</v>
      </c>
      <c r="U206" s="157">
        <v>12.95</v>
      </c>
      <c r="V206" s="158">
        <f t="shared" si="10"/>
        <v>0</v>
      </c>
    </row>
    <row r="207" spans="1:22" s="7" customFormat="1" ht="30" x14ac:dyDescent="0.25">
      <c r="A207" s="9" t="s">
        <v>1183</v>
      </c>
      <c r="B207" s="9" t="s">
        <v>1149</v>
      </c>
      <c r="C207" s="124" t="s">
        <v>1184</v>
      </c>
      <c r="D207" s="125">
        <v>9.09</v>
      </c>
      <c r="E207" s="10"/>
      <c r="F207" s="11">
        <f t="shared" si="9"/>
        <v>0</v>
      </c>
      <c r="G207" s="154" t="s">
        <v>1151</v>
      </c>
      <c r="H207" s="154" t="s">
        <v>665</v>
      </c>
      <c r="I207" s="154" t="s">
        <v>754</v>
      </c>
      <c r="J207" s="154" t="s">
        <v>1080</v>
      </c>
      <c r="K207" s="156" t="s">
        <v>403</v>
      </c>
      <c r="L207" s="156" t="s">
        <v>403</v>
      </c>
      <c r="M207" s="156" t="s">
        <v>403</v>
      </c>
      <c r="N207" s="156" t="s">
        <v>403</v>
      </c>
      <c r="O207" s="156" t="s">
        <v>403</v>
      </c>
      <c r="P207" s="156" t="s">
        <v>403</v>
      </c>
      <c r="Q207" s="156" t="s">
        <v>403</v>
      </c>
      <c r="R207" s="156" t="s">
        <v>403</v>
      </c>
      <c r="S207" s="156" t="s">
        <v>335</v>
      </c>
      <c r="T207" s="156" t="s">
        <v>608</v>
      </c>
      <c r="U207" s="157">
        <v>12.99</v>
      </c>
      <c r="V207" s="158">
        <f t="shared" si="10"/>
        <v>0</v>
      </c>
    </row>
    <row r="208" spans="1:22" s="7" customFormat="1" ht="30" x14ac:dyDescent="0.25">
      <c r="A208" s="9" t="s">
        <v>1185</v>
      </c>
      <c r="B208" s="9" t="s">
        <v>1149</v>
      </c>
      <c r="C208" s="124" t="s">
        <v>1186</v>
      </c>
      <c r="D208" s="125">
        <v>9.07</v>
      </c>
      <c r="E208" s="10"/>
      <c r="F208" s="11">
        <f t="shared" si="9"/>
        <v>0</v>
      </c>
      <c r="G208" s="154" t="s">
        <v>1151</v>
      </c>
      <c r="H208" s="154" t="s">
        <v>620</v>
      </c>
      <c r="I208" s="154">
        <v>0</v>
      </c>
      <c r="J208" s="154" t="s">
        <v>1161</v>
      </c>
      <c r="K208" s="156" t="s">
        <v>415</v>
      </c>
      <c r="L208" s="156" t="s">
        <v>1162</v>
      </c>
      <c r="M208" s="156">
        <v>0</v>
      </c>
      <c r="N208" s="156">
        <v>0</v>
      </c>
      <c r="O208" s="156">
        <v>0</v>
      </c>
      <c r="P208" s="156">
        <v>0</v>
      </c>
      <c r="Q208" s="156">
        <v>0</v>
      </c>
      <c r="R208" s="156">
        <v>0</v>
      </c>
      <c r="S208" s="156" t="s">
        <v>335</v>
      </c>
      <c r="T208" s="156" t="s">
        <v>608</v>
      </c>
      <c r="U208" s="157">
        <v>12.95</v>
      </c>
      <c r="V208" s="158">
        <f t="shared" si="10"/>
        <v>0</v>
      </c>
    </row>
    <row r="209" spans="1:22" s="7" customFormat="1" ht="30" x14ac:dyDescent="0.25">
      <c r="A209" s="9" t="s">
        <v>1187</v>
      </c>
      <c r="B209" s="9" t="s">
        <v>1188</v>
      </c>
      <c r="C209" s="124" t="s">
        <v>1189</v>
      </c>
      <c r="D209" s="125">
        <v>9.09</v>
      </c>
      <c r="E209" s="10"/>
      <c r="F209" s="11">
        <f t="shared" si="9"/>
        <v>0</v>
      </c>
      <c r="G209" s="154" t="s">
        <v>1151</v>
      </c>
      <c r="H209" s="154" t="s">
        <v>61</v>
      </c>
      <c r="I209" s="154">
        <v>0</v>
      </c>
      <c r="J209" s="154" t="s">
        <v>1190</v>
      </c>
      <c r="K209" s="156" t="s">
        <v>415</v>
      </c>
      <c r="L209" s="156" t="s">
        <v>1191</v>
      </c>
      <c r="M209" s="156" t="s">
        <v>622</v>
      </c>
      <c r="N209" s="156">
        <v>6.6</v>
      </c>
      <c r="O209" s="156">
        <v>1</v>
      </c>
      <c r="P209" s="156" t="s">
        <v>1192</v>
      </c>
      <c r="Q209" s="156">
        <v>0</v>
      </c>
      <c r="R209" s="156">
        <v>0</v>
      </c>
      <c r="S209" s="156" t="s">
        <v>335</v>
      </c>
      <c r="T209" s="156" t="s">
        <v>608</v>
      </c>
      <c r="U209" s="157">
        <v>12.99</v>
      </c>
      <c r="V209" s="158">
        <f t="shared" si="10"/>
        <v>0</v>
      </c>
    </row>
    <row r="210" spans="1:22" s="7" customFormat="1" ht="30" x14ac:dyDescent="0.25">
      <c r="A210" s="9" t="s">
        <v>1193</v>
      </c>
      <c r="B210" s="9" t="s">
        <v>1149</v>
      </c>
      <c r="C210" s="124" t="s">
        <v>1194</v>
      </c>
      <c r="D210" s="125">
        <v>9.07</v>
      </c>
      <c r="E210" s="10"/>
      <c r="F210" s="11">
        <f t="shared" si="9"/>
        <v>0</v>
      </c>
      <c r="G210" s="154" t="s">
        <v>1151</v>
      </c>
      <c r="H210" s="154" t="s">
        <v>61</v>
      </c>
      <c r="I210" s="154">
        <v>0</v>
      </c>
      <c r="J210" s="154" t="s">
        <v>1156</v>
      </c>
      <c r="K210" s="156" t="s">
        <v>420</v>
      </c>
      <c r="L210" s="156" t="s">
        <v>1157</v>
      </c>
      <c r="M210" s="156" t="s">
        <v>622</v>
      </c>
      <c r="N210" s="156">
        <v>5.9</v>
      </c>
      <c r="O210" s="156">
        <v>1</v>
      </c>
      <c r="P210" s="156" t="s">
        <v>1195</v>
      </c>
      <c r="Q210" s="156">
        <v>0</v>
      </c>
      <c r="R210" s="156">
        <v>0</v>
      </c>
      <c r="S210" s="156" t="s">
        <v>335</v>
      </c>
      <c r="T210" s="156" t="s">
        <v>608</v>
      </c>
      <c r="U210" s="157">
        <v>12.95</v>
      </c>
      <c r="V210" s="158">
        <f t="shared" si="10"/>
        <v>0</v>
      </c>
    </row>
    <row r="211" spans="1:22" s="7" customFormat="1" ht="30" x14ac:dyDescent="0.25">
      <c r="A211" s="9" t="s">
        <v>1196</v>
      </c>
      <c r="B211" s="9" t="s">
        <v>1149</v>
      </c>
      <c r="C211" s="124" t="s">
        <v>1197</v>
      </c>
      <c r="D211" s="125">
        <v>9.09</v>
      </c>
      <c r="E211" s="10"/>
      <c r="F211" s="11">
        <f t="shared" si="9"/>
        <v>0</v>
      </c>
      <c r="G211" s="154" t="s">
        <v>1151</v>
      </c>
      <c r="H211" s="154" t="s">
        <v>665</v>
      </c>
      <c r="I211" s="154" t="s">
        <v>1055</v>
      </c>
      <c r="J211" s="154" t="s">
        <v>1080</v>
      </c>
      <c r="K211" s="156" t="s">
        <v>403</v>
      </c>
      <c r="L211" s="156" t="s">
        <v>403</v>
      </c>
      <c r="M211" s="156" t="s">
        <v>403</v>
      </c>
      <c r="N211" s="156" t="s">
        <v>403</v>
      </c>
      <c r="O211" s="156" t="s">
        <v>403</v>
      </c>
      <c r="P211" s="156" t="s">
        <v>403</v>
      </c>
      <c r="Q211" s="156" t="s">
        <v>403</v>
      </c>
      <c r="R211" s="156" t="s">
        <v>403</v>
      </c>
      <c r="S211" s="156" t="s">
        <v>335</v>
      </c>
      <c r="T211" s="156" t="s">
        <v>608</v>
      </c>
      <c r="U211" s="157">
        <v>12.99</v>
      </c>
      <c r="V211" s="158">
        <f t="shared" si="10"/>
        <v>0</v>
      </c>
    </row>
    <row r="212" spans="1:22" s="7" customFormat="1" ht="30" x14ac:dyDescent="0.25">
      <c r="A212" s="9" t="s">
        <v>1198</v>
      </c>
      <c r="B212" s="9" t="s">
        <v>1149</v>
      </c>
      <c r="C212" s="124" t="s">
        <v>1199</v>
      </c>
      <c r="D212" s="125">
        <v>9.07</v>
      </c>
      <c r="E212" s="10"/>
      <c r="F212" s="11">
        <f t="shared" si="9"/>
        <v>0</v>
      </c>
      <c r="G212" s="154" t="s">
        <v>1151</v>
      </c>
      <c r="H212" s="154" t="s">
        <v>665</v>
      </c>
      <c r="I212" s="154" t="s">
        <v>775</v>
      </c>
      <c r="J212" s="154" t="s">
        <v>1200</v>
      </c>
      <c r="K212" s="156" t="s">
        <v>420</v>
      </c>
      <c r="L212" s="156" t="s">
        <v>813</v>
      </c>
      <c r="M212" s="156" t="s">
        <v>622</v>
      </c>
      <c r="N212" s="156">
        <v>7.4</v>
      </c>
      <c r="O212" s="156">
        <v>1</v>
      </c>
      <c r="P212" s="156" t="s">
        <v>1201</v>
      </c>
      <c r="Q212" s="156">
        <v>0</v>
      </c>
      <c r="R212" s="156">
        <v>0</v>
      </c>
      <c r="S212" s="156" t="s">
        <v>335</v>
      </c>
      <c r="T212" s="156" t="s">
        <v>608</v>
      </c>
      <c r="U212" s="157">
        <v>12.95</v>
      </c>
      <c r="V212" s="158">
        <f t="shared" si="10"/>
        <v>0</v>
      </c>
    </row>
    <row r="213" spans="1:22" s="7" customFormat="1" ht="30" x14ac:dyDescent="0.25">
      <c r="A213" s="9" t="s">
        <v>1202</v>
      </c>
      <c r="B213" s="9" t="s">
        <v>1149</v>
      </c>
      <c r="C213" s="124" t="s">
        <v>1203</v>
      </c>
      <c r="D213" s="125">
        <v>9.07</v>
      </c>
      <c r="E213" s="10"/>
      <c r="F213" s="11">
        <f t="shared" si="9"/>
        <v>0</v>
      </c>
      <c r="G213" s="154" t="s">
        <v>1151</v>
      </c>
      <c r="H213" s="154" t="s">
        <v>665</v>
      </c>
      <c r="I213" s="154" t="s">
        <v>754</v>
      </c>
      <c r="J213" s="154" t="s">
        <v>1204</v>
      </c>
      <c r="K213" s="156" t="s">
        <v>415</v>
      </c>
      <c r="L213" s="156" t="s">
        <v>651</v>
      </c>
      <c r="M213" s="156" t="s">
        <v>622</v>
      </c>
      <c r="N213" s="156">
        <v>6.2</v>
      </c>
      <c r="O213" s="156">
        <v>1</v>
      </c>
      <c r="P213" s="156" t="s">
        <v>1205</v>
      </c>
      <c r="Q213" s="156">
        <v>0</v>
      </c>
      <c r="R213" s="156">
        <v>0</v>
      </c>
      <c r="S213" s="156" t="s">
        <v>335</v>
      </c>
      <c r="T213" s="156" t="s">
        <v>608</v>
      </c>
      <c r="U213" s="157">
        <v>12.95</v>
      </c>
      <c r="V213" s="158">
        <f t="shared" si="10"/>
        <v>0</v>
      </c>
    </row>
    <row r="214" spans="1:22" s="7" customFormat="1" ht="30" x14ac:dyDescent="0.25">
      <c r="A214" s="9" t="s">
        <v>1206</v>
      </c>
      <c r="B214" s="9" t="s">
        <v>1149</v>
      </c>
      <c r="C214" s="124" t="s">
        <v>1207</v>
      </c>
      <c r="D214" s="125">
        <v>9.09</v>
      </c>
      <c r="E214" s="10"/>
      <c r="F214" s="11">
        <f t="shared" si="9"/>
        <v>0</v>
      </c>
      <c r="G214" s="154" t="s">
        <v>1151</v>
      </c>
      <c r="H214" s="154" t="s">
        <v>61</v>
      </c>
      <c r="I214" s="154">
        <v>0</v>
      </c>
      <c r="J214" s="154" t="s">
        <v>1208</v>
      </c>
      <c r="K214" s="156" t="s">
        <v>415</v>
      </c>
      <c r="L214" s="156" t="s">
        <v>1209</v>
      </c>
      <c r="M214" s="156" t="s">
        <v>622</v>
      </c>
      <c r="N214" s="156">
        <v>6.3</v>
      </c>
      <c r="O214" s="156">
        <v>2</v>
      </c>
      <c r="P214" s="156" t="s">
        <v>1210</v>
      </c>
      <c r="Q214" s="156">
        <v>0</v>
      </c>
      <c r="R214" s="156">
        <v>0</v>
      </c>
      <c r="S214" s="156" t="s">
        <v>335</v>
      </c>
      <c r="T214" s="156" t="s">
        <v>608</v>
      </c>
      <c r="U214" s="157">
        <v>12.99</v>
      </c>
      <c r="V214" s="158">
        <f t="shared" si="10"/>
        <v>0</v>
      </c>
    </row>
    <row r="215" spans="1:22" s="7" customFormat="1" ht="30" x14ac:dyDescent="0.25">
      <c r="A215" s="9" t="s">
        <v>1211</v>
      </c>
      <c r="B215" s="9" t="s">
        <v>1149</v>
      </c>
      <c r="C215" s="124" t="s">
        <v>1212</v>
      </c>
      <c r="D215" s="125">
        <v>9.09</v>
      </c>
      <c r="E215" s="10"/>
      <c r="F215" s="11">
        <f t="shared" si="9"/>
        <v>0</v>
      </c>
      <c r="G215" s="154" t="s">
        <v>1151</v>
      </c>
      <c r="H215" s="154" t="s">
        <v>665</v>
      </c>
      <c r="I215" s="154" t="s">
        <v>775</v>
      </c>
      <c r="J215" s="154" t="s">
        <v>628</v>
      </c>
      <c r="K215" s="156" t="s">
        <v>403</v>
      </c>
      <c r="L215" s="156" t="s">
        <v>403</v>
      </c>
      <c r="M215" s="156" t="s">
        <v>403</v>
      </c>
      <c r="N215" s="156" t="s">
        <v>403</v>
      </c>
      <c r="O215" s="156" t="s">
        <v>403</v>
      </c>
      <c r="P215" s="156" t="s">
        <v>403</v>
      </c>
      <c r="Q215" s="156" t="s">
        <v>403</v>
      </c>
      <c r="R215" s="156" t="s">
        <v>403</v>
      </c>
      <c r="S215" s="156" t="s">
        <v>335</v>
      </c>
      <c r="T215" s="156" t="s">
        <v>608</v>
      </c>
      <c r="U215" s="157">
        <v>12.99</v>
      </c>
      <c r="V215" s="158">
        <f t="shared" si="10"/>
        <v>0</v>
      </c>
    </row>
    <row r="216" spans="1:22" s="7" customFormat="1" ht="30" x14ac:dyDescent="0.25">
      <c r="A216" s="9" t="s">
        <v>1213</v>
      </c>
      <c r="B216" s="9" t="s">
        <v>1149</v>
      </c>
      <c r="C216" s="124" t="s">
        <v>1214</v>
      </c>
      <c r="D216" s="125">
        <v>9.09</v>
      </c>
      <c r="E216" s="10"/>
      <c r="F216" s="11">
        <f t="shared" si="9"/>
        <v>0</v>
      </c>
      <c r="G216" s="154" t="s">
        <v>1151</v>
      </c>
      <c r="H216" s="154" t="s">
        <v>61</v>
      </c>
      <c r="I216" s="154">
        <v>0</v>
      </c>
      <c r="J216" s="154" t="s">
        <v>628</v>
      </c>
      <c r="K216" s="156" t="s">
        <v>403</v>
      </c>
      <c r="L216" s="156" t="s">
        <v>403</v>
      </c>
      <c r="M216" s="156" t="s">
        <v>403</v>
      </c>
      <c r="N216" s="156" t="s">
        <v>403</v>
      </c>
      <c r="O216" s="156" t="s">
        <v>403</v>
      </c>
      <c r="P216" s="156" t="s">
        <v>403</v>
      </c>
      <c r="Q216" s="156" t="s">
        <v>403</v>
      </c>
      <c r="R216" s="156" t="s">
        <v>403</v>
      </c>
      <c r="S216" s="156" t="s">
        <v>335</v>
      </c>
      <c r="T216" s="156" t="s">
        <v>608</v>
      </c>
      <c r="U216" s="157">
        <v>12.99</v>
      </c>
      <c r="V216" s="158">
        <f t="shared" si="10"/>
        <v>0</v>
      </c>
    </row>
    <row r="217" spans="1:22" s="7" customFormat="1" ht="30" x14ac:dyDescent="0.25">
      <c r="A217" s="9" t="s">
        <v>1215</v>
      </c>
      <c r="B217" s="9" t="s">
        <v>1149</v>
      </c>
      <c r="C217" s="124" t="s">
        <v>1216</v>
      </c>
      <c r="D217" s="125">
        <v>9.09</v>
      </c>
      <c r="E217" s="10"/>
      <c r="F217" s="11">
        <f t="shared" si="9"/>
        <v>0</v>
      </c>
      <c r="G217" s="154" t="s">
        <v>1151</v>
      </c>
      <c r="H217" s="154" t="s">
        <v>620</v>
      </c>
      <c r="I217" s="154">
        <v>0</v>
      </c>
      <c r="J217" s="154" t="s">
        <v>628</v>
      </c>
      <c r="K217" s="156" t="s">
        <v>403</v>
      </c>
      <c r="L217" s="156" t="s">
        <v>403</v>
      </c>
      <c r="M217" s="156" t="s">
        <v>403</v>
      </c>
      <c r="N217" s="156" t="s">
        <v>403</v>
      </c>
      <c r="O217" s="156" t="s">
        <v>403</v>
      </c>
      <c r="P217" s="156" t="s">
        <v>403</v>
      </c>
      <c r="Q217" s="156" t="s">
        <v>403</v>
      </c>
      <c r="R217" s="156" t="s">
        <v>403</v>
      </c>
      <c r="S217" s="156" t="s">
        <v>335</v>
      </c>
      <c r="T217" s="156" t="s">
        <v>608</v>
      </c>
      <c r="U217" s="157">
        <v>12.99</v>
      </c>
      <c r="V217" s="158">
        <f t="shared" si="10"/>
        <v>0</v>
      </c>
    </row>
    <row r="218" spans="1:22" s="7" customFormat="1" ht="30" x14ac:dyDescent="0.25">
      <c r="A218" s="9" t="s">
        <v>1217</v>
      </c>
      <c r="B218" s="9" t="s">
        <v>1149</v>
      </c>
      <c r="C218" s="124" t="s">
        <v>1218</v>
      </c>
      <c r="D218" s="125">
        <v>9.07</v>
      </c>
      <c r="E218" s="10"/>
      <c r="F218" s="11">
        <f t="shared" si="9"/>
        <v>0</v>
      </c>
      <c r="G218" s="154" t="s">
        <v>1151</v>
      </c>
      <c r="H218" s="154" t="s">
        <v>665</v>
      </c>
      <c r="I218" s="154" t="s">
        <v>775</v>
      </c>
      <c r="J218" s="154" t="s">
        <v>1208</v>
      </c>
      <c r="K218" s="156" t="s">
        <v>415</v>
      </c>
      <c r="L218" s="156" t="s">
        <v>1209</v>
      </c>
      <c r="M218" s="156" t="s">
        <v>622</v>
      </c>
      <c r="N218" s="156">
        <v>6.6</v>
      </c>
      <c r="O218" s="156">
        <v>1</v>
      </c>
      <c r="P218" s="156" t="s">
        <v>1219</v>
      </c>
      <c r="Q218" s="156">
        <v>0</v>
      </c>
      <c r="R218" s="156">
        <v>0</v>
      </c>
      <c r="S218" s="156" t="s">
        <v>335</v>
      </c>
      <c r="T218" s="156" t="s">
        <v>608</v>
      </c>
      <c r="U218" s="157">
        <v>12.95</v>
      </c>
      <c r="V218" s="158">
        <f t="shared" si="10"/>
        <v>0</v>
      </c>
    </row>
    <row r="219" spans="1:22" s="7" customFormat="1" ht="30" x14ac:dyDescent="0.25">
      <c r="A219" s="9" t="s">
        <v>1220</v>
      </c>
      <c r="B219" s="9" t="s">
        <v>1149</v>
      </c>
      <c r="C219" s="124" t="s">
        <v>1221</v>
      </c>
      <c r="D219" s="125">
        <v>9.07</v>
      </c>
      <c r="E219" s="10"/>
      <c r="F219" s="11">
        <f t="shared" si="9"/>
        <v>0</v>
      </c>
      <c r="G219" s="154" t="s">
        <v>1151</v>
      </c>
      <c r="H219" s="154" t="s">
        <v>665</v>
      </c>
      <c r="I219" s="154" t="s">
        <v>775</v>
      </c>
      <c r="J219" s="154" t="s">
        <v>1161</v>
      </c>
      <c r="K219" s="156" t="s">
        <v>420</v>
      </c>
      <c r="L219" s="156" t="s">
        <v>1162</v>
      </c>
      <c r="M219" s="156">
        <v>0</v>
      </c>
      <c r="N219" s="156">
        <v>0</v>
      </c>
      <c r="O219" s="156">
        <v>0</v>
      </c>
      <c r="P219" s="156">
        <v>0</v>
      </c>
      <c r="Q219" s="156">
        <v>0</v>
      </c>
      <c r="R219" s="156">
        <v>0</v>
      </c>
      <c r="S219" s="156" t="s">
        <v>335</v>
      </c>
      <c r="T219" s="156" t="s">
        <v>608</v>
      </c>
      <c r="U219" s="157">
        <v>12.95</v>
      </c>
      <c r="V219" s="158">
        <f t="shared" si="10"/>
        <v>0</v>
      </c>
    </row>
    <row r="220" spans="1:22" s="7" customFormat="1" ht="30" x14ac:dyDescent="0.25">
      <c r="A220" s="9" t="s">
        <v>1222</v>
      </c>
      <c r="B220" s="9" t="s">
        <v>1149</v>
      </c>
      <c r="C220" s="124" t="s">
        <v>1223</v>
      </c>
      <c r="D220" s="125">
        <v>9.09</v>
      </c>
      <c r="E220" s="10"/>
      <c r="F220" s="11">
        <f t="shared" si="9"/>
        <v>0</v>
      </c>
      <c r="G220" s="154" t="s">
        <v>1151</v>
      </c>
      <c r="H220" s="154" t="s">
        <v>620</v>
      </c>
      <c r="I220" s="154">
        <v>0</v>
      </c>
      <c r="J220" s="154" t="s">
        <v>1208</v>
      </c>
      <c r="K220" s="156" t="s">
        <v>353</v>
      </c>
      <c r="L220" s="156" t="s">
        <v>1209</v>
      </c>
      <c r="M220" s="156" t="s">
        <v>622</v>
      </c>
      <c r="N220" s="156">
        <v>6.9</v>
      </c>
      <c r="O220" s="156">
        <v>2</v>
      </c>
      <c r="P220" s="156" t="s">
        <v>1224</v>
      </c>
      <c r="Q220" s="156">
        <v>0</v>
      </c>
      <c r="R220" s="156">
        <v>0</v>
      </c>
      <c r="S220" s="156" t="s">
        <v>335</v>
      </c>
      <c r="T220" s="156" t="s">
        <v>608</v>
      </c>
      <c r="U220" s="157">
        <v>12.99</v>
      </c>
      <c r="V220" s="158">
        <f t="shared" si="10"/>
        <v>0</v>
      </c>
    </row>
    <row r="221" spans="1:22" s="7" customFormat="1" x14ac:dyDescent="0.25">
      <c r="A221" s="9" t="s">
        <v>1225</v>
      </c>
      <c r="B221" s="9" t="s">
        <v>929</v>
      </c>
      <c r="C221" s="124" t="s">
        <v>1226</v>
      </c>
      <c r="D221" s="125">
        <v>5.57</v>
      </c>
      <c r="E221" s="10"/>
      <c r="F221" s="11">
        <f t="shared" si="9"/>
        <v>0</v>
      </c>
      <c r="G221" s="154" t="s">
        <v>753</v>
      </c>
      <c r="H221" s="154" t="s">
        <v>612</v>
      </c>
      <c r="I221" s="154">
        <v>0</v>
      </c>
      <c r="J221" s="154" t="s">
        <v>628</v>
      </c>
      <c r="K221" s="156" t="s">
        <v>403</v>
      </c>
      <c r="L221" s="156" t="s">
        <v>403</v>
      </c>
      <c r="M221" s="156" t="s">
        <v>403</v>
      </c>
      <c r="N221" s="156" t="s">
        <v>403</v>
      </c>
      <c r="O221" s="156" t="s">
        <v>403</v>
      </c>
      <c r="P221" s="156" t="s">
        <v>403</v>
      </c>
      <c r="Q221" s="156" t="s">
        <v>403</v>
      </c>
      <c r="R221" s="156" t="s">
        <v>403</v>
      </c>
      <c r="S221" s="156" t="s">
        <v>335</v>
      </c>
      <c r="T221" s="156" t="s">
        <v>608</v>
      </c>
      <c r="U221" s="157">
        <v>7.95</v>
      </c>
      <c r="V221" s="158">
        <f t="shared" si="10"/>
        <v>0</v>
      </c>
    </row>
    <row r="222" spans="1:22" s="7" customFormat="1" x14ac:dyDescent="0.25">
      <c r="A222" s="9" t="s">
        <v>1227</v>
      </c>
      <c r="B222" s="9" t="s">
        <v>929</v>
      </c>
      <c r="C222" s="124" t="s">
        <v>1228</v>
      </c>
      <c r="D222" s="125">
        <v>5.57</v>
      </c>
      <c r="E222" s="10"/>
      <c r="F222" s="11">
        <f t="shared" si="9"/>
        <v>0</v>
      </c>
      <c r="G222" s="154" t="s">
        <v>753</v>
      </c>
      <c r="H222" s="154" t="s">
        <v>612</v>
      </c>
      <c r="I222" s="154">
        <v>0</v>
      </c>
      <c r="J222" s="154" t="s">
        <v>628</v>
      </c>
      <c r="K222" s="156" t="s">
        <v>403</v>
      </c>
      <c r="L222" s="156" t="s">
        <v>403</v>
      </c>
      <c r="M222" s="156" t="s">
        <v>403</v>
      </c>
      <c r="N222" s="156" t="s">
        <v>403</v>
      </c>
      <c r="O222" s="156" t="s">
        <v>403</v>
      </c>
      <c r="P222" s="156" t="s">
        <v>403</v>
      </c>
      <c r="Q222" s="156" t="s">
        <v>403</v>
      </c>
      <c r="R222" s="156" t="s">
        <v>403</v>
      </c>
      <c r="S222" s="156" t="s">
        <v>335</v>
      </c>
      <c r="T222" s="156" t="s">
        <v>608</v>
      </c>
      <c r="U222" s="157">
        <v>7.95</v>
      </c>
      <c r="V222" s="158">
        <f t="shared" si="10"/>
        <v>0</v>
      </c>
    </row>
    <row r="223" spans="1:22" s="7" customFormat="1" x14ac:dyDescent="0.25">
      <c r="A223" s="9" t="s">
        <v>1229</v>
      </c>
      <c r="B223" s="9" t="s">
        <v>929</v>
      </c>
      <c r="C223" s="124" t="s">
        <v>1230</v>
      </c>
      <c r="D223" s="125">
        <v>5.57</v>
      </c>
      <c r="E223" s="10"/>
      <c r="F223" s="11">
        <f t="shared" si="9"/>
        <v>0</v>
      </c>
      <c r="G223" s="154" t="s">
        <v>753</v>
      </c>
      <c r="H223" s="154" t="s">
        <v>612</v>
      </c>
      <c r="I223" s="154">
        <v>0</v>
      </c>
      <c r="J223" s="154" t="s">
        <v>628</v>
      </c>
      <c r="K223" s="156" t="s">
        <v>403</v>
      </c>
      <c r="L223" s="156" t="s">
        <v>403</v>
      </c>
      <c r="M223" s="156" t="s">
        <v>403</v>
      </c>
      <c r="N223" s="156" t="s">
        <v>403</v>
      </c>
      <c r="O223" s="156" t="s">
        <v>403</v>
      </c>
      <c r="P223" s="156" t="s">
        <v>403</v>
      </c>
      <c r="Q223" s="156" t="s">
        <v>403</v>
      </c>
      <c r="R223" s="156" t="s">
        <v>403</v>
      </c>
      <c r="S223" s="156" t="s">
        <v>335</v>
      </c>
      <c r="T223" s="156" t="s">
        <v>608</v>
      </c>
      <c r="U223" s="157">
        <v>7.95</v>
      </c>
      <c r="V223" s="158">
        <f t="shared" si="10"/>
        <v>0</v>
      </c>
    </row>
    <row r="224" spans="1:22" s="7" customFormat="1" x14ac:dyDescent="0.25">
      <c r="A224" s="9" t="s">
        <v>1231</v>
      </c>
      <c r="B224" s="9" t="s">
        <v>929</v>
      </c>
      <c r="C224" s="124" t="s">
        <v>1232</v>
      </c>
      <c r="D224" s="125">
        <v>5.57</v>
      </c>
      <c r="E224" s="10"/>
      <c r="F224" s="11">
        <f t="shared" si="9"/>
        <v>0</v>
      </c>
      <c r="G224" s="154" t="s">
        <v>753</v>
      </c>
      <c r="H224" s="154" t="s">
        <v>612</v>
      </c>
      <c r="I224" s="154">
        <v>0</v>
      </c>
      <c r="J224" s="154" t="s">
        <v>628</v>
      </c>
      <c r="K224" s="156" t="s">
        <v>403</v>
      </c>
      <c r="L224" s="156" t="s">
        <v>403</v>
      </c>
      <c r="M224" s="156" t="s">
        <v>403</v>
      </c>
      <c r="N224" s="156" t="s">
        <v>403</v>
      </c>
      <c r="O224" s="156" t="s">
        <v>403</v>
      </c>
      <c r="P224" s="156" t="s">
        <v>403</v>
      </c>
      <c r="Q224" s="156" t="s">
        <v>403</v>
      </c>
      <c r="R224" s="156" t="s">
        <v>403</v>
      </c>
      <c r="S224" s="156" t="s">
        <v>335</v>
      </c>
      <c r="T224" s="156" t="s">
        <v>608</v>
      </c>
      <c r="U224" s="157">
        <v>7.95</v>
      </c>
      <c r="V224" s="158">
        <f t="shared" si="10"/>
        <v>0</v>
      </c>
    </row>
    <row r="225" spans="1:22" s="7" customFormat="1" x14ac:dyDescent="0.25">
      <c r="A225" s="9" t="s">
        <v>1233</v>
      </c>
      <c r="B225" s="9" t="s">
        <v>929</v>
      </c>
      <c r="C225" s="124" t="s">
        <v>1234</v>
      </c>
      <c r="D225" s="125">
        <v>5.59</v>
      </c>
      <c r="E225" s="10"/>
      <c r="F225" s="11">
        <f t="shared" si="9"/>
        <v>0</v>
      </c>
      <c r="G225" s="154" t="s">
        <v>753</v>
      </c>
      <c r="H225" s="154" t="s">
        <v>612</v>
      </c>
      <c r="I225" s="154">
        <v>0</v>
      </c>
      <c r="J225" s="154" t="s">
        <v>628</v>
      </c>
      <c r="K225" s="156" t="s">
        <v>403</v>
      </c>
      <c r="L225" s="156" t="s">
        <v>403</v>
      </c>
      <c r="M225" s="156" t="s">
        <v>403</v>
      </c>
      <c r="N225" s="156" t="s">
        <v>403</v>
      </c>
      <c r="O225" s="156" t="s">
        <v>403</v>
      </c>
      <c r="P225" s="156" t="s">
        <v>403</v>
      </c>
      <c r="Q225" s="156" t="s">
        <v>403</v>
      </c>
      <c r="R225" s="156" t="s">
        <v>403</v>
      </c>
      <c r="S225" s="156" t="s">
        <v>335</v>
      </c>
      <c r="T225" s="156" t="s">
        <v>608</v>
      </c>
      <c r="U225" s="157">
        <v>7.99</v>
      </c>
      <c r="V225" s="158">
        <f t="shared" si="10"/>
        <v>0</v>
      </c>
    </row>
    <row r="226" spans="1:22" s="7" customFormat="1" x14ac:dyDescent="0.25">
      <c r="A226" s="9" t="s">
        <v>1235</v>
      </c>
      <c r="B226" s="9" t="s">
        <v>929</v>
      </c>
      <c r="C226" s="124" t="s">
        <v>1236</v>
      </c>
      <c r="D226" s="125">
        <v>5.59</v>
      </c>
      <c r="E226" s="10"/>
      <c r="F226" s="11">
        <f t="shared" si="9"/>
        <v>0</v>
      </c>
      <c r="G226" s="154" t="s">
        <v>753</v>
      </c>
      <c r="H226" s="154" t="s">
        <v>612</v>
      </c>
      <c r="I226" s="154">
        <v>0</v>
      </c>
      <c r="J226" s="154" t="s">
        <v>628</v>
      </c>
      <c r="K226" s="156" t="s">
        <v>403</v>
      </c>
      <c r="L226" s="156" t="s">
        <v>403</v>
      </c>
      <c r="M226" s="156" t="s">
        <v>403</v>
      </c>
      <c r="N226" s="156" t="s">
        <v>403</v>
      </c>
      <c r="O226" s="156" t="s">
        <v>403</v>
      </c>
      <c r="P226" s="156" t="s">
        <v>403</v>
      </c>
      <c r="Q226" s="156" t="s">
        <v>403</v>
      </c>
      <c r="R226" s="156" t="s">
        <v>403</v>
      </c>
      <c r="S226" s="156" t="s">
        <v>335</v>
      </c>
      <c r="T226" s="156" t="s">
        <v>608</v>
      </c>
      <c r="U226" s="157">
        <v>7.99</v>
      </c>
      <c r="V226" s="158">
        <f t="shared" si="10"/>
        <v>0</v>
      </c>
    </row>
    <row r="227" spans="1:22" s="7" customFormat="1" x14ac:dyDescent="0.25">
      <c r="A227" s="9" t="s">
        <v>1237</v>
      </c>
      <c r="B227" s="9" t="s">
        <v>929</v>
      </c>
      <c r="C227" s="124" t="s">
        <v>1238</v>
      </c>
      <c r="D227" s="125">
        <v>5.59</v>
      </c>
      <c r="E227" s="10"/>
      <c r="F227" s="11">
        <f t="shared" si="9"/>
        <v>0</v>
      </c>
      <c r="G227" s="154" t="s">
        <v>753</v>
      </c>
      <c r="H227" s="154" t="s">
        <v>612</v>
      </c>
      <c r="I227" s="154">
        <v>0</v>
      </c>
      <c r="J227" s="154" t="s">
        <v>628</v>
      </c>
      <c r="K227" s="156" t="s">
        <v>403</v>
      </c>
      <c r="L227" s="156" t="s">
        <v>403</v>
      </c>
      <c r="M227" s="156" t="s">
        <v>403</v>
      </c>
      <c r="N227" s="156" t="s">
        <v>403</v>
      </c>
      <c r="O227" s="156" t="s">
        <v>403</v>
      </c>
      <c r="P227" s="156" t="s">
        <v>403</v>
      </c>
      <c r="Q227" s="156" t="s">
        <v>403</v>
      </c>
      <c r="R227" s="156" t="s">
        <v>403</v>
      </c>
      <c r="S227" s="156" t="s">
        <v>335</v>
      </c>
      <c r="T227" s="156" t="s">
        <v>608</v>
      </c>
      <c r="U227" s="157">
        <v>7.99</v>
      </c>
      <c r="V227" s="158">
        <f t="shared" si="10"/>
        <v>0</v>
      </c>
    </row>
    <row r="228" spans="1:22" s="7" customFormat="1" ht="30" x14ac:dyDescent="0.25">
      <c r="A228" s="9" t="s">
        <v>1239</v>
      </c>
      <c r="B228" s="9" t="s">
        <v>1240</v>
      </c>
      <c r="C228" s="124" t="s">
        <v>1241</v>
      </c>
      <c r="D228" s="125">
        <v>9.09</v>
      </c>
      <c r="E228" s="10"/>
      <c r="F228" s="11">
        <f t="shared" si="9"/>
        <v>0</v>
      </c>
      <c r="G228" s="154" t="s">
        <v>1242</v>
      </c>
      <c r="H228" s="154" t="s">
        <v>665</v>
      </c>
      <c r="I228" s="154" t="s">
        <v>754</v>
      </c>
      <c r="J228" s="154" t="s">
        <v>628</v>
      </c>
      <c r="K228" s="156" t="s">
        <v>353</v>
      </c>
      <c r="L228" s="156" t="s">
        <v>901</v>
      </c>
      <c r="M228" s="156" t="s">
        <v>622</v>
      </c>
      <c r="N228" s="156">
        <v>7</v>
      </c>
      <c r="O228" s="156">
        <v>3</v>
      </c>
      <c r="P228" s="156" t="s">
        <v>1243</v>
      </c>
      <c r="Q228" s="156" t="s">
        <v>359</v>
      </c>
      <c r="R228" s="156">
        <v>0</v>
      </c>
      <c r="S228" s="156" t="s">
        <v>335</v>
      </c>
      <c r="T228" s="156" t="s">
        <v>608</v>
      </c>
      <c r="U228" s="157">
        <v>12.99</v>
      </c>
      <c r="V228" s="158">
        <f t="shared" si="10"/>
        <v>0</v>
      </c>
    </row>
    <row r="229" spans="1:22" s="7" customFormat="1" ht="30" x14ac:dyDescent="0.25">
      <c r="A229" s="9" t="s">
        <v>1244</v>
      </c>
      <c r="B229" s="9" t="s">
        <v>1240</v>
      </c>
      <c r="C229" s="124" t="s">
        <v>1245</v>
      </c>
      <c r="D229" s="125">
        <v>9.09</v>
      </c>
      <c r="E229" s="10"/>
      <c r="F229" s="11">
        <f t="shared" si="9"/>
        <v>0</v>
      </c>
      <c r="G229" s="154" t="s">
        <v>1242</v>
      </c>
      <c r="H229" s="154" t="s">
        <v>665</v>
      </c>
      <c r="I229" s="154" t="s">
        <v>754</v>
      </c>
      <c r="J229" s="154" t="s">
        <v>628</v>
      </c>
      <c r="K229" s="156" t="s">
        <v>353</v>
      </c>
      <c r="L229" s="156" t="s">
        <v>1178</v>
      </c>
      <c r="M229" s="156" t="s">
        <v>622</v>
      </c>
      <c r="N229" s="156">
        <v>6.7</v>
      </c>
      <c r="O229" s="156">
        <v>4</v>
      </c>
      <c r="P229" s="156" t="s">
        <v>1246</v>
      </c>
      <c r="Q229" s="156" t="s">
        <v>359</v>
      </c>
      <c r="R229" s="156">
        <v>0</v>
      </c>
      <c r="S229" s="156" t="s">
        <v>335</v>
      </c>
      <c r="T229" s="156" t="s">
        <v>608</v>
      </c>
      <c r="U229" s="157">
        <v>12.99</v>
      </c>
      <c r="V229" s="158">
        <f t="shared" si="10"/>
        <v>0</v>
      </c>
    </row>
    <row r="230" spans="1:22" s="7" customFormat="1" ht="30" x14ac:dyDescent="0.25">
      <c r="A230" s="9" t="s">
        <v>1247</v>
      </c>
      <c r="B230" s="9" t="s">
        <v>1240</v>
      </c>
      <c r="C230" s="124" t="s">
        <v>1248</v>
      </c>
      <c r="D230" s="125">
        <v>9.09</v>
      </c>
      <c r="E230" s="10"/>
      <c r="F230" s="11">
        <f t="shared" si="9"/>
        <v>0</v>
      </c>
      <c r="G230" s="154" t="s">
        <v>1242</v>
      </c>
      <c r="H230" s="154" t="s">
        <v>665</v>
      </c>
      <c r="I230" s="154" t="s">
        <v>754</v>
      </c>
      <c r="J230" s="154" t="s">
        <v>628</v>
      </c>
      <c r="K230" s="156" t="s">
        <v>353</v>
      </c>
      <c r="L230" s="156">
        <v>0</v>
      </c>
      <c r="M230" s="156">
        <v>0</v>
      </c>
      <c r="N230" s="156">
        <v>0</v>
      </c>
      <c r="O230" s="156">
        <v>0</v>
      </c>
      <c r="P230" s="156">
        <v>0</v>
      </c>
      <c r="Q230" s="156" t="s">
        <v>359</v>
      </c>
      <c r="R230" s="156">
        <v>0</v>
      </c>
      <c r="S230" s="156" t="s">
        <v>335</v>
      </c>
      <c r="T230" s="156" t="s">
        <v>608</v>
      </c>
      <c r="U230" s="157">
        <v>12.99</v>
      </c>
      <c r="V230" s="158">
        <f t="shared" si="10"/>
        <v>0</v>
      </c>
    </row>
    <row r="231" spans="1:22" s="7" customFormat="1" ht="30" x14ac:dyDescent="0.25">
      <c r="A231" s="9" t="s">
        <v>1249</v>
      </c>
      <c r="B231" s="9" t="s">
        <v>1240</v>
      </c>
      <c r="C231" s="124" t="s">
        <v>1250</v>
      </c>
      <c r="D231" s="125">
        <v>9.09</v>
      </c>
      <c r="E231" s="10"/>
      <c r="F231" s="11">
        <f t="shared" si="9"/>
        <v>0</v>
      </c>
      <c r="G231" s="154" t="s">
        <v>1242</v>
      </c>
      <c r="H231" s="154" t="s">
        <v>665</v>
      </c>
      <c r="I231" s="154" t="s">
        <v>754</v>
      </c>
      <c r="J231" s="154" t="s">
        <v>628</v>
      </c>
      <c r="K231" s="156" t="s">
        <v>353</v>
      </c>
      <c r="L231" s="156" t="s">
        <v>1251</v>
      </c>
      <c r="M231" s="156" t="s">
        <v>622</v>
      </c>
      <c r="N231" s="156">
        <v>6.8</v>
      </c>
      <c r="O231" s="156">
        <v>3</v>
      </c>
      <c r="P231" s="156" t="s">
        <v>1252</v>
      </c>
      <c r="Q231" s="156" t="s">
        <v>359</v>
      </c>
      <c r="R231" s="156">
        <v>0</v>
      </c>
      <c r="S231" s="156" t="s">
        <v>335</v>
      </c>
      <c r="T231" s="156" t="s">
        <v>608</v>
      </c>
      <c r="U231" s="157">
        <v>12.99</v>
      </c>
      <c r="V231" s="158">
        <f t="shared" si="10"/>
        <v>0</v>
      </c>
    </row>
    <row r="232" spans="1:22" s="7" customFormat="1" ht="30" x14ac:dyDescent="0.25">
      <c r="A232" s="9" t="s">
        <v>1253</v>
      </c>
      <c r="B232" s="9" t="s">
        <v>1240</v>
      </c>
      <c r="C232" s="124" t="s">
        <v>1254</v>
      </c>
      <c r="D232" s="125">
        <v>9.09</v>
      </c>
      <c r="E232" s="10"/>
      <c r="F232" s="11">
        <f t="shared" si="9"/>
        <v>0</v>
      </c>
      <c r="G232" s="154" t="s">
        <v>1242</v>
      </c>
      <c r="H232" s="154" t="s">
        <v>665</v>
      </c>
      <c r="I232" s="154" t="s">
        <v>754</v>
      </c>
      <c r="J232" s="154" t="s">
        <v>628</v>
      </c>
      <c r="K232" s="156" t="s">
        <v>353</v>
      </c>
      <c r="L232" s="156" t="s">
        <v>957</v>
      </c>
      <c r="M232" s="156">
        <v>0</v>
      </c>
      <c r="N232" s="156">
        <v>0</v>
      </c>
      <c r="O232" s="156">
        <v>0</v>
      </c>
      <c r="P232" s="156">
        <v>0</v>
      </c>
      <c r="Q232" s="156" t="s">
        <v>359</v>
      </c>
      <c r="R232" s="156">
        <v>0</v>
      </c>
      <c r="S232" s="156" t="s">
        <v>335</v>
      </c>
      <c r="T232" s="156" t="s">
        <v>608</v>
      </c>
      <c r="U232" s="157">
        <v>12.99</v>
      </c>
      <c r="V232" s="158">
        <f t="shared" si="10"/>
        <v>0</v>
      </c>
    </row>
    <row r="233" spans="1:22" s="7" customFormat="1" ht="30" x14ac:dyDescent="0.25">
      <c r="A233" s="9" t="s">
        <v>1255</v>
      </c>
      <c r="B233" s="9" t="s">
        <v>1240</v>
      </c>
      <c r="C233" s="124" t="s">
        <v>1256</v>
      </c>
      <c r="D233" s="125">
        <v>9.09</v>
      </c>
      <c r="E233" s="10"/>
      <c r="F233" s="11">
        <f t="shared" si="9"/>
        <v>0</v>
      </c>
      <c r="G233" s="154" t="s">
        <v>1242</v>
      </c>
      <c r="H233" s="154" t="s">
        <v>665</v>
      </c>
      <c r="I233" s="154" t="s">
        <v>754</v>
      </c>
      <c r="J233" s="154" t="s">
        <v>628</v>
      </c>
      <c r="K233" s="156" t="s">
        <v>353</v>
      </c>
      <c r="L233" s="156">
        <v>0</v>
      </c>
      <c r="M233" s="156">
        <v>0</v>
      </c>
      <c r="N233" s="156">
        <v>0</v>
      </c>
      <c r="O233" s="156">
        <v>0</v>
      </c>
      <c r="P233" s="156">
        <v>0</v>
      </c>
      <c r="Q233" s="156" t="s">
        <v>359</v>
      </c>
      <c r="R233" s="156">
        <v>0</v>
      </c>
      <c r="S233" s="156" t="s">
        <v>335</v>
      </c>
      <c r="T233" s="156" t="s">
        <v>608</v>
      </c>
      <c r="U233" s="157">
        <v>12.99</v>
      </c>
      <c r="V233" s="158">
        <f t="shared" si="10"/>
        <v>0</v>
      </c>
    </row>
    <row r="234" spans="1:22" s="7" customFormat="1" ht="30" x14ac:dyDescent="0.25">
      <c r="A234" s="9" t="s">
        <v>1257</v>
      </c>
      <c r="B234" s="9" t="s">
        <v>1240</v>
      </c>
      <c r="C234" s="124" t="s">
        <v>1258</v>
      </c>
      <c r="D234" s="125">
        <v>9.09</v>
      </c>
      <c r="E234" s="10"/>
      <c r="F234" s="11">
        <f t="shared" si="9"/>
        <v>0</v>
      </c>
      <c r="G234" s="154" t="s">
        <v>1242</v>
      </c>
      <c r="H234" s="154" t="s">
        <v>665</v>
      </c>
      <c r="I234" s="154" t="s">
        <v>754</v>
      </c>
      <c r="J234" s="154" t="s">
        <v>628</v>
      </c>
      <c r="K234" s="156" t="s">
        <v>353</v>
      </c>
      <c r="L234" s="156" t="s">
        <v>1259</v>
      </c>
      <c r="M234" s="156">
        <v>0</v>
      </c>
      <c r="N234" s="156">
        <v>0</v>
      </c>
      <c r="O234" s="156">
        <v>0</v>
      </c>
      <c r="P234" s="156">
        <v>0</v>
      </c>
      <c r="Q234" s="156" t="s">
        <v>359</v>
      </c>
      <c r="R234" s="156">
        <v>0</v>
      </c>
      <c r="S234" s="156" t="s">
        <v>335</v>
      </c>
      <c r="T234" s="156" t="s">
        <v>608</v>
      </c>
      <c r="U234" s="157">
        <v>12.99</v>
      </c>
      <c r="V234" s="158">
        <f t="shared" si="10"/>
        <v>0</v>
      </c>
    </row>
    <row r="235" spans="1:22" s="7" customFormat="1" ht="30" x14ac:dyDescent="0.25">
      <c r="A235" s="9" t="s">
        <v>1260</v>
      </c>
      <c r="B235" s="9" t="s">
        <v>1240</v>
      </c>
      <c r="C235" s="124" t="s">
        <v>1261</v>
      </c>
      <c r="D235" s="125">
        <v>9.09</v>
      </c>
      <c r="E235" s="10"/>
      <c r="F235" s="11">
        <f t="shared" si="9"/>
        <v>0</v>
      </c>
      <c r="G235" s="154" t="s">
        <v>1242</v>
      </c>
      <c r="H235" s="154" t="s">
        <v>665</v>
      </c>
      <c r="I235" s="154" t="s">
        <v>754</v>
      </c>
      <c r="J235" s="154" t="s">
        <v>628</v>
      </c>
      <c r="K235" s="156" t="s">
        <v>353</v>
      </c>
      <c r="L235" s="156" t="s">
        <v>1259</v>
      </c>
      <c r="M235" s="156" t="s">
        <v>622</v>
      </c>
      <c r="N235" s="156">
        <v>7.3</v>
      </c>
      <c r="O235" s="156">
        <v>4</v>
      </c>
      <c r="P235" s="156" t="s">
        <v>1262</v>
      </c>
      <c r="Q235" s="156" t="s">
        <v>359</v>
      </c>
      <c r="R235" s="156">
        <v>0</v>
      </c>
      <c r="S235" s="156" t="s">
        <v>335</v>
      </c>
      <c r="T235" s="156" t="s">
        <v>608</v>
      </c>
      <c r="U235" s="157">
        <v>12.99</v>
      </c>
      <c r="V235" s="158">
        <f t="shared" si="10"/>
        <v>0</v>
      </c>
    </row>
    <row r="236" spans="1:22" s="7" customFormat="1" x14ac:dyDescent="0.25">
      <c r="A236" s="9" t="s">
        <v>1263</v>
      </c>
      <c r="B236" s="9" t="s">
        <v>1264</v>
      </c>
      <c r="C236" s="124" t="s">
        <v>1265</v>
      </c>
      <c r="D236" s="125">
        <v>5.57</v>
      </c>
      <c r="E236" s="10"/>
      <c r="F236" s="11">
        <f t="shared" si="9"/>
        <v>0</v>
      </c>
      <c r="G236" s="154" t="s">
        <v>611</v>
      </c>
      <c r="H236" s="154" t="s">
        <v>612</v>
      </c>
      <c r="I236" s="154">
        <v>0</v>
      </c>
      <c r="J236" s="154" t="s">
        <v>1266</v>
      </c>
      <c r="K236" s="156" t="s">
        <v>353</v>
      </c>
      <c r="L236" s="156" t="s">
        <v>450</v>
      </c>
      <c r="M236" s="156" t="s">
        <v>1267</v>
      </c>
      <c r="N236" s="156" t="s">
        <v>1267</v>
      </c>
      <c r="O236" s="156" t="s">
        <v>1267</v>
      </c>
      <c r="P236" s="156" t="s">
        <v>1267</v>
      </c>
      <c r="Q236" s="156">
        <v>0</v>
      </c>
      <c r="R236" s="156">
        <v>0</v>
      </c>
      <c r="S236" s="156" t="s">
        <v>335</v>
      </c>
      <c r="T236" s="156" t="s">
        <v>608</v>
      </c>
      <c r="U236" s="157">
        <v>7.95</v>
      </c>
      <c r="V236" s="158">
        <f t="shared" si="10"/>
        <v>0</v>
      </c>
    </row>
    <row r="237" spans="1:22" s="7" customFormat="1" x14ac:dyDescent="0.25">
      <c r="A237" s="9" t="s">
        <v>1268</v>
      </c>
      <c r="B237" s="9" t="s">
        <v>1264</v>
      </c>
      <c r="C237" s="124" t="s">
        <v>1269</v>
      </c>
      <c r="D237" s="125">
        <v>5.59</v>
      </c>
      <c r="E237" s="10"/>
      <c r="F237" s="11">
        <f t="shared" si="9"/>
        <v>0</v>
      </c>
      <c r="G237" s="154" t="s">
        <v>611</v>
      </c>
      <c r="H237" s="154" t="s">
        <v>612</v>
      </c>
      <c r="I237" s="154">
        <v>0</v>
      </c>
      <c r="J237" s="154" t="s">
        <v>1266</v>
      </c>
      <c r="K237" s="156" t="s">
        <v>353</v>
      </c>
      <c r="L237" s="156" t="s">
        <v>450</v>
      </c>
      <c r="M237" s="156" t="s">
        <v>1267</v>
      </c>
      <c r="N237" s="156" t="s">
        <v>1267</v>
      </c>
      <c r="O237" s="156" t="s">
        <v>1267</v>
      </c>
      <c r="P237" s="156" t="s">
        <v>1267</v>
      </c>
      <c r="Q237" s="156">
        <v>0</v>
      </c>
      <c r="R237" s="156">
        <v>0</v>
      </c>
      <c r="S237" s="156" t="s">
        <v>335</v>
      </c>
      <c r="T237" s="156" t="s">
        <v>608</v>
      </c>
      <c r="U237" s="157">
        <v>7.99</v>
      </c>
      <c r="V237" s="158">
        <f t="shared" si="10"/>
        <v>0</v>
      </c>
    </row>
    <row r="238" spans="1:22" s="7" customFormat="1" x14ac:dyDescent="0.25">
      <c r="A238" s="9" t="s">
        <v>1270</v>
      </c>
      <c r="B238" s="9" t="s">
        <v>1264</v>
      </c>
      <c r="C238" s="124" t="s">
        <v>1271</v>
      </c>
      <c r="D238" s="125">
        <v>5.59</v>
      </c>
      <c r="E238" s="10"/>
      <c r="F238" s="11">
        <f t="shared" si="9"/>
        <v>0</v>
      </c>
      <c r="G238" s="154" t="s">
        <v>611</v>
      </c>
      <c r="H238" s="154" t="s">
        <v>1272</v>
      </c>
      <c r="I238" s="154">
        <v>0</v>
      </c>
      <c r="J238" s="154" t="s">
        <v>1273</v>
      </c>
      <c r="K238" s="156" t="s">
        <v>403</v>
      </c>
      <c r="L238" s="156" t="s">
        <v>403</v>
      </c>
      <c r="M238" s="156" t="s">
        <v>403</v>
      </c>
      <c r="N238" s="156" t="s">
        <v>403</v>
      </c>
      <c r="O238" s="156" t="s">
        <v>403</v>
      </c>
      <c r="P238" s="156" t="s">
        <v>403</v>
      </c>
      <c r="Q238" s="156" t="s">
        <v>403</v>
      </c>
      <c r="R238" s="156" t="s">
        <v>403</v>
      </c>
      <c r="S238" s="156" t="s">
        <v>335</v>
      </c>
      <c r="T238" s="156" t="s">
        <v>608</v>
      </c>
      <c r="U238" s="157">
        <v>7.99</v>
      </c>
      <c r="V238" s="158">
        <f t="shared" si="10"/>
        <v>0</v>
      </c>
    </row>
    <row r="239" spans="1:22" s="7" customFormat="1" ht="30" x14ac:dyDescent="0.25">
      <c r="A239" s="9" t="s">
        <v>1274</v>
      </c>
      <c r="B239" s="9" t="s">
        <v>1017</v>
      </c>
      <c r="C239" s="124" t="s">
        <v>1275</v>
      </c>
      <c r="D239" s="125">
        <v>17.47</v>
      </c>
      <c r="E239" s="10"/>
      <c r="F239" s="11">
        <f t="shared" si="9"/>
        <v>0</v>
      </c>
      <c r="G239" s="154" t="s">
        <v>665</v>
      </c>
      <c r="H239" s="154" t="s">
        <v>612</v>
      </c>
      <c r="I239" s="154">
        <v>0</v>
      </c>
      <c r="J239" s="154" t="s">
        <v>628</v>
      </c>
      <c r="K239" s="156" t="s">
        <v>403</v>
      </c>
      <c r="L239" s="156" t="s">
        <v>403</v>
      </c>
      <c r="M239" s="156" t="s">
        <v>403</v>
      </c>
      <c r="N239" s="156" t="s">
        <v>403</v>
      </c>
      <c r="O239" s="156" t="s">
        <v>403</v>
      </c>
      <c r="P239" s="156" t="s">
        <v>403</v>
      </c>
      <c r="Q239" s="156" t="s">
        <v>403</v>
      </c>
      <c r="R239" s="156" t="s">
        <v>403</v>
      </c>
      <c r="S239" s="156" t="s">
        <v>335</v>
      </c>
      <c r="T239" s="156" t="s">
        <v>624</v>
      </c>
      <c r="U239" s="157">
        <v>24.95</v>
      </c>
      <c r="V239" s="158">
        <f t="shared" si="10"/>
        <v>0</v>
      </c>
    </row>
    <row r="240" spans="1:22" s="7" customFormat="1" ht="30" x14ac:dyDescent="0.25">
      <c r="A240" s="9" t="s">
        <v>1276</v>
      </c>
      <c r="B240" s="9" t="s">
        <v>1013</v>
      </c>
      <c r="C240" s="124" t="s">
        <v>1277</v>
      </c>
      <c r="D240" s="125">
        <v>9.7899999999999991</v>
      </c>
      <c r="E240" s="10"/>
      <c r="F240" s="11">
        <f t="shared" si="9"/>
        <v>0</v>
      </c>
      <c r="G240" s="154" t="s">
        <v>1015</v>
      </c>
      <c r="H240" s="154" t="s">
        <v>612</v>
      </c>
      <c r="I240" s="154">
        <v>0</v>
      </c>
      <c r="J240" s="154" t="s">
        <v>628</v>
      </c>
      <c r="K240" s="156" t="s">
        <v>403</v>
      </c>
      <c r="L240" s="156" t="s">
        <v>403</v>
      </c>
      <c r="M240" s="156" t="s">
        <v>403</v>
      </c>
      <c r="N240" s="156" t="s">
        <v>403</v>
      </c>
      <c r="O240" s="156" t="s">
        <v>403</v>
      </c>
      <c r="P240" s="156" t="s">
        <v>403</v>
      </c>
      <c r="Q240" s="156" t="s">
        <v>403</v>
      </c>
      <c r="R240" s="156" t="s">
        <v>403</v>
      </c>
      <c r="S240" s="156" t="s">
        <v>335</v>
      </c>
      <c r="T240" s="156" t="s">
        <v>608</v>
      </c>
      <c r="U240" s="157">
        <v>13.99</v>
      </c>
      <c r="V240" s="158">
        <f t="shared" si="10"/>
        <v>0</v>
      </c>
    </row>
    <row r="241" spans="1:22" s="7" customFormat="1" ht="30" x14ac:dyDescent="0.25">
      <c r="A241" s="9" t="s">
        <v>1278</v>
      </c>
      <c r="B241" s="9" t="s">
        <v>1013</v>
      </c>
      <c r="C241" s="124" t="s">
        <v>1279</v>
      </c>
      <c r="D241" s="125">
        <v>4.1900000000000004</v>
      </c>
      <c r="E241" s="10"/>
      <c r="F241" s="11">
        <f t="shared" si="9"/>
        <v>0</v>
      </c>
      <c r="G241" s="154" t="s">
        <v>1015</v>
      </c>
      <c r="H241" s="154" t="s">
        <v>612</v>
      </c>
      <c r="I241" s="154">
        <v>0</v>
      </c>
      <c r="J241" s="154" t="s">
        <v>628</v>
      </c>
      <c r="K241" s="156" t="s">
        <v>403</v>
      </c>
      <c r="L241" s="156" t="s">
        <v>403</v>
      </c>
      <c r="M241" s="156" t="s">
        <v>403</v>
      </c>
      <c r="N241" s="156" t="s">
        <v>403</v>
      </c>
      <c r="O241" s="156" t="s">
        <v>403</v>
      </c>
      <c r="P241" s="156" t="s">
        <v>403</v>
      </c>
      <c r="Q241" s="156" t="s">
        <v>403</v>
      </c>
      <c r="R241" s="156" t="s">
        <v>403</v>
      </c>
      <c r="S241" s="156" t="s">
        <v>335</v>
      </c>
      <c r="T241" s="156" t="s">
        <v>608</v>
      </c>
      <c r="U241" s="157">
        <v>5.99</v>
      </c>
      <c r="V241" s="158">
        <f t="shared" si="10"/>
        <v>0</v>
      </c>
    </row>
    <row r="242" spans="1:22" s="7" customFormat="1" ht="30" x14ac:dyDescent="0.25">
      <c r="A242" s="9" t="s">
        <v>1280</v>
      </c>
      <c r="B242" s="9" t="s">
        <v>972</v>
      </c>
      <c r="C242" s="124" t="s">
        <v>1281</v>
      </c>
      <c r="D242" s="125">
        <v>13.97</v>
      </c>
      <c r="E242" s="10"/>
      <c r="F242" s="11">
        <f t="shared" si="9"/>
        <v>0</v>
      </c>
      <c r="G242" s="154" t="s">
        <v>611</v>
      </c>
      <c r="H242" s="154" t="s">
        <v>612</v>
      </c>
      <c r="I242" s="154">
        <v>0</v>
      </c>
      <c r="J242" s="154" t="s">
        <v>628</v>
      </c>
      <c r="K242" s="156" t="s">
        <v>403</v>
      </c>
      <c r="L242" s="156" t="s">
        <v>403</v>
      </c>
      <c r="M242" s="156" t="s">
        <v>403</v>
      </c>
      <c r="N242" s="156" t="s">
        <v>403</v>
      </c>
      <c r="O242" s="156" t="s">
        <v>403</v>
      </c>
      <c r="P242" s="156" t="s">
        <v>403</v>
      </c>
      <c r="Q242" s="156" t="s">
        <v>403</v>
      </c>
      <c r="R242" s="156" t="s">
        <v>403</v>
      </c>
      <c r="S242" s="156" t="s">
        <v>335</v>
      </c>
      <c r="T242" s="156" t="s">
        <v>624</v>
      </c>
      <c r="U242" s="157">
        <v>19.95</v>
      </c>
      <c r="V242" s="158">
        <f t="shared" si="10"/>
        <v>0</v>
      </c>
    </row>
    <row r="243" spans="1:22" s="7" customFormat="1" ht="30" x14ac:dyDescent="0.25">
      <c r="A243" s="9" t="s">
        <v>1282</v>
      </c>
      <c r="B243" s="9" t="s">
        <v>972</v>
      </c>
      <c r="C243" s="124" t="s">
        <v>1283</v>
      </c>
      <c r="D243" s="125">
        <v>13.97</v>
      </c>
      <c r="E243" s="10"/>
      <c r="F243" s="11">
        <f t="shared" si="9"/>
        <v>0</v>
      </c>
      <c r="G243" s="154" t="s">
        <v>611</v>
      </c>
      <c r="H243" s="154" t="s">
        <v>612</v>
      </c>
      <c r="I243" s="154">
        <v>0</v>
      </c>
      <c r="J243" s="154" t="s">
        <v>628</v>
      </c>
      <c r="K243" s="156" t="s">
        <v>403</v>
      </c>
      <c r="L243" s="156" t="s">
        <v>403</v>
      </c>
      <c r="M243" s="156" t="s">
        <v>403</v>
      </c>
      <c r="N243" s="156" t="s">
        <v>403</v>
      </c>
      <c r="O243" s="156" t="s">
        <v>403</v>
      </c>
      <c r="P243" s="156" t="s">
        <v>403</v>
      </c>
      <c r="Q243" s="156" t="s">
        <v>403</v>
      </c>
      <c r="R243" s="156" t="s">
        <v>403</v>
      </c>
      <c r="S243" s="156" t="s">
        <v>335</v>
      </c>
      <c r="T243" s="156" t="s">
        <v>624</v>
      </c>
      <c r="U243" s="157">
        <v>19.95</v>
      </c>
      <c r="V243" s="158">
        <f t="shared" si="10"/>
        <v>0</v>
      </c>
    </row>
    <row r="244" spans="1:22" s="7" customFormat="1" ht="30" x14ac:dyDescent="0.25">
      <c r="A244" s="9" t="s">
        <v>1284</v>
      </c>
      <c r="B244" s="9" t="s">
        <v>972</v>
      </c>
      <c r="C244" s="124" t="s">
        <v>1285</v>
      </c>
      <c r="D244" s="125">
        <v>13.99</v>
      </c>
      <c r="E244" s="10"/>
      <c r="F244" s="11">
        <f t="shared" si="9"/>
        <v>0</v>
      </c>
      <c r="G244" s="154" t="s">
        <v>611</v>
      </c>
      <c r="H244" s="154" t="s">
        <v>612</v>
      </c>
      <c r="I244" s="154">
        <v>0</v>
      </c>
      <c r="J244" s="154" t="s">
        <v>628</v>
      </c>
      <c r="K244" s="156" t="s">
        <v>403</v>
      </c>
      <c r="L244" s="156" t="s">
        <v>403</v>
      </c>
      <c r="M244" s="156" t="s">
        <v>403</v>
      </c>
      <c r="N244" s="156" t="s">
        <v>403</v>
      </c>
      <c r="O244" s="156" t="s">
        <v>403</v>
      </c>
      <c r="P244" s="156" t="s">
        <v>403</v>
      </c>
      <c r="Q244" s="156" t="s">
        <v>403</v>
      </c>
      <c r="R244" s="156" t="s">
        <v>403</v>
      </c>
      <c r="S244" s="156" t="s">
        <v>335</v>
      </c>
      <c r="T244" s="156" t="s">
        <v>624</v>
      </c>
      <c r="U244" s="157">
        <v>19.989999999999998</v>
      </c>
      <c r="V244" s="158">
        <f t="shared" si="10"/>
        <v>0</v>
      </c>
    </row>
    <row r="245" spans="1:22" s="7" customFormat="1" ht="30" x14ac:dyDescent="0.25">
      <c r="A245" s="9" t="s">
        <v>1286</v>
      </c>
      <c r="B245" s="9" t="s">
        <v>1013</v>
      </c>
      <c r="C245" s="124" t="s">
        <v>1287</v>
      </c>
      <c r="D245" s="125">
        <v>9.07</v>
      </c>
      <c r="E245" s="10"/>
      <c r="F245" s="11">
        <f t="shared" si="9"/>
        <v>0</v>
      </c>
      <c r="G245" s="154" t="s">
        <v>1015</v>
      </c>
      <c r="H245" s="154" t="s">
        <v>612</v>
      </c>
      <c r="I245" s="154">
        <v>0</v>
      </c>
      <c r="J245" s="154" t="s">
        <v>628</v>
      </c>
      <c r="K245" s="156" t="s">
        <v>403</v>
      </c>
      <c r="L245" s="156" t="s">
        <v>403</v>
      </c>
      <c r="M245" s="156" t="s">
        <v>403</v>
      </c>
      <c r="N245" s="156" t="s">
        <v>403</v>
      </c>
      <c r="O245" s="156" t="s">
        <v>403</v>
      </c>
      <c r="P245" s="156" t="s">
        <v>403</v>
      </c>
      <c r="Q245" s="156" t="s">
        <v>403</v>
      </c>
      <c r="R245" s="156" t="s">
        <v>403</v>
      </c>
      <c r="S245" s="156" t="s">
        <v>335</v>
      </c>
      <c r="T245" s="156" t="s">
        <v>608</v>
      </c>
      <c r="U245" s="157">
        <v>12.95</v>
      </c>
      <c r="V245" s="158">
        <f t="shared" si="10"/>
        <v>0</v>
      </c>
    </row>
    <row r="246" spans="1:22" s="7" customFormat="1" ht="30" x14ac:dyDescent="0.25">
      <c r="A246" s="9" t="s">
        <v>1288</v>
      </c>
      <c r="B246" s="9" t="s">
        <v>1289</v>
      </c>
      <c r="C246" s="124" t="s">
        <v>1290</v>
      </c>
      <c r="D246" s="125">
        <v>13.99</v>
      </c>
      <c r="E246" s="10"/>
      <c r="F246" s="11">
        <f t="shared" si="9"/>
        <v>0</v>
      </c>
      <c r="G246" s="154" t="s">
        <v>611</v>
      </c>
      <c r="H246" s="154" t="s">
        <v>612</v>
      </c>
      <c r="I246" s="154">
        <v>0</v>
      </c>
      <c r="J246" s="154" t="s">
        <v>628</v>
      </c>
      <c r="K246" s="156" t="s">
        <v>403</v>
      </c>
      <c r="L246" s="156" t="s">
        <v>403</v>
      </c>
      <c r="M246" s="156" t="s">
        <v>403</v>
      </c>
      <c r="N246" s="156" t="s">
        <v>403</v>
      </c>
      <c r="O246" s="156" t="s">
        <v>403</v>
      </c>
      <c r="P246" s="156" t="s">
        <v>403</v>
      </c>
      <c r="Q246" s="156" t="s">
        <v>403</v>
      </c>
      <c r="R246" s="156" t="s">
        <v>403</v>
      </c>
      <c r="S246" s="156" t="s">
        <v>335</v>
      </c>
      <c r="T246" s="156" t="s">
        <v>624</v>
      </c>
      <c r="U246" s="157">
        <v>19.989999999999998</v>
      </c>
      <c r="V246" s="158">
        <f t="shared" si="10"/>
        <v>0</v>
      </c>
    </row>
    <row r="247" spans="1:22" s="7" customFormat="1" ht="30" x14ac:dyDescent="0.25">
      <c r="A247" s="9" t="s">
        <v>1291</v>
      </c>
      <c r="B247" s="9" t="s">
        <v>1292</v>
      </c>
      <c r="C247" s="124" t="s">
        <v>1293</v>
      </c>
      <c r="D247" s="125">
        <v>2.79</v>
      </c>
      <c r="E247" s="10"/>
      <c r="F247" s="11">
        <f t="shared" si="9"/>
        <v>0</v>
      </c>
      <c r="G247" s="154" t="s">
        <v>1294</v>
      </c>
      <c r="H247" s="154" t="s">
        <v>633</v>
      </c>
      <c r="I247" s="154">
        <v>0</v>
      </c>
      <c r="J247" s="154" t="s">
        <v>1295</v>
      </c>
      <c r="K247" s="156" t="s">
        <v>363</v>
      </c>
      <c r="L247" s="156" t="s">
        <v>425</v>
      </c>
      <c r="M247" s="156" t="s">
        <v>1087</v>
      </c>
      <c r="N247" s="156">
        <v>3.8</v>
      </c>
      <c r="O247" s="156">
        <v>0.5</v>
      </c>
      <c r="P247" s="156" t="s">
        <v>979</v>
      </c>
      <c r="Q247" s="156" t="s">
        <v>952</v>
      </c>
      <c r="R247" s="156">
        <v>0</v>
      </c>
      <c r="S247" s="156" t="s">
        <v>335</v>
      </c>
      <c r="T247" s="156" t="s">
        <v>608</v>
      </c>
      <c r="U247" s="157">
        <v>3.99</v>
      </c>
      <c r="V247" s="158">
        <f t="shared" si="10"/>
        <v>0</v>
      </c>
    </row>
    <row r="248" spans="1:22" s="7" customFormat="1" ht="30" x14ac:dyDescent="0.25">
      <c r="A248" s="9" t="s">
        <v>1296</v>
      </c>
      <c r="B248" s="9" t="s">
        <v>1292</v>
      </c>
      <c r="C248" s="124" t="s">
        <v>1297</v>
      </c>
      <c r="D248" s="125">
        <v>2.79</v>
      </c>
      <c r="E248" s="10"/>
      <c r="F248" s="11">
        <f t="shared" si="9"/>
        <v>0</v>
      </c>
      <c r="G248" s="154" t="s">
        <v>1294</v>
      </c>
      <c r="H248" s="154" t="s">
        <v>633</v>
      </c>
      <c r="I248" s="154">
        <v>0</v>
      </c>
      <c r="J248" s="154" t="s">
        <v>628</v>
      </c>
      <c r="K248" s="156" t="s">
        <v>403</v>
      </c>
      <c r="L248" s="156" t="s">
        <v>403</v>
      </c>
      <c r="M248" s="156" t="s">
        <v>403</v>
      </c>
      <c r="N248" s="156" t="s">
        <v>403</v>
      </c>
      <c r="O248" s="156" t="s">
        <v>403</v>
      </c>
      <c r="P248" s="156" t="s">
        <v>403</v>
      </c>
      <c r="Q248" s="156" t="s">
        <v>403</v>
      </c>
      <c r="R248" s="156" t="s">
        <v>403</v>
      </c>
      <c r="S248" s="156" t="s">
        <v>335</v>
      </c>
      <c r="T248" s="156" t="s">
        <v>608</v>
      </c>
      <c r="U248" s="157">
        <v>3.99</v>
      </c>
      <c r="V248" s="158">
        <f t="shared" si="10"/>
        <v>0</v>
      </c>
    </row>
    <row r="249" spans="1:22" s="7" customFormat="1" ht="30" x14ac:dyDescent="0.25">
      <c r="A249" s="9" t="s">
        <v>1298</v>
      </c>
      <c r="B249" s="9" t="s">
        <v>1292</v>
      </c>
      <c r="C249" s="124" t="s">
        <v>1299</v>
      </c>
      <c r="D249" s="125">
        <v>2.79</v>
      </c>
      <c r="E249" s="10"/>
      <c r="F249" s="11">
        <f t="shared" si="9"/>
        <v>0</v>
      </c>
      <c r="G249" s="154" t="s">
        <v>1294</v>
      </c>
      <c r="H249" s="154" t="s">
        <v>665</v>
      </c>
      <c r="I249" s="154" t="s">
        <v>754</v>
      </c>
      <c r="J249" s="154" t="s">
        <v>628</v>
      </c>
      <c r="K249" s="156" t="s">
        <v>403</v>
      </c>
      <c r="L249" s="156" t="s">
        <v>403</v>
      </c>
      <c r="M249" s="156" t="s">
        <v>403</v>
      </c>
      <c r="N249" s="156" t="s">
        <v>403</v>
      </c>
      <c r="O249" s="156" t="s">
        <v>403</v>
      </c>
      <c r="P249" s="156" t="s">
        <v>403</v>
      </c>
      <c r="Q249" s="156" t="s">
        <v>403</v>
      </c>
      <c r="R249" s="156" t="s">
        <v>403</v>
      </c>
      <c r="S249" s="156" t="s">
        <v>335</v>
      </c>
      <c r="T249" s="156" t="s">
        <v>608</v>
      </c>
      <c r="U249" s="157">
        <v>3.99</v>
      </c>
      <c r="V249" s="158">
        <f t="shared" si="10"/>
        <v>0</v>
      </c>
    </row>
    <row r="250" spans="1:22" s="7" customFormat="1" ht="30" x14ac:dyDescent="0.25">
      <c r="A250" s="9" t="s">
        <v>1300</v>
      </c>
      <c r="B250" s="9" t="s">
        <v>1292</v>
      </c>
      <c r="C250" s="124" t="s">
        <v>1301</v>
      </c>
      <c r="D250" s="125">
        <v>2.79</v>
      </c>
      <c r="E250" s="10"/>
      <c r="F250" s="11">
        <f t="shared" si="9"/>
        <v>0</v>
      </c>
      <c r="G250" s="154" t="s">
        <v>1294</v>
      </c>
      <c r="H250" s="154" t="s">
        <v>633</v>
      </c>
      <c r="I250" s="154">
        <v>0</v>
      </c>
      <c r="J250" s="154" t="s">
        <v>1302</v>
      </c>
      <c r="K250" s="156" t="s">
        <v>363</v>
      </c>
      <c r="L250" s="156" t="s">
        <v>410</v>
      </c>
      <c r="M250" s="156" t="s">
        <v>1087</v>
      </c>
      <c r="N250" s="156">
        <v>2.9</v>
      </c>
      <c r="O250" s="156">
        <v>0.5</v>
      </c>
      <c r="P250" s="156" t="s">
        <v>979</v>
      </c>
      <c r="Q250" s="156" t="s">
        <v>952</v>
      </c>
      <c r="R250" s="156">
        <v>0</v>
      </c>
      <c r="S250" s="156" t="s">
        <v>335</v>
      </c>
      <c r="T250" s="156" t="s">
        <v>608</v>
      </c>
      <c r="U250" s="157">
        <v>3.99</v>
      </c>
      <c r="V250" s="158">
        <f t="shared" si="10"/>
        <v>0</v>
      </c>
    </row>
    <row r="251" spans="1:22" s="7" customFormat="1" x14ac:dyDescent="0.25">
      <c r="A251" s="9" t="s">
        <v>1303</v>
      </c>
      <c r="B251" s="9" t="s">
        <v>1292</v>
      </c>
      <c r="C251" s="124" t="s">
        <v>1304</v>
      </c>
      <c r="D251" s="125">
        <v>2.79</v>
      </c>
      <c r="E251" s="10"/>
      <c r="F251" s="11">
        <f t="shared" si="9"/>
        <v>0</v>
      </c>
      <c r="G251" s="154" t="s">
        <v>1294</v>
      </c>
      <c r="H251" s="154" t="s">
        <v>633</v>
      </c>
      <c r="I251" s="154">
        <v>0</v>
      </c>
      <c r="J251" s="154" t="s">
        <v>1305</v>
      </c>
      <c r="K251" s="156" t="s">
        <v>359</v>
      </c>
      <c r="L251" s="156" t="s">
        <v>1003</v>
      </c>
      <c r="M251" s="156" t="s">
        <v>1087</v>
      </c>
      <c r="N251" s="156">
        <v>5</v>
      </c>
      <c r="O251" s="156">
        <v>0.5</v>
      </c>
      <c r="P251" s="156" t="s">
        <v>979</v>
      </c>
      <c r="Q251" s="156" t="s">
        <v>952</v>
      </c>
      <c r="R251" s="156">
        <v>0</v>
      </c>
      <c r="S251" s="156" t="s">
        <v>335</v>
      </c>
      <c r="T251" s="156" t="s">
        <v>608</v>
      </c>
      <c r="U251" s="157">
        <v>3.99</v>
      </c>
      <c r="V251" s="158">
        <f t="shared" si="10"/>
        <v>0</v>
      </c>
    </row>
    <row r="252" spans="1:22" s="7" customFormat="1" x14ac:dyDescent="0.25">
      <c r="A252" s="9" t="s">
        <v>1306</v>
      </c>
      <c r="B252" s="9" t="s">
        <v>1292</v>
      </c>
      <c r="C252" s="124" t="s">
        <v>1307</v>
      </c>
      <c r="D252" s="125">
        <v>2.79</v>
      </c>
      <c r="E252" s="10"/>
      <c r="F252" s="11">
        <f t="shared" si="9"/>
        <v>0</v>
      </c>
      <c r="G252" s="154" t="s">
        <v>1294</v>
      </c>
      <c r="H252" s="154" t="s">
        <v>665</v>
      </c>
      <c r="I252" s="154" t="s">
        <v>754</v>
      </c>
      <c r="J252" s="154" t="s">
        <v>1295</v>
      </c>
      <c r="K252" s="156" t="s">
        <v>363</v>
      </c>
      <c r="L252" s="156" t="s">
        <v>425</v>
      </c>
      <c r="M252" s="156" t="s">
        <v>1087</v>
      </c>
      <c r="N252" s="156">
        <v>2.5</v>
      </c>
      <c r="O252" s="156">
        <v>0.5</v>
      </c>
      <c r="P252" s="156" t="s">
        <v>979</v>
      </c>
      <c r="Q252" s="156" t="s">
        <v>952</v>
      </c>
      <c r="R252" s="156">
        <v>0</v>
      </c>
      <c r="S252" s="156" t="s">
        <v>335</v>
      </c>
      <c r="T252" s="156" t="s">
        <v>608</v>
      </c>
      <c r="U252" s="157">
        <v>3.99</v>
      </c>
      <c r="V252" s="158">
        <f t="shared" si="10"/>
        <v>0</v>
      </c>
    </row>
    <row r="253" spans="1:22" s="7" customFormat="1" ht="30" x14ac:dyDescent="0.25">
      <c r="A253" s="9" t="s">
        <v>1308</v>
      </c>
      <c r="B253" s="9" t="s">
        <v>1292</v>
      </c>
      <c r="C253" s="124" t="s">
        <v>1309</v>
      </c>
      <c r="D253" s="125">
        <v>2.79</v>
      </c>
      <c r="E253" s="10"/>
      <c r="F253" s="11">
        <f t="shared" si="9"/>
        <v>0</v>
      </c>
      <c r="G253" s="154" t="s">
        <v>1294</v>
      </c>
      <c r="H253" s="154" t="s">
        <v>633</v>
      </c>
      <c r="I253" s="154">
        <v>0</v>
      </c>
      <c r="J253" s="154" t="s">
        <v>1310</v>
      </c>
      <c r="K253" s="156" t="s">
        <v>435</v>
      </c>
      <c r="L253" s="156" t="s">
        <v>399</v>
      </c>
      <c r="M253" s="156" t="s">
        <v>1087</v>
      </c>
      <c r="N253" s="156" t="s">
        <v>1311</v>
      </c>
      <c r="O253" s="156">
        <v>0.5</v>
      </c>
      <c r="P253" s="156" t="s">
        <v>979</v>
      </c>
      <c r="Q253" s="156" t="s">
        <v>952</v>
      </c>
      <c r="R253" s="156">
        <v>0</v>
      </c>
      <c r="S253" s="156" t="s">
        <v>335</v>
      </c>
      <c r="T253" s="156" t="s">
        <v>608</v>
      </c>
      <c r="U253" s="157">
        <v>3.99</v>
      </c>
      <c r="V253" s="158">
        <f t="shared" si="10"/>
        <v>0</v>
      </c>
    </row>
    <row r="254" spans="1:22" s="7" customFormat="1" x14ac:dyDescent="0.25">
      <c r="A254" s="9" t="s">
        <v>1312</v>
      </c>
      <c r="B254" s="9" t="s">
        <v>1292</v>
      </c>
      <c r="C254" s="124" t="s">
        <v>1313</v>
      </c>
      <c r="D254" s="125">
        <v>2.79</v>
      </c>
      <c r="E254" s="10"/>
      <c r="F254" s="11">
        <f t="shared" si="9"/>
        <v>0</v>
      </c>
      <c r="G254" s="154" t="s">
        <v>1294</v>
      </c>
      <c r="H254" s="154" t="s">
        <v>665</v>
      </c>
      <c r="I254" s="154" t="s">
        <v>754</v>
      </c>
      <c r="J254" s="154" t="s">
        <v>1314</v>
      </c>
      <c r="K254" s="156" t="s">
        <v>363</v>
      </c>
      <c r="L254" s="156" t="s">
        <v>1315</v>
      </c>
      <c r="M254" s="156" t="s">
        <v>1087</v>
      </c>
      <c r="N254" s="156">
        <v>3.6</v>
      </c>
      <c r="O254" s="156">
        <v>0.5</v>
      </c>
      <c r="P254" s="156" t="s">
        <v>979</v>
      </c>
      <c r="Q254" s="156" t="s">
        <v>952</v>
      </c>
      <c r="R254" s="156">
        <v>0</v>
      </c>
      <c r="S254" s="156" t="s">
        <v>335</v>
      </c>
      <c r="T254" s="156" t="s">
        <v>608</v>
      </c>
      <c r="U254" s="157">
        <v>3.99</v>
      </c>
      <c r="V254" s="158">
        <f t="shared" si="10"/>
        <v>0</v>
      </c>
    </row>
    <row r="255" spans="1:22" s="7" customFormat="1" x14ac:dyDescent="0.25">
      <c r="A255" s="9" t="s">
        <v>1316</v>
      </c>
      <c r="B255" s="9" t="s">
        <v>1292</v>
      </c>
      <c r="C255" s="124" t="s">
        <v>1317</v>
      </c>
      <c r="D255" s="125">
        <v>2.79</v>
      </c>
      <c r="E255" s="10"/>
      <c r="F255" s="11">
        <f t="shared" si="9"/>
        <v>0</v>
      </c>
      <c r="G255" s="154" t="s">
        <v>1294</v>
      </c>
      <c r="H255" s="154" t="s">
        <v>665</v>
      </c>
      <c r="I255" s="154" t="s">
        <v>754</v>
      </c>
      <c r="J255" s="154">
        <v>0</v>
      </c>
      <c r="K255" s="156" t="s">
        <v>403</v>
      </c>
      <c r="L255" s="156" t="s">
        <v>403</v>
      </c>
      <c r="M255" s="156" t="s">
        <v>403</v>
      </c>
      <c r="N255" s="156" t="s">
        <v>403</v>
      </c>
      <c r="O255" s="156" t="s">
        <v>403</v>
      </c>
      <c r="P255" s="156" t="s">
        <v>403</v>
      </c>
      <c r="Q255" s="156" t="s">
        <v>403</v>
      </c>
      <c r="R255" s="156" t="s">
        <v>403</v>
      </c>
      <c r="S255" s="156" t="s">
        <v>335</v>
      </c>
      <c r="T255" s="156" t="s">
        <v>608</v>
      </c>
      <c r="U255" s="157">
        <v>3.99</v>
      </c>
      <c r="V255" s="158">
        <f t="shared" si="10"/>
        <v>0</v>
      </c>
    </row>
    <row r="256" spans="1:22" s="7" customFormat="1" ht="30" x14ac:dyDescent="0.25">
      <c r="A256" s="9" t="s">
        <v>1318</v>
      </c>
      <c r="B256" s="9" t="s">
        <v>1292</v>
      </c>
      <c r="C256" s="124" t="s">
        <v>1319</v>
      </c>
      <c r="D256" s="125">
        <v>2.79</v>
      </c>
      <c r="E256" s="10"/>
      <c r="F256" s="11">
        <f t="shared" si="9"/>
        <v>0</v>
      </c>
      <c r="G256" s="154" t="s">
        <v>1294</v>
      </c>
      <c r="H256" s="154" t="s">
        <v>665</v>
      </c>
      <c r="I256" s="154" t="s">
        <v>754</v>
      </c>
      <c r="J256" s="154" t="s">
        <v>1320</v>
      </c>
      <c r="K256" s="156" t="s">
        <v>365</v>
      </c>
      <c r="L256" s="156" t="s">
        <v>1321</v>
      </c>
      <c r="M256" s="156" t="s">
        <v>1087</v>
      </c>
      <c r="N256" s="156">
        <v>3</v>
      </c>
      <c r="O256" s="156">
        <v>0.5</v>
      </c>
      <c r="P256" s="156" t="s">
        <v>979</v>
      </c>
      <c r="Q256" s="156" t="s">
        <v>952</v>
      </c>
      <c r="R256" s="156">
        <v>0</v>
      </c>
      <c r="S256" s="156" t="s">
        <v>1322</v>
      </c>
      <c r="T256" s="156" t="s">
        <v>608</v>
      </c>
      <c r="U256" s="157">
        <v>3.99</v>
      </c>
      <c r="V256" s="158">
        <f t="shared" si="10"/>
        <v>0</v>
      </c>
    </row>
    <row r="257" spans="1:22" s="7" customFormat="1" x14ac:dyDescent="0.25">
      <c r="A257" s="9" t="s">
        <v>1323</v>
      </c>
      <c r="B257" s="9" t="s">
        <v>1292</v>
      </c>
      <c r="C257" s="124" t="s">
        <v>1324</v>
      </c>
      <c r="D257" s="125">
        <v>2.79</v>
      </c>
      <c r="E257" s="10"/>
      <c r="F257" s="11">
        <f t="shared" si="9"/>
        <v>0</v>
      </c>
      <c r="G257" s="154" t="s">
        <v>1294</v>
      </c>
      <c r="H257" s="154" t="s">
        <v>665</v>
      </c>
      <c r="I257" s="154" t="s">
        <v>754</v>
      </c>
      <c r="J257" s="154" t="s">
        <v>1325</v>
      </c>
      <c r="K257" s="156" t="s">
        <v>435</v>
      </c>
      <c r="L257" s="156" t="s">
        <v>985</v>
      </c>
      <c r="M257" s="156" t="s">
        <v>1087</v>
      </c>
      <c r="N257" s="156">
        <v>4.0999999999999996</v>
      </c>
      <c r="O257" s="156">
        <v>0.5</v>
      </c>
      <c r="P257" s="156" t="s">
        <v>979</v>
      </c>
      <c r="Q257" s="156" t="s">
        <v>952</v>
      </c>
      <c r="R257" s="156">
        <v>0</v>
      </c>
      <c r="S257" s="156" t="s">
        <v>1322</v>
      </c>
      <c r="T257" s="156" t="s">
        <v>608</v>
      </c>
      <c r="U257" s="157">
        <v>3.99</v>
      </c>
      <c r="V257" s="158">
        <f t="shared" si="10"/>
        <v>0</v>
      </c>
    </row>
    <row r="258" spans="1:22" s="7" customFormat="1" x14ac:dyDescent="0.25">
      <c r="A258" s="9" t="s">
        <v>1326</v>
      </c>
      <c r="B258" s="9" t="s">
        <v>1292</v>
      </c>
      <c r="C258" s="124" t="s">
        <v>1327</v>
      </c>
      <c r="D258" s="125">
        <v>2.79</v>
      </c>
      <c r="E258" s="10"/>
      <c r="F258" s="11">
        <f t="shared" si="9"/>
        <v>0</v>
      </c>
      <c r="G258" s="154" t="s">
        <v>1294</v>
      </c>
      <c r="H258" s="154" t="s">
        <v>665</v>
      </c>
      <c r="I258" s="154" t="s">
        <v>754</v>
      </c>
      <c r="J258" s="154" t="s">
        <v>1328</v>
      </c>
      <c r="K258" s="156" t="s">
        <v>363</v>
      </c>
      <c r="L258" s="156" t="s">
        <v>419</v>
      </c>
      <c r="M258" s="156" t="s">
        <v>1087</v>
      </c>
      <c r="N258" s="156">
        <v>3.4</v>
      </c>
      <c r="O258" s="156">
        <v>0.5</v>
      </c>
      <c r="P258" s="156" t="s">
        <v>979</v>
      </c>
      <c r="Q258" s="156" t="s">
        <v>952</v>
      </c>
      <c r="R258" s="156">
        <v>0</v>
      </c>
      <c r="S258" s="156" t="s">
        <v>335</v>
      </c>
      <c r="T258" s="156" t="s">
        <v>608</v>
      </c>
      <c r="U258" s="157">
        <v>3.99</v>
      </c>
      <c r="V258" s="158">
        <f t="shared" si="10"/>
        <v>0</v>
      </c>
    </row>
    <row r="259" spans="1:22" s="7" customFormat="1" x14ac:dyDescent="0.25">
      <c r="A259" s="9" t="s">
        <v>1329</v>
      </c>
      <c r="B259" s="9" t="s">
        <v>1292</v>
      </c>
      <c r="C259" s="124" t="s">
        <v>1330</v>
      </c>
      <c r="D259" s="125">
        <v>2.79</v>
      </c>
      <c r="E259" s="10"/>
      <c r="F259" s="11">
        <f t="shared" si="9"/>
        <v>0</v>
      </c>
      <c r="G259" s="154" t="s">
        <v>1294</v>
      </c>
      <c r="H259" s="154" t="s">
        <v>633</v>
      </c>
      <c r="I259" s="154">
        <v>0</v>
      </c>
      <c r="J259" s="154">
        <v>0</v>
      </c>
      <c r="K259" s="156" t="s">
        <v>403</v>
      </c>
      <c r="L259" s="156" t="s">
        <v>403</v>
      </c>
      <c r="M259" s="156" t="s">
        <v>403</v>
      </c>
      <c r="N259" s="156" t="s">
        <v>403</v>
      </c>
      <c r="O259" s="156" t="s">
        <v>403</v>
      </c>
      <c r="P259" s="156" t="s">
        <v>403</v>
      </c>
      <c r="Q259" s="156" t="s">
        <v>403</v>
      </c>
      <c r="R259" s="156" t="s">
        <v>403</v>
      </c>
      <c r="S259" s="156" t="s">
        <v>335</v>
      </c>
      <c r="T259" s="156" t="s">
        <v>608</v>
      </c>
      <c r="U259" s="157">
        <v>3.99</v>
      </c>
      <c r="V259" s="158">
        <f t="shared" si="10"/>
        <v>0</v>
      </c>
    </row>
    <row r="260" spans="1:22" s="7" customFormat="1" x14ac:dyDescent="0.25">
      <c r="A260" s="9" t="s">
        <v>1331</v>
      </c>
      <c r="B260" s="9" t="s">
        <v>1292</v>
      </c>
      <c r="C260" s="124" t="s">
        <v>1332</v>
      </c>
      <c r="D260" s="125">
        <v>2.79</v>
      </c>
      <c r="E260" s="10"/>
      <c r="F260" s="11">
        <f t="shared" si="9"/>
        <v>0</v>
      </c>
      <c r="G260" s="154" t="s">
        <v>1294</v>
      </c>
      <c r="H260" s="154" t="s">
        <v>665</v>
      </c>
      <c r="I260" s="154" t="s">
        <v>754</v>
      </c>
      <c r="J260" s="154">
        <v>0</v>
      </c>
      <c r="K260" s="156" t="s">
        <v>403</v>
      </c>
      <c r="L260" s="156" t="s">
        <v>403</v>
      </c>
      <c r="M260" s="156" t="s">
        <v>403</v>
      </c>
      <c r="N260" s="156" t="s">
        <v>403</v>
      </c>
      <c r="O260" s="156" t="s">
        <v>403</v>
      </c>
      <c r="P260" s="156" t="s">
        <v>403</v>
      </c>
      <c r="Q260" s="156" t="s">
        <v>403</v>
      </c>
      <c r="R260" s="156" t="s">
        <v>403</v>
      </c>
      <c r="S260" s="156" t="s">
        <v>335</v>
      </c>
      <c r="T260" s="156" t="s">
        <v>608</v>
      </c>
      <c r="U260" s="157">
        <v>3.99</v>
      </c>
      <c r="V260" s="158">
        <f t="shared" si="10"/>
        <v>0</v>
      </c>
    </row>
    <row r="261" spans="1:22" s="7" customFormat="1" ht="30" x14ac:dyDescent="0.25">
      <c r="A261" s="9" t="s">
        <v>1333</v>
      </c>
      <c r="B261" s="9" t="s">
        <v>1292</v>
      </c>
      <c r="C261" s="124" t="s">
        <v>1334</v>
      </c>
      <c r="D261" s="125">
        <v>5.59</v>
      </c>
      <c r="E261" s="10"/>
      <c r="F261" s="11">
        <f t="shared" ref="F261:F324" si="11">D261*E261</f>
        <v>0</v>
      </c>
      <c r="G261" s="154" t="s">
        <v>1294</v>
      </c>
      <c r="H261" s="154" t="s">
        <v>612</v>
      </c>
      <c r="I261" s="154">
        <v>0</v>
      </c>
      <c r="J261" s="154">
        <v>0</v>
      </c>
      <c r="K261" s="156" t="s">
        <v>403</v>
      </c>
      <c r="L261" s="156" t="s">
        <v>403</v>
      </c>
      <c r="M261" s="156" t="s">
        <v>403</v>
      </c>
      <c r="N261" s="156" t="s">
        <v>403</v>
      </c>
      <c r="O261" s="156" t="s">
        <v>403</v>
      </c>
      <c r="P261" s="156" t="s">
        <v>403</v>
      </c>
      <c r="Q261" s="156" t="s">
        <v>403</v>
      </c>
      <c r="R261" s="156" t="s">
        <v>403</v>
      </c>
      <c r="S261" s="156" t="s">
        <v>335</v>
      </c>
      <c r="T261" s="156" t="s">
        <v>608</v>
      </c>
      <c r="U261" s="157">
        <v>7.99</v>
      </c>
      <c r="V261" s="158">
        <f t="shared" ref="V261:V324" si="12">((U261*E261)-(F261))</f>
        <v>0</v>
      </c>
    </row>
    <row r="262" spans="1:22" s="7" customFormat="1" ht="30" x14ac:dyDescent="0.25">
      <c r="A262" s="9" t="s">
        <v>1335</v>
      </c>
      <c r="B262" s="9" t="s">
        <v>1292</v>
      </c>
      <c r="C262" s="124" t="s">
        <v>1336</v>
      </c>
      <c r="D262" s="125">
        <v>5.59</v>
      </c>
      <c r="E262" s="10"/>
      <c r="F262" s="11">
        <f t="shared" si="11"/>
        <v>0</v>
      </c>
      <c r="G262" s="154" t="s">
        <v>1294</v>
      </c>
      <c r="H262" s="154" t="s">
        <v>612</v>
      </c>
      <c r="I262" s="154">
        <v>0</v>
      </c>
      <c r="J262" s="154">
        <v>0</v>
      </c>
      <c r="K262" s="156" t="s">
        <v>403</v>
      </c>
      <c r="L262" s="156" t="s">
        <v>403</v>
      </c>
      <c r="M262" s="156" t="s">
        <v>403</v>
      </c>
      <c r="N262" s="156" t="s">
        <v>403</v>
      </c>
      <c r="O262" s="156" t="s">
        <v>403</v>
      </c>
      <c r="P262" s="156" t="s">
        <v>403</v>
      </c>
      <c r="Q262" s="156" t="s">
        <v>403</v>
      </c>
      <c r="R262" s="156" t="s">
        <v>403</v>
      </c>
      <c r="S262" s="156" t="s">
        <v>335</v>
      </c>
      <c r="T262" s="156" t="s">
        <v>608</v>
      </c>
      <c r="U262" s="157">
        <v>7.99</v>
      </c>
      <c r="V262" s="158">
        <f t="shared" si="12"/>
        <v>0</v>
      </c>
    </row>
    <row r="263" spans="1:22" s="7" customFormat="1" ht="30" x14ac:dyDescent="0.25">
      <c r="A263" s="9" t="s">
        <v>1337</v>
      </c>
      <c r="B263" s="9" t="s">
        <v>1292</v>
      </c>
      <c r="C263" s="124" t="s">
        <v>1338</v>
      </c>
      <c r="D263" s="125">
        <v>3.49</v>
      </c>
      <c r="E263" s="10"/>
      <c r="F263" s="11">
        <f t="shared" si="11"/>
        <v>0</v>
      </c>
      <c r="G263" s="154" t="s">
        <v>1294</v>
      </c>
      <c r="H263" s="154" t="s">
        <v>665</v>
      </c>
      <c r="I263" s="154" t="s">
        <v>754</v>
      </c>
      <c r="J263" s="154">
        <v>0</v>
      </c>
      <c r="K263" s="156" t="s">
        <v>403</v>
      </c>
      <c r="L263" s="156" t="s">
        <v>403</v>
      </c>
      <c r="M263" s="156" t="s">
        <v>403</v>
      </c>
      <c r="N263" s="156" t="s">
        <v>403</v>
      </c>
      <c r="O263" s="156" t="s">
        <v>403</v>
      </c>
      <c r="P263" s="156" t="s">
        <v>403</v>
      </c>
      <c r="Q263" s="156" t="s">
        <v>403</v>
      </c>
      <c r="R263" s="156" t="s">
        <v>403</v>
      </c>
      <c r="S263" s="156" t="s">
        <v>1339</v>
      </c>
      <c r="T263" s="156" t="s">
        <v>608</v>
      </c>
      <c r="U263" s="157">
        <v>4.99</v>
      </c>
      <c r="V263" s="158">
        <f t="shared" si="12"/>
        <v>0</v>
      </c>
    </row>
    <row r="264" spans="1:22" s="7" customFormat="1" ht="30" x14ac:dyDescent="0.25">
      <c r="A264" s="9" t="s">
        <v>1340</v>
      </c>
      <c r="B264" s="9" t="s">
        <v>1292</v>
      </c>
      <c r="C264" s="124" t="s">
        <v>1341</v>
      </c>
      <c r="D264" s="125">
        <v>2.79</v>
      </c>
      <c r="E264" s="10"/>
      <c r="F264" s="11">
        <f t="shared" si="11"/>
        <v>0</v>
      </c>
      <c r="G264" s="154" t="s">
        <v>1294</v>
      </c>
      <c r="H264" s="154" t="s">
        <v>665</v>
      </c>
      <c r="I264" s="154" t="s">
        <v>754</v>
      </c>
      <c r="J264" s="154" t="s">
        <v>1342</v>
      </c>
      <c r="K264" s="156" t="s">
        <v>435</v>
      </c>
      <c r="L264" s="156" t="s">
        <v>797</v>
      </c>
      <c r="M264" s="156" t="s">
        <v>1087</v>
      </c>
      <c r="N264" s="156">
        <v>5.3</v>
      </c>
      <c r="O264" s="156">
        <v>0.5</v>
      </c>
      <c r="P264" s="156" t="s">
        <v>979</v>
      </c>
      <c r="Q264" s="156" t="s">
        <v>952</v>
      </c>
      <c r="R264" s="156">
        <v>0</v>
      </c>
      <c r="S264" s="156" t="s">
        <v>335</v>
      </c>
      <c r="T264" s="156" t="s">
        <v>608</v>
      </c>
      <c r="U264" s="157">
        <v>3.99</v>
      </c>
      <c r="V264" s="158">
        <f t="shared" si="12"/>
        <v>0</v>
      </c>
    </row>
    <row r="265" spans="1:22" s="7" customFormat="1" ht="30" x14ac:dyDescent="0.25">
      <c r="A265" s="9" t="s">
        <v>1343</v>
      </c>
      <c r="B265" s="9" t="s">
        <v>1292</v>
      </c>
      <c r="C265" s="124" t="s">
        <v>1344</v>
      </c>
      <c r="D265" s="125">
        <v>2.79</v>
      </c>
      <c r="E265" s="10"/>
      <c r="F265" s="11">
        <f t="shared" si="11"/>
        <v>0</v>
      </c>
      <c r="G265" s="154" t="s">
        <v>1294</v>
      </c>
      <c r="H265" s="154" t="s">
        <v>665</v>
      </c>
      <c r="I265" s="154" t="s">
        <v>754</v>
      </c>
      <c r="J265" s="154" t="s">
        <v>1345</v>
      </c>
      <c r="K265" s="156" t="s">
        <v>435</v>
      </c>
      <c r="L265" s="156" t="s">
        <v>1346</v>
      </c>
      <c r="M265" s="156" t="s">
        <v>1087</v>
      </c>
      <c r="N265" s="156">
        <v>3.2</v>
      </c>
      <c r="O265" s="156">
        <v>0.5</v>
      </c>
      <c r="P265" s="156" t="s">
        <v>979</v>
      </c>
      <c r="Q265" s="156" t="s">
        <v>952</v>
      </c>
      <c r="R265" s="156">
        <v>0</v>
      </c>
      <c r="S265" s="156" t="s">
        <v>335</v>
      </c>
      <c r="T265" s="156" t="s">
        <v>608</v>
      </c>
      <c r="U265" s="157">
        <v>3.99</v>
      </c>
      <c r="V265" s="158">
        <f t="shared" si="12"/>
        <v>0</v>
      </c>
    </row>
    <row r="266" spans="1:22" s="7" customFormat="1" x14ac:dyDescent="0.25">
      <c r="A266" s="9" t="s">
        <v>1347</v>
      </c>
      <c r="B266" s="9" t="s">
        <v>1292</v>
      </c>
      <c r="C266" s="124" t="s">
        <v>1348</v>
      </c>
      <c r="D266" s="125">
        <v>2.79</v>
      </c>
      <c r="E266" s="10"/>
      <c r="F266" s="11">
        <f t="shared" si="11"/>
        <v>0</v>
      </c>
      <c r="G266" s="154" t="s">
        <v>1294</v>
      </c>
      <c r="H266" s="154" t="s">
        <v>665</v>
      </c>
      <c r="I266" s="154" t="s">
        <v>754</v>
      </c>
      <c r="J266" s="154" t="s">
        <v>1349</v>
      </c>
      <c r="K266" s="156" t="s">
        <v>365</v>
      </c>
      <c r="L266" s="156" t="s">
        <v>495</v>
      </c>
      <c r="M266" s="156" t="s">
        <v>1087</v>
      </c>
      <c r="N266" s="156">
        <v>3</v>
      </c>
      <c r="O266" s="156">
        <v>0.5</v>
      </c>
      <c r="P266" s="156" t="s">
        <v>979</v>
      </c>
      <c r="Q266" s="156" t="s">
        <v>952</v>
      </c>
      <c r="R266" s="156">
        <v>0</v>
      </c>
      <c r="S266" s="156" t="s">
        <v>1322</v>
      </c>
      <c r="T266" s="156" t="s">
        <v>608</v>
      </c>
      <c r="U266" s="157">
        <v>3.99</v>
      </c>
      <c r="V266" s="158">
        <f t="shared" si="12"/>
        <v>0</v>
      </c>
    </row>
    <row r="267" spans="1:22" s="7" customFormat="1" x14ac:dyDescent="0.25">
      <c r="A267" s="9" t="s">
        <v>1350</v>
      </c>
      <c r="B267" s="9" t="s">
        <v>1292</v>
      </c>
      <c r="C267" s="124" t="s">
        <v>1351</v>
      </c>
      <c r="D267" s="125">
        <v>2.79</v>
      </c>
      <c r="E267" s="10"/>
      <c r="F267" s="11">
        <f t="shared" si="11"/>
        <v>0</v>
      </c>
      <c r="G267" s="154" t="s">
        <v>1294</v>
      </c>
      <c r="H267" s="154" t="s">
        <v>665</v>
      </c>
      <c r="I267" s="154" t="s">
        <v>754</v>
      </c>
      <c r="J267" s="154" t="s">
        <v>1352</v>
      </c>
      <c r="K267" s="156" t="s">
        <v>435</v>
      </c>
      <c r="L267" s="156" t="s">
        <v>1353</v>
      </c>
      <c r="M267" s="156" t="s">
        <v>1087</v>
      </c>
      <c r="N267" s="156">
        <v>3.7</v>
      </c>
      <c r="O267" s="156">
        <v>0.5</v>
      </c>
      <c r="P267" s="156" t="s">
        <v>979</v>
      </c>
      <c r="Q267" s="156" t="s">
        <v>952</v>
      </c>
      <c r="R267" s="156">
        <v>0</v>
      </c>
      <c r="S267" s="156" t="s">
        <v>335</v>
      </c>
      <c r="T267" s="156" t="s">
        <v>608</v>
      </c>
      <c r="U267" s="157">
        <v>3.99</v>
      </c>
      <c r="V267" s="158">
        <f t="shared" si="12"/>
        <v>0</v>
      </c>
    </row>
    <row r="268" spans="1:22" s="7" customFormat="1" x14ac:dyDescent="0.25">
      <c r="A268" s="9" t="s">
        <v>1354</v>
      </c>
      <c r="B268" s="9" t="s">
        <v>1292</v>
      </c>
      <c r="C268" s="124" t="s">
        <v>1355</v>
      </c>
      <c r="D268" s="125">
        <v>2.79</v>
      </c>
      <c r="E268" s="10"/>
      <c r="F268" s="11">
        <f t="shared" si="11"/>
        <v>0</v>
      </c>
      <c r="G268" s="154" t="s">
        <v>1294</v>
      </c>
      <c r="H268" s="154" t="s">
        <v>620</v>
      </c>
      <c r="I268" s="154">
        <v>0</v>
      </c>
      <c r="J268" s="154">
        <v>0</v>
      </c>
      <c r="K268" s="156" t="s">
        <v>403</v>
      </c>
      <c r="L268" s="156" t="s">
        <v>403</v>
      </c>
      <c r="M268" s="156" t="s">
        <v>403</v>
      </c>
      <c r="N268" s="156" t="s">
        <v>403</v>
      </c>
      <c r="O268" s="156" t="s">
        <v>403</v>
      </c>
      <c r="P268" s="156" t="s">
        <v>403</v>
      </c>
      <c r="Q268" s="156" t="s">
        <v>403</v>
      </c>
      <c r="R268" s="156" t="s">
        <v>403</v>
      </c>
      <c r="S268" s="156" t="s">
        <v>335</v>
      </c>
      <c r="T268" s="156" t="s">
        <v>608</v>
      </c>
      <c r="U268" s="157">
        <v>3.99</v>
      </c>
      <c r="V268" s="158">
        <f t="shared" si="12"/>
        <v>0</v>
      </c>
    </row>
    <row r="269" spans="1:22" s="7" customFormat="1" ht="30" x14ac:dyDescent="0.25">
      <c r="A269" s="9" t="s">
        <v>1356</v>
      </c>
      <c r="B269" s="9" t="s">
        <v>1292</v>
      </c>
      <c r="C269" s="124" t="s">
        <v>1357</v>
      </c>
      <c r="D269" s="125">
        <v>5.59</v>
      </c>
      <c r="E269" s="10"/>
      <c r="F269" s="11">
        <f t="shared" si="11"/>
        <v>0</v>
      </c>
      <c r="G269" s="154" t="s">
        <v>1294</v>
      </c>
      <c r="H269" s="154" t="s">
        <v>612</v>
      </c>
      <c r="I269" s="154">
        <v>0</v>
      </c>
      <c r="J269" s="154">
        <v>0</v>
      </c>
      <c r="K269" s="156" t="s">
        <v>403</v>
      </c>
      <c r="L269" s="156" t="s">
        <v>403</v>
      </c>
      <c r="M269" s="156" t="s">
        <v>403</v>
      </c>
      <c r="N269" s="156" t="s">
        <v>403</v>
      </c>
      <c r="O269" s="156" t="s">
        <v>403</v>
      </c>
      <c r="P269" s="156" t="s">
        <v>403</v>
      </c>
      <c r="Q269" s="156" t="s">
        <v>403</v>
      </c>
      <c r="R269" s="156" t="s">
        <v>403</v>
      </c>
      <c r="S269" s="156" t="s">
        <v>335</v>
      </c>
      <c r="T269" s="156" t="s">
        <v>608</v>
      </c>
      <c r="U269" s="157">
        <v>7.99</v>
      </c>
      <c r="V269" s="158">
        <f t="shared" si="12"/>
        <v>0</v>
      </c>
    </row>
    <row r="270" spans="1:22" s="7" customFormat="1" x14ac:dyDescent="0.25">
      <c r="A270" s="9" t="s">
        <v>1358</v>
      </c>
      <c r="B270" s="9" t="s">
        <v>1292</v>
      </c>
      <c r="C270" s="124" t="s">
        <v>1359</v>
      </c>
      <c r="D270" s="125">
        <v>2.79</v>
      </c>
      <c r="E270" s="10"/>
      <c r="F270" s="11">
        <f t="shared" si="11"/>
        <v>0</v>
      </c>
      <c r="G270" s="154" t="s">
        <v>1294</v>
      </c>
      <c r="H270" s="154" t="s">
        <v>665</v>
      </c>
      <c r="I270" s="154" t="s">
        <v>754</v>
      </c>
      <c r="J270" s="154" t="s">
        <v>1302</v>
      </c>
      <c r="K270" s="156" t="s">
        <v>363</v>
      </c>
      <c r="L270" s="156" t="s">
        <v>410</v>
      </c>
      <c r="M270" s="156" t="s">
        <v>1087</v>
      </c>
      <c r="N270" s="156">
        <v>2.6</v>
      </c>
      <c r="O270" s="156">
        <v>0.5</v>
      </c>
      <c r="P270" s="156" t="s">
        <v>979</v>
      </c>
      <c r="Q270" s="156" t="s">
        <v>952</v>
      </c>
      <c r="R270" s="156">
        <v>0</v>
      </c>
      <c r="S270" s="156" t="s">
        <v>335</v>
      </c>
      <c r="T270" s="156" t="s">
        <v>608</v>
      </c>
      <c r="U270" s="157">
        <v>3.99</v>
      </c>
      <c r="V270" s="158">
        <f t="shared" si="12"/>
        <v>0</v>
      </c>
    </row>
    <row r="271" spans="1:22" s="7" customFormat="1" ht="30" x14ac:dyDescent="0.25">
      <c r="A271" s="9" t="s">
        <v>1360</v>
      </c>
      <c r="B271" s="9" t="s">
        <v>1292</v>
      </c>
      <c r="C271" s="124" t="s">
        <v>1361</v>
      </c>
      <c r="D271" s="125">
        <v>2.79</v>
      </c>
      <c r="E271" s="10"/>
      <c r="F271" s="11">
        <f t="shared" si="11"/>
        <v>0</v>
      </c>
      <c r="G271" s="154" t="s">
        <v>1294</v>
      </c>
      <c r="H271" s="154" t="s">
        <v>633</v>
      </c>
      <c r="I271" s="154">
        <v>0</v>
      </c>
      <c r="J271" s="154" t="s">
        <v>1362</v>
      </c>
      <c r="K271" s="156" t="s">
        <v>363</v>
      </c>
      <c r="L271" s="156" t="s">
        <v>399</v>
      </c>
      <c r="M271" s="156" t="s">
        <v>1087</v>
      </c>
      <c r="N271" s="156">
        <v>3.9</v>
      </c>
      <c r="O271" s="156">
        <v>0.5</v>
      </c>
      <c r="P271" s="156" t="s">
        <v>979</v>
      </c>
      <c r="Q271" s="156" t="s">
        <v>952</v>
      </c>
      <c r="R271" s="156">
        <v>0</v>
      </c>
      <c r="S271" s="156" t="s">
        <v>335</v>
      </c>
      <c r="T271" s="156" t="s">
        <v>608</v>
      </c>
      <c r="U271" s="157">
        <v>3.99</v>
      </c>
      <c r="V271" s="158">
        <f t="shared" si="12"/>
        <v>0</v>
      </c>
    </row>
    <row r="272" spans="1:22" s="7" customFormat="1" ht="30" x14ac:dyDescent="0.25">
      <c r="A272" s="9" t="s">
        <v>1363</v>
      </c>
      <c r="B272" s="9" t="s">
        <v>1292</v>
      </c>
      <c r="C272" s="124" t="s">
        <v>1364</v>
      </c>
      <c r="D272" s="125">
        <v>2.79</v>
      </c>
      <c r="E272" s="10"/>
      <c r="F272" s="11">
        <f t="shared" si="11"/>
        <v>0</v>
      </c>
      <c r="G272" s="154" t="s">
        <v>1294</v>
      </c>
      <c r="H272" s="154" t="s">
        <v>633</v>
      </c>
      <c r="I272" s="154">
        <v>0</v>
      </c>
      <c r="J272" s="154">
        <v>0</v>
      </c>
      <c r="K272" s="156" t="s">
        <v>403</v>
      </c>
      <c r="L272" s="156" t="s">
        <v>403</v>
      </c>
      <c r="M272" s="156" t="s">
        <v>403</v>
      </c>
      <c r="N272" s="156" t="s">
        <v>403</v>
      </c>
      <c r="O272" s="156" t="s">
        <v>403</v>
      </c>
      <c r="P272" s="156" t="s">
        <v>403</v>
      </c>
      <c r="Q272" s="156" t="s">
        <v>403</v>
      </c>
      <c r="R272" s="156" t="s">
        <v>403</v>
      </c>
      <c r="S272" s="156" t="s">
        <v>335</v>
      </c>
      <c r="T272" s="156" t="s">
        <v>608</v>
      </c>
      <c r="U272" s="157">
        <v>3.99</v>
      </c>
      <c r="V272" s="158">
        <f t="shared" si="12"/>
        <v>0</v>
      </c>
    </row>
    <row r="273" spans="1:22" s="7" customFormat="1" ht="45" x14ac:dyDescent="0.25">
      <c r="A273" s="9" t="s">
        <v>1365</v>
      </c>
      <c r="B273" s="9" t="s">
        <v>1292</v>
      </c>
      <c r="C273" s="124" t="s">
        <v>1366</v>
      </c>
      <c r="D273" s="125">
        <v>3.49</v>
      </c>
      <c r="E273" s="10"/>
      <c r="F273" s="11">
        <f t="shared" si="11"/>
        <v>0</v>
      </c>
      <c r="G273" s="154" t="s">
        <v>1294</v>
      </c>
      <c r="H273" s="154" t="s">
        <v>665</v>
      </c>
      <c r="I273" s="154" t="s">
        <v>754</v>
      </c>
      <c r="J273" s="154">
        <v>0</v>
      </c>
      <c r="K273" s="156" t="s">
        <v>403</v>
      </c>
      <c r="L273" s="156" t="s">
        <v>403</v>
      </c>
      <c r="M273" s="156" t="s">
        <v>403</v>
      </c>
      <c r="N273" s="156" t="s">
        <v>403</v>
      </c>
      <c r="O273" s="156" t="s">
        <v>403</v>
      </c>
      <c r="P273" s="156" t="s">
        <v>403</v>
      </c>
      <c r="Q273" s="156" t="s">
        <v>403</v>
      </c>
      <c r="R273" s="156" t="s">
        <v>403</v>
      </c>
      <c r="S273" s="156" t="s">
        <v>1339</v>
      </c>
      <c r="T273" s="156" t="s">
        <v>608</v>
      </c>
      <c r="U273" s="157">
        <v>4.99</v>
      </c>
      <c r="V273" s="158">
        <f t="shared" si="12"/>
        <v>0</v>
      </c>
    </row>
    <row r="274" spans="1:22" s="7" customFormat="1" ht="30" x14ac:dyDescent="0.25">
      <c r="A274" s="9" t="s">
        <v>1367</v>
      </c>
      <c r="B274" s="9" t="s">
        <v>1292</v>
      </c>
      <c r="C274" s="124" t="s">
        <v>1368</v>
      </c>
      <c r="D274" s="125">
        <v>2.79</v>
      </c>
      <c r="E274" s="10"/>
      <c r="F274" s="11">
        <f t="shared" si="11"/>
        <v>0</v>
      </c>
      <c r="G274" s="154" t="s">
        <v>1294</v>
      </c>
      <c r="H274" s="154" t="s">
        <v>665</v>
      </c>
      <c r="I274" s="154" t="s">
        <v>754</v>
      </c>
      <c r="J274" s="154" t="s">
        <v>1369</v>
      </c>
      <c r="K274" s="156" t="s">
        <v>368</v>
      </c>
      <c r="L274" s="156" t="s">
        <v>801</v>
      </c>
      <c r="M274" s="156" t="s">
        <v>1087</v>
      </c>
      <c r="N274" s="156">
        <v>4.3</v>
      </c>
      <c r="O274" s="156">
        <v>0.5</v>
      </c>
      <c r="P274" s="156" t="s">
        <v>1370</v>
      </c>
      <c r="Q274" s="156" t="s">
        <v>952</v>
      </c>
      <c r="R274" s="156">
        <v>0</v>
      </c>
      <c r="S274" s="156" t="s">
        <v>335</v>
      </c>
      <c r="T274" s="156" t="s">
        <v>608</v>
      </c>
      <c r="U274" s="157">
        <v>3.99</v>
      </c>
      <c r="V274" s="158">
        <f t="shared" si="12"/>
        <v>0</v>
      </c>
    </row>
    <row r="275" spans="1:22" s="7" customFormat="1" ht="30" x14ac:dyDescent="0.25">
      <c r="A275" s="9" t="s">
        <v>1371</v>
      </c>
      <c r="B275" s="9" t="s">
        <v>1292</v>
      </c>
      <c r="C275" s="124" t="s">
        <v>1372</v>
      </c>
      <c r="D275" s="125">
        <v>2.79</v>
      </c>
      <c r="E275" s="10"/>
      <c r="F275" s="11">
        <f t="shared" si="11"/>
        <v>0</v>
      </c>
      <c r="G275" s="154" t="s">
        <v>1294</v>
      </c>
      <c r="H275" s="154" t="s">
        <v>665</v>
      </c>
      <c r="I275" s="154" t="s">
        <v>754</v>
      </c>
      <c r="J275" s="154" t="s">
        <v>1373</v>
      </c>
      <c r="K275" s="156" t="s">
        <v>344</v>
      </c>
      <c r="L275" s="156" t="s">
        <v>437</v>
      </c>
      <c r="M275" s="156" t="s">
        <v>1087</v>
      </c>
      <c r="N275" s="156">
        <v>4.4000000000000004</v>
      </c>
      <c r="O275" s="156">
        <v>0.5</v>
      </c>
      <c r="P275" s="156" t="s">
        <v>1370</v>
      </c>
      <c r="Q275" s="156" t="s">
        <v>952</v>
      </c>
      <c r="R275" s="156">
        <v>0</v>
      </c>
      <c r="S275" s="156" t="s">
        <v>335</v>
      </c>
      <c r="T275" s="156" t="s">
        <v>608</v>
      </c>
      <c r="U275" s="157">
        <v>3.99</v>
      </c>
      <c r="V275" s="158">
        <f t="shared" si="12"/>
        <v>0</v>
      </c>
    </row>
    <row r="276" spans="1:22" s="7" customFormat="1" ht="30" x14ac:dyDescent="0.25">
      <c r="A276" s="9" t="s">
        <v>1374</v>
      </c>
      <c r="B276" s="9" t="s">
        <v>1292</v>
      </c>
      <c r="C276" s="124" t="s">
        <v>1375</v>
      </c>
      <c r="D276" s="125">
        <v>2.79</v>
      </c>
      <c r="E276" s="10"/>
      <c r="F276" s="11">
        <f t="shared" si="11"/>
        <v>0</v>
      </c>
      <c r="G276" s="154" t="s">
        <v>1294</v>
      </c>
      <c r="H276" s="154" t="s">
        <v>665</v>
      </c>
      <c r="I276" s="154" t="s">
        <v>754</v>
      </c>
      <c r="J276" s="154" t="s">
        <v>1376</v>
      </c>
      <c r="K276" s="156" t="s">
        <v>344</v>
      </c>
      <c r="L276" s="156" t="s">
        <v>985</v>
      </c>
      <c r="M276" s="156" t="s">
        <v>1087</v>
      </c>
      <c r="N276" s="156">
        <v>4.4000000000000004</v>
      </c>
      <c r="O276" s="156">
        <v>0.5</v>
      </c>
      <c r="P276" s="156" t="s">
        <v>1370</v>
      </c>
      <c r="Q276" s="156" t="s">
        <v>952</v>
      </c>
      <c r="R276" s="156">
        <v>0</v>
      </c>
      <c r="S276" s="156" t="s">
        <v>335</v>
      </c>
      <c r="T276" s="156" t="s">
        <v>608</v>
      </c>
      <c r="U276" s="157">
        <v>3.99</v>
      </c>
      <c r="V276" s="158">
        <f t="shared" si="12"/>
        <v>0</v>
      </c>
    </row>
    <row r="277" spans="1:22" s="7" customFormat="1" ht="30" x14ac:dyDescent="0.25">
      <c r="A277" s="9" t="s">
        <v>1377</v>
      </c>
      <c r="B277" s="9" t="s">
        <v>1292</v>
      </c>
      <c r="C277" s="124" t="s">
        <v>1378</v>
      </c>
      <c r="D277" s="125">
        <v>2.79</v>
      </c>
      <c r="E277" s="10"/>
      <c r="F277" s="11">
        <f t="shared" si="11"/>
        <v>0</v>
      </c>
      <c r="G277" s="154" t="s">
        <v>1294</v>
      </c>
      <c r="H277" s="154" t="s">
        <v>665</v>
      </c>
      <c r="I277" s="154" t="s">
        <v>754</v>
      </c>
      <c r="J277" s="154" t="s">
        <v>1379</v>
      </c>
      <c r="K277" s="156" t="s">
        <v>368</v>
      </c>
      <c r="L277" s="156" t="s">
        <v>1380</v>
      </c>
      <c r="M277" s="156" t="s">
        <v>1087</v>
      </c>
      <c r="N277" s="156">
        <v>4.5</v>
      </c>
      <c r="O277" s="156">
        <v>0.5</v>
      </c>
      <c r="P277" s="156" t="s">
        <v>1370</v>
      </c>
      <c r="Q277" s="156" t="s">
        <v>952</v>
      </c>
      <c r="R277" s="156">
        <v>0</v>
      </c>
      <c r="S277" s="156" t="s">
        <v>1322</v>
      </c>
      <c r="T277" s="156" t="s">
        <v>608</v>
      </c>
      <c r="U277" s="157">
        <v>3.99</v>
      </c>
      <c r="V277" s="158">
        <f t="shared" si="12"/>
        <v>0</v>
      </c>
    </row>
    <row r="278" spans="1:22" s="7" customFormat="1" x14ac:dyDescent="0.25">
      <c r="A278" s="9" t="s">
        <v>1381</v>
      </c>
      <c r="B278" s="9" t="s">
        <v>1292</v>
      </c>
      <c r="C278" s="124" t="s">
        <v>1382</v>
      </c>
      <c r="D278" s="125">
        <v>2.79</v>
      </c>
      <c r="E278" s="10"/>
      <c r="F278" s="11">
        <f t="shared" si="11"/>
        <v>0</v>
      </c>
      <c r="G278" s="154" t="s">
        <v>1294</v>
      </c>
      <c r="H278" s="154">
        <v>0</v>
      </c>
      <c r="I278" s="154">
        <v>0</v>
      </c>
      <c r="J278" s="154" t="s">
        <v>1383</v>
      </c>
      <c r="K278" s="156" t="s">
        <v>365</v>
      </c>
      <c r="L278" s="156" t="s">
        <v>440</v>
      </c>
      <c r="M278" s="156" t="s">
        <v>1087</v>
      </c>
      <c r="N278" s="156">
        <v>2.9</v>
      </c>
      <c r="O278" s="156">
        <v>0.5</v>
      </c>
      <c r="P278" s="156" t="s">
        <v>979</v>
      </c>
      <c r="Q278" s="156" t="s">
        <v>952</v>
      </c>
      <c r="R278" s="156">
        <v>0</v>
      </c>
      <c r="S278" s="156" t="s">
        <v>335</v>
      </c>
      <c r="T278" s="156" t="s">
        <v>608</v>
      </c>
      <c r="U278" s="157">
        <v>3.99</v>
      </c>
      <c r="V278" s="158">
        <f t="shared" si="12"/>
        <v>0</v>
      </c>
    </row>
    <row r="279" spans="1:22" s="7" customFormat="1" x14ac:dyDescent="0.25">
      <c r="A279" s="9" t="s">
        <v>1384</v>
      </c>
      <c r="B279" s="9" t="s">
        <v>1292</v>
      </c>
      <c r="C279" s="124" t="s">
        <v>1385</v>
      </c>
      <c r="D279" s="125">
        <v>2.79</v>
      </c>
      <c r="E279" s="10"/>
      <c r="F279" s="11">
        <f t="shared" si="11"/>
        <v>0</v>
      </c>
      <c r="G279" s="154" t="s">
        <v>1294</v>
      </c>
      <c r="H279" s="154" t="s">
        <v>665</v>
      </c>
      <c r="I279" s="154" t="s">
        <v>754</v>
      </c>
      <c r="J279" s="154" t="s">
        <v>1386</v>
      </c>
      <c r="K279" s="156" t="s">
        <v>363</v>
      </c>
      <c r="L279" s="156" t="s">
        <v>466</v>
      </c>
      <c r="M279" s="156" t="s">
        <v>1087</v>
      </c>
      <c r="N279" s="156">
        <v>2.9</v>
      </c>
      <c r="O279" s="156">
        <v>0.5</v>
      </c>
      <c r="P279" s="156" t="s">
        <v>979</v>
      </c>
      <c r="Q279" s="156" t="s">
        <v>952</v>
      </c>
      <c r="R279" s="156">
        <v>0</v>
      </c>
      <c r="S279" s="156" t="s">
        <v>335</v>
      </c>
      <c r="T279" s="156" t="s">
        <v>608</v>
      </c>
      <c r="U279" s="157">
        <v>3.99</v>
      </c>
      <c r="V279" s="158">
        <f t="shared" si="12"/>
        <v>0</v>
      </c>
    </row>
    <row r="280" spans="1:22" s="7" customFormat="1" x14ac:dyDescent="0.25">
      <c r="A280" s="9" t="s">
        <v>1387</v>
      </c>
      <c r="B280" s="9" t="s">
        <v>1292</v>
      </c>
      <c r="C280" s="124" t="s">
        <v>1388</v>
      </c>
      <c r="D280" s="125">
        <v>2.79</v>
      </c>
      <c r="E280" s="10"/>
      <c r="F280" s="11">
        <f t="shared" si="11"/>
        <v>0</v>
      </c>
      <c r="G280" s="154" t="s">
        <v>1294</v>
      </c>
      <c r="H280" s="154" t="s">
        <v>665</v>
      </c>
      <c r="I280" s="154" t="s">
        <v>754</v>
      </c>
      <c r="J280" s="154" t="s">
        <v>1389</v>
      </c>
      <c r="K280" s="156" t="s">
        <v>403</v>
      </c>
      <c r="L280" s="156" t="s">
        <v>403</v>
      </c>
      <c r="M280" s="156" t="s">
        <v>403</v>
      </c>
      <c r="N280" s="156" t="s">
        <v>403</v>
      </c>
      <c r="O280" s="156" t="s">
        <v>403</v>
      </c>
      <c r="P280" s="156" t="s">
        <v>403</v>
      </c>
      <c r="Q280" s="156" t="s">
        <v>403</v>
      </c>
      <c r="R280" s="156" t="s">
        <v>403</v>
      </c>
      <c r="S280" s="156" t="s">
        <v>335</v>
      </c>
      <c r="T280" s="156" t="s">
        <v>608</v>
      </c>
      <c r="U280" s="157">
        <v>3.99</v>
      </c>
      <c r="V280" s="158">
        <f t="shared" si="12"/>
        <v>0</v>
      </c>
    </row>
    <row r="281" spans="1:22" s="7" customFormat="1" x14ac:dyDescent="0.25">
      <c r="A281" s="9" t="s">
        <v>1390</v>
      </c>
      <c r="B281" s="9" t="s">
        <v>1292</v>
      </c>
      <c r="C281" s="124" t="s">
        <v>1391</v>
      </c>
      <c r="D281" s="125">
        <v>2.79</v>
      </c>
      <c r="E281" s="10"/>
      <c r="F281" s="11">
        <f t="shared" si="11"/>
        <v>0</v>
      </c>
      <c r="G281" s="154" t="s">
        <v>1294</v>
      </c>
      <c r="H281" s="154" t="s">
        <v>665</v>
      </c>
      <c r="I281" s="154" t="s">
        <v>754</v>
      </c>
      <c r="J281" s="154" t="s">
        <v>1389</v>
      </c>
      <c r="K281" s="156" t="s">
        <v>363</v>
      </c>
      <c r="L281" s="156" t="s">
        <v>1392</v>
      </c>
      <c r="M281" s="156" t="s">
        <v>1087</v>
      </c>
      <c r="N281" s="156">
        <v>2.6</v>
      </c>
      <c r="O281" s="156">
        <v>0.5</v>
      </c>
      <c r="P281" s="156" t="s">
        <v>979</v>
      </c>
      <c r="Q281" s="156" t="s">
        <v>952</v>
      </c>
      <c r="R281" s="156">
        <v>0</v>
      </c>
      <c r="S281" s="156" t="s">
        <v>335</v>
      </c>
      <c r="T281" s="156" t="s">
        <v>608</v>
      </c>
      <c r="U281" s="157">
        <v>3.99</v>
      </c>
      <c r="V281" s="158">
        <f t="shared" si="12"/>
        <v>0</v>
      </c>
    </row>
    <row r="282" spans="1:22" s="7" customFormat="1" ht="30" x14ac:dyDescent="0.25">
      <c r="A282" s="9" t="s">
        <v>1393</v>
      </c>
      <c r="B282" s="9" t="s">
        <v>1292</v>
      </c>
      <c r="C282" s="124" t="s">
        <v>1394</v>
      </c>
      <c r="D282" s="125">
        <v>3.49</v>
      </c>
      <c r="E282" s="10"/>
      <c r="F282" s="11">
        <f t="shared" si="11"/>
        <v>0</v>
      </c>
      <c r="G282" s="154" t="s">
        <v>1294</v>
      </c>
      <c r="H282" s="154" t="s">
        <v>665</v>
      </c>
      <c r="I282" s="154" t="s">
        <v>754</v>
      </c>
      <c r="J282" s="154" t="s">
        <v>1395</v>
      </c>
      <c r="K282" s="156" t="s">
        <v>403</v>
      </c>
      <c r="L282" s="156" t="s">
        <v>403</v>
      </c>
      <c r="M282" s="156" t="s">
        <v>403</v>
      </c>
      <c r="N282" s="156" t="s">
        <v>403</v>
      </c>
      <c r="O282" s="156" t="s">
        <v>403</v>
      </c>
      <c r="P282" s="156" t="s">
        <v>403</v>
      </c>
      <c r="Q282" s="156" t="s">
        <v>403</v>
      </c>
      <c r="R282" s="156" t="s">
        <v>403</v>
      </c>
      <c r="S282" s="156" t="s">
        <v>1339</v>
      </c>
      <c r="T282" s="156" t="s">
        <v>608</v>
      </c>
      <c r="U282" s="157">
        <v>4.99</v>
      </c>
      <c r="V282" s="158">
        <f t="shared" si="12"/>
        <v>0</v>
      </c>
    </row>
    <row r="283" spans="1:22" s="7" customFormat="1" ht="30" x14ac:dyDescent="0.25">
      <c r="A283" s="9" t="s">
        <v>1396</v>
      </c>
      <c r="B283" s="9" t="s">
        <v>1292</v>
      </c>
      <c r="C283" s="124" t="s">
        <v>1397</v>
      </c>
      <c r="D283" s="125">
        <v>3.49</v>
      </c>
      <c r="E283" s="10"/>
      <c r="F283" s="11">
        <f t="shared" si="11"/>
        <v>0</v>
      </c>
      <c r="G283" s="154" t="s">
        <v>1294</v>
      </c>
      <c r="H283" s="154" t="s">
        <v>665</v>
      </c>
      <c r="I283" s="154" t="s">
        <v>754</v>
      </c>
      <c r="J283" s="154" t="s">
        <v>1398</v>
      </c>
      <c r="K283" s="156" t="s">
        <v>403</v>
      </c>
      <c r="L283" s="156" t="s">
        <v>403</v>
      </c>
      <c r="M283" s="156" t="s">
        <v>403</v>
      </c>
      <c r="N283" s="156" t="s">
        <v>403</v>
      </c>
      <c r="O283" s="156" t="s">
        <v>403</v>
      </c>
      <c r="P283" s="156" t="s">
        <v>403</v>
      </c>
      <c r="Q283" s="156" t="s">
        <v>403</v>
      </c>
      <c r="R283" s="156" t="s">
        <v>403</v>
      </c>
      <c r="S283" s="156" t="s">
        <v>1339</v>
      </c>
      <c r="T283" s="156" t="s">
        <v>608</v>
      </c>
      <c r="U283" s="157">
        <v>4.99</v>
      </c>
      <c r="V283" s="158">
        <f t="shared" si="12"/>
        <v>0</v>
      </c>
    </row>
    <row r="284" spans="1:22" s="7" customFormat="1" ht="30" x14ac:dyDescent="0.25">
      <c r="A284" s="9" t="s">
        <v>1399</v>
      </c>
      <c r="B284" s="9" t="s">
        <v>1292</v>
      </c>
      <c r="C284" s="124" t="s">
        <v>1400</v>
      </c>
      <c r="D284" s="125">
        <v>3.49</v>
      </c>
      <c r="E284" s="10"/>
      <c r="F284" s="11">
        <f t="shared" si="11"/>
        <v>0</v>
      </c>
      <c r="G284" s="154" t="s">
        <v>1294</v>
      </c>
      <c r="H284" s="154" t="s">
        <v>665</v>
      </c>
      <c r="I284" s="154" t="s">
        <v>754</v>
      </c>
      <c r="J284" s="154" t="s">
        <v>1395</v>
      </c>
      <c r="K284" s="156" t="s">
        <v>403</v>
      </c>
      <c r="L284" s="156" t="s">
        <v>403</v>
      </c>
      <c r="M284" s="156" t="s">
        <v>403</v>
      </c>
      <c r="N284" s="156" t="s">
        <v>403</v>
      </c>
      <c r="O284" s="156" t="s">
        <v>403</v>
      </c>
      <c r="P284" s="156" t="s">
        <v>403</v>
      </c>
      <c r="Q284" s="156" t="s">
        <v>403</v>
      </c>
      <c r="R284" s="156" t="s">
        <v>403</v>
      </c>
      <c r="S284" s="156" t="s">
        <v>1339</v>
      </c>
      <c r="T284" s="156" t="s">
        <v>608</v>
      </c>
      <c r="U284" s="157">
        <v>4.99</v>
      </c>
      <c r="V284" s="158">
        <f t="shared" si="12"/>
        <v>0</v>
      </c>
    </row>
    <row r="285" spans="1:22" s="7" customFormat="1" ht="30" x14ac:dyDescent="0.25">
      <c r="A285" s="9" t="s">
        <v>1401</v>
      </c>
      <c r="B285" s="9" t="s">
        <v>1292</v>
      </c>
      <c r="C285" s="124" t="s">
        <v>1402</v>
      </c>
      <c r="D285" s="125">
        <v>3.49</v>
      </c>
      <c r="E285" s="10"/>
      <c r="F285" s="11">
        <f t="shared" si="11"/>
        <v>0</v>
      </c>
      <c r="G285" s="154" t="s">
        <v>1294</v>
      </c>
      <c r="H285" s="154" t="s">
        <v>665</v>
      </c>
      <c r="I285" s="154" t="s">
        <v>754</v>
      </c>
      <c r="J285" s="154" t="s">
        <v>1395</v>
      </c>
      <c r="K285" s="156" t="s">
        <v>403</v>
      </c>
      <c r="L285" s="156" t="s">
        <v>403</v>
      </c>
      <c r="M285" s="156" t="s">
        <v>403</v>
      </c>
      <c r="N285" s="156" t="s">
        <v>403</v>
      </c>
      <c r="O285" s="156" t="s">
        <v>403</v>
      </c>
      <c r="P285" s="156" t="s">
        <v>403</v>
      </c>
      <c r="Q285" s="156" t="s">
        <v>403</v>
      </c>
      <c r="R285" s="156" t="s">
        <v>403</v>
      </c>
      <c r="S285" s="156" t="s">
        <v>1339</v>
      </c>
      <c r="T285" s="156" t="s">
        <v>608</v>
      </c>
      <c r="U285" s="157">
        <v>4.99</v>
      </c>
      <c r="V285" s="158">
        <f t="shared" si="12"/>
        <v>0</v>
      </c>
    </row>
    <row r="286" spans="1:22" s="7" customFormat="1" ht="30" x14ac:dyDescent="0.25">
      <c r="A286" s="9" t="s">
        <v>1403</v>
      </c>
      <c r="B286" s="9" t="s">
        <v>1292</v>
      </c>
      <c r="C286" s="124" t="s">
        <v>1404</v>
      </c>
      <c r="D286" s="125">
        <v>3.49</v>
      </c>
      <c r="E286" s="10"/>
      <c r="F286" s="11">
        <f t="shared" si="11"/>
        <v>0</v>
      </c>
      <c r="G286" s="154" t="s">
        <v>1294</v>
      </c>
      <c r="H286" s="154" t="s">
        <v>665</v>
      </c>
      <c r="I286" s="154" t="s">
        <v>754</v>
      </c>
      <c r="J286" s="154" t="s">
        <v>1395</v>
      </c>
      <c r="K286" s="156" t="s">
        <v>403</v>
      </c>
      <c r="L286" s="156" t="s">
        <v>403</v>
      </c>
      <c r="M286" s="156" t="s">
        <v>403</v>
      </c>
      <c r="N286" s="156" t="s">
        <v>403</v>
      </c>
      <c r="O286" s="156" t="s">
        <v>403</v>
      </c>
      <c r="P286" s="156" t="s">
        <v>403</v>
      </c>
      <c r="Q286" s="156" t="s">
        <v>403</v>
      </c>
      <c r="R286" s="156" t="s">
        <v>403</v>
      </c>
      <c r="S286" s="156" t="s">
        <v>1339</v>
      </c>
      <c r="T286" s="156" t="s">
        <v>608</v>
      </c>
      <c r="U286" s="157">
        <v>4.99</v>
      </c>
      <c r="V286" s="158">
        <f t="shared" si="12"/>
        <v>0</v>
      </c>
    </row>
    <row r="287" spans="1:22" s="7" customFormat="1" ht="30" x14ac:dyDescent="0.25">
      <c r="A287" s="9" t="s">
        <v>1405</v>
      </c>
      <c r="B287" s="9" t="s">
        <v>1292</v>
      </c>
      <c r="C287" s="124" t="s">
        <v>1406</v>
      </c>
      <c r="D287" s="125">
        <v>3.49</v>
      </c>
      <c r="E287" s="10"/>
      <c r="F287" s="11">
        <f t="shared" si="11"/>
        <v>0</v>
      </c>
      <c r="G287" s="154" t="s">
        <v>1294</v>
      </c>
      <c r="H287" s="154" t="s">
        <v>665</v>
      </c>
      <c r="I287" s="154" t="s">
        <v>754</v>
      </c>
      <c r="J287" s="154" t="s">
        <v>1395</v>
      </c>
      <c r="K287" s="156" t="s">
        <v>403</v>
      </c>
      <c r="L287" s="156" t="s">
        <v>403</v>
      </c>
      <c r="M287" s="156" t="s">
        <v>403</v>
      </c>
      <c r="N287" s="156" t="s">
        <v>403</v>
      </c>
      <c r="O287" s="156" t="s">
        <v>403</v>
      </c>
      <c r="P287" s="156" t="s">
        <v>403</v>
      </c>
      <c r="Q287" s="156" t="s">
        <v>403</v>
      </c>
      <c r="R287" s="156" t="s">
        <v>403</v>
      </c>
      <c r="S287" s="156" t="s">
        <v>1339</v>
      </c>
      <c r="T287" s="156" t="s">
        <v>608</v>
      </c>
      <c r="U287" s="157">
        <v>4.99</v>
      </c>
      <c r="V287" s="158">
        <f t="shared" si="12"/>
        <v>0</v>
      </c>
    </row>
    <row r="288" spans="1:22" s="7" customFormat="1" ht="30" x14ac:dyDescent="0.25">
      <c r="A288" s="9" t="s">
        <v>1407</v>
      </c>
      <c r="B288" s="9" t="s">
        <v>1292</v>
      </c>
      <c r="C288" s="124" t="s">
        <v>1408</v>
      </c>
      <c r="D288" s="125">
        <v>3.49</v>
      </c>
      <c r="E288" s="10"/>
      <c r="F288" s="11">
        <f t="shared" si="11"/>
        <v>0</v>
      </c>
      <c r="G288" s="154" t="s">
        <v>1294</v>
      </c>
      <c r="H288" s="154" t="s">
        <v>665</v>
      </c>
      <c r="I288" s="154" t="s">
        <v>754</v>
      </c>
      <c r="J288" s="154" t="s">
        <v>1395</v>
      </c>
      <c r="K288" s="156" t="s">
        <v>403</v>
      </c>
      <c r="L288" s="156" t="s">
        <v>403</v>
      </c>
      <c r="M288" s="156" t="s">
        <v>403</v>
      </c>
      <c r="N288" s="156" t="s">
        <v>403</v>
      </c>
      <c r="O288" s="156" t="s">
        <v>403</v>
      </c>
      <c r="P288" s="156" t="s">
        <v>403</v>
      </c>
      <c r="Q288" s="156" t="s">
        <v>403</v>
      </c>
      <c r="R288" s="156" t="s">
        <v>403</v>
      </c>
      <c r="S288" s="156" t="s">
        <v>1339</v>
      </c>
      <c r="T288" s="156" t="s">
        <v>608</v>
      </c>
      <c r="U288" s="157">
        <v>4.99</v>
      </c>
      <c r="V288" s="158">
        <f t="shared" si="12"/>
        <v>0</v>
      </c>
    </row>
    <row r="289" spans="1:22" s="7" customFormat="1" x14ac:dyDescent="0.25">
      <c r="A289" s="9" t="s">
        <v>1409</v>
      </c>
      <c r="B289" s="9" t="s">
        <v>1292</v>
      </c>
      <c r="C289" s="124" t="s">
        <v>1410</v>
      </c>
      <c r="D289" s="125">
        <v>2.79</v>
      </c>
      <c r="E289" s="10"/>
      <c r="F289" s="11">
        <f t="shared" si="11"/>
        <v>0</v>
      </c>
      <c r="G289" s="154" t="s">
        <v>1294</v>
      </c>
      <c r="H289" s="154" t="s">
        <v>665</v>
      </c>
      <c r="I289" s="154" t="s">
        <v>754</v>
      </c>
      <c r="J289" s="154" t="s">
        <v>1411</v>
      </c>
      <c r="K289" s="156" t="s">
        <v>363</v>
      </c>
      <c r="L289" s="156" t="s">
        <v>495</v>
      </c>
      <c r="M289" s="156" t="s">
        <v>1087</v>
      </c>
      <c r="N289" s="156">
        <v>3.2</v>
      </c>
      <c r="O289" s="156">
        <v>0.5</v>
      </c>
      <c r="P289" s="156" t="s">
        <v>979</v>
      </c>
      <c r="Q289" s="156" t="s">
        <v>952</v>
      </c>
      <c r="R289" s="156">
        <v>0</v>
      </c>
      <c r="S289" s="156" t="s">
        <v>335</v>
      </c>
      <c r="T289" s="156" t="s">
        <v>608</v>
      </c>
      <c r="U289" s="157">
        <v>3.99</v>
      </c>
      <c r="V289" s="158">
        <f t="shared" si="12"/>
        <v>0</v>
      </c>
    </row>
    <row r="290" spans="1:22" s="7" customFormat="1" x14ac:dyDescent="0.25">
      <c r="A290" s="9" t="s">
        <v>1412</v>
      </c>
      <c r="B290" s="9" t="s">
        <v>1292</v>
      </c>
      <c r="C290" s="124" t="s">
        <v>1413</v>
      </c>
      <c r="D290" s="125">
        <v>2.79</v>
      </c>
      <c r="E290" s="10"/>
      <c r="F290" s="11">
        <f t="shared" si="11"/>
        <v>0</v>
      </c>
      <c r="G290" s="154" t="s">
        <v>1294</v>
      </c>
      <c r="H290" s="154" t="s">
        <v>665</v>
      </c>
      <c r="I290" s="154" t="s">
        <v>775</v>
      </c>
      <c r="J290" s="154" t="s">
        <v>1414</v>
      </c>
      <c r="K290" s="156" t="s">
        <v>368</v>
      </c>
      <c r="L290" s="156" t="s">
        <v>793</v>
      </c>
      <c r="M290" s="156">
        <v>0</v>
      </c>
      <c r="N290" s="156">
        <v>0</v>
      </c>
      <c r="O290" s="156">
        <v>0</v>
      </c>
      <c r="P290" s="156">
        <v>0</v>
      </c>
      <c r="Q290" s="156" t="s">
        <v>952</v>
      </c>
      <c r="R290" s="156">
        <v>0</v>
      </c>
      <c r="S290" s="156" t="s">
        <v>335</v>
      </c>
      <c r="T290" s="156" t="s">
        <v>608</v>
      </c>
      <c r="U290" s="157">
        <v>3.99</v>
      </c>
      <c r="V290" s="158">
        <f t="shared" si="12"/>
        <v>0</v>
      </c>
    </row>
    <row r="291" spans="1:22" s="7" customFormat="1" ht="30" x14ac:dyDescent="0.25">
      <c r="A291" s="9" t="s">
        <v>1415</v>
      </c>
      <c r="B291" s="9" t="s">
        <v>1292</v>
      </c>
      <c r="C291" s="124" t="s">
        <v>1416</v>
      </c>
      <c r="D291" s="125">
        <v>2.79</v>
      </c>
      <c r="E291" s="10"/>
      <c r="F291" s="11">
        <f t="shared" si="11"/>
        <v>0</v>
      </c>
      <c r="G291" s="154" t="s">
        <v>1294</v>
      </c>
      <c r="H291" s="154">
        <v>0</v>
      </c>
      <c r="I291" s="154">
        <v>0</v>
      </c>
      <c r="J291" s="154" t="s">
        <v>1417</v>
      </c>
      <c r="K291" s="156" t="s">
        <v>359</v>
      </c>
      <c r="L291" s="156" t="s">
        <v>493</v>
      </c>
      <c r="M291" s="156" t="s">
        <v>1087</v>
      </c>
      <c r="N291" s="156">
        <v>3.9</v>
      </c>
      <c r="O291" s="156">
        <v>0.5</v>
      </c>
      <c r="P291" s="156" t="s">
        <v>979</v>
      </c>
      <c r="Q291" s="156" t="s">
        <v>952</v>
      </c>
      <c r="R291" s="156">
        <v>0</v>
      </c>
      <c r="S291" s="156" t="s">
        <v>335</v>
      </c>
      <c r="T291" s="156" t="s">
        <v>608</v>
      </c>
      <c r="U291" s="157">
        <v>3.99</v>
      </c>
      <c r="V291" s="158">
        <f t="shared" si="12"/>
        <v>0</v>
      </c>
    </row>
    <row r="292" spans="1:22" s="7" customFormat="1" x14ac:dyDescent="0.25">
      <c r="A292" s="9" t="s">
        <v>1418</v>
      </c>
      <c r="B292" s="9" t="s">
        <v>1292</v>
      </c>
      <c r="C292" s="124" t="s">
        <v>1419</v>
      </c>
      <c r="D292" s="125">
        <v>2.79</v>
      </c>
      <c r="E292" s="10"/>
      <c r="F292" s="11">
        <f t="shared" si="11"/>
        <v>0</v>
      </c>
      <c r="G292" s="154" t="s">
        <v>1294</v>
      </c>
      <c r="H292" s="154" t="s">
        <v>665</v>
      </c>
      <c r="I292" s="154" t="s">
        <v>754</v>
      </c>
      <c r="J292" s="154" t="s">
        <v>1420</v>
      </c>
      <c r="K292" s="156" t="s">
        <v>365</v>
      </c>
      <c r="L292" s="156" t="s">
        <v>1421</v>
      </c>
      <c r="M292" s="156" t="s">
        <v>1087</v>
      </c>
      <c r="N292" s="156">
        <v>2.1</v>
      </c>
      <c r="O292" s="156">
        <v>0.5</v>
      </c>
      <c r="P292" s="156" t="s">
        <v>979</v>
      </c>
      <c r="Q292" s="156" t="s">
        <v>952</v>
      </c>
      <c r="R292" s="156">
        <v>0</v>
      </c>
      <c r="S292" s="156" t="s">
        <v>335</v>
      </c>
      <c r="T292" s="156" t="s">
        <v>608</v>
      </c>
      <c r="U292" s="157">
        <v>3.99</v>
      </c>
      <c r="V292" s="158">
        <f t="shared" si="12"/>
        <v>0</v>
      </c>
    </row>
    <row r="293" spans="1:22" s="7" customFormat="1" x14ac:dyDescent="0.25">
      <c r="A293" s="9" t="s">
        <v>1422</v>
      </c>
      <c r="B293" s="9" t="s">
        <v>1292</v>
      </c>
      <c r="C293" s="124" t="s">
        <v>1423</v>
      </c>
      <c r="D293" s="125">
        <v>2.79</v>
      </c>
      <c r="E293" s="10"/>
      <c r="F293" s="11">
        <f t="shared" si="11"/>
        <v>0</v>
      </c>
      <c r="G293" s="154" t="s">
        <v>1294</v>
      </c>
      <c r="H293" s="154" t="s">
        <v>665</v>
      </c>
      <c r="I293" s="154" t="s">
        <v>775</v>
      </c>
      <c r="J293" s="154" t="s">
        <v>1389</v>
      </c>
      <c r="K293" s="156" t="s">
        <v>403</v>
      </c>
      <c r="L293" s="156" t="s">
        <v>403</v>
      </c>
      <c r="M293" s="156" t="s">
        <v>403</v>
      </c>
      <c r="N293" s="156" t="s">
        <v>403</v>
      </c>
      <c r="O293" s="156" t="s">
        <v>403</v>
      </c>
      <c r="P293" s="156" t="s">
        <v>403</v>
      </c>
      <c r="Q293" s="156" t="s">
        <v>403</v>
      </c>
      <c r="R293" s="156" t="s">
        <v>403</v>
      </c>
      <c r="S293" s="156" t="s">
        <v>335</v>
      </c>
      <c r="T293" s="156" t="s">
        <v>608</v>
      </c>
      <c r="U293" s="157">
        <v>3.99</v>
      </c>
      <c r="V293" s="158">
        <f t="shared" si="12"/>
        <v>0</v>
      </c>
    </row>
    <row r="294" spans="1:22" s="7" customFormat="1" x14ac:dyDescent="0.25">
      <c r="A294" s="9" t="s">
        <v>1424</v>
      </c>
      <c r="B294" s="9" t="s">
        <v>1292</v>
      </c>
      <c r="C294" s="124" t="s">
        <v>1425</v>
      </c>
      <c r="D294" s="125">
        <v>2.79</v>
      </c>
      <c r="E294" s="10"/>
      <c r="F294" s="11">
        <f t="shared" si="11"/>
        <v>0</v>
      </c>
      <c r="G294" s="154" t="s">
        <v>1294</v>
      </c>
      <c r="H294" s="154" t="s">
        <v>665</v>
      </c>
      <c r="I294" s="154" t="s">
        <v>754</v>
      </c>
      <c r="J294" s="154" t="s">
        <v>1362</v>
      </c>
      <c r="K294" s="156" t="s">
        <v>363</v>
      </c>
      <c r="L294" s="156" t="s">
        <v>399</v>
      </c>
      <c r="M294" s="156" t="s">
        <v>1087</v>
      </c>
      <c r="N294" s="156">
        <v>3.1</v>
      </c>
      <c r="O294" s="156">
        <v>0.5</v>
      </c>
      <c r="P294" s="156" t="s">
        <v>979</v>
      </c>
      <c r="Q294" s="156" t="s">
        <v>952</v>
      </c>
      <c r="R294" s="156">
        <v>0</v>
      </c>
      <c r="S294" s="156" t="s">
        <v>335</v>
      </c>
      <c r="T294" s="156" t="s">
        <v>608</v>
      </c>
      <c r="U294" s="157">
        <v>3.99</v>
      </c>
      <c r="V294" s="158">
        <f t="shared" si="12"/>
        <v>0</v>
      </c>
    </row>
    <row r="295" spans="1:22" s="7" customFormat="1" x14ac:dyDescent="0.25">
      <c r="A295" s="9" t="s">
        <v>1426</v>
      </c>
      <c r="B295" s="9" t="s">
        <v>1292</v>
      </c>
      <c r="C295" s="124" t="s">
        <v>1427</v>
      </c>
      <c r="D295" s="125">
        <v>2.79</v>
      </c>
      <c r="E295" s="10"/>
      <c r="F295" s="11">
        <f t="shared" si="11"/>
        <v>0</v>
      </c>
      <c r="G295" s="154" t="s">
        <v>1294</v>
      </c>
      <c r="H295" s="154" t="s">
        <v>620</v>
      </c>
      <c r="I295" s="154">
        <v>0</v>
      </c>
      <c r="J295" s="154" t="s">
        <v>1428</v>
      </c>
      <c r="K295" s="156" t="s">
        <v>435</v>
      </c>
      <c r="L295" s="156" t="s">
        <v>1109</v>
      </c>
      <c r="M295" s="156" t="s">
        <v>1087</v>
      </c>
      <c r="N295" s="156">
        <v>3.8</v>
      </c>
      <c r="O295" s="156">
        <v>0.5</v>
      </c>
      <c r="P295" s="156" t="s">
        <v>979</v>
      </c>
      <c r="Q295" s="156" t="s">
        <v>952</v>
      </c>
      <c r="R295" s="156">
        <v>0</v>
      </c>
      <c r="S295" s="156" t="s">
        <v>335</v>
      </c>
      <c r="T295" s="156" t="s">
        <v>608</v>
      </c>
      <c r="U295" s="157">
        <v>3.99</v>
      </c>
      <c r="V295" s="158">
        <f t="shared" si="12"/>
        <v>0</v>
      </c>
    </row>
    <row r="296" spans="1:22" s="7" customFormat="1" ht="30" x14ac:dyDescent="0.25">
      <c r="A296" s="9" t="s">
        <v>1429</v>
      </c>
      <c r="B296" s="9" t="s">
        <v>1292</v>
      </c>
      <c r="C296" s="124" t="s">
        <v>1430</v>
      </c>
      <c r="D296" s="125">
        <v>2.79</v>
      </c>
      <c r="E296" s="10"/>
      <c r="F296" s="11">
        <f t="shared" si="11"/>
        <v>0</v>
      </c>
      <c r="G296" s="154" t="s">
        <v>1294</v>
      </c>
      <c r="H296" s="154" t="s">
        <v>633</v>
      </c>
      <c r="I296" s="154">
        <v>0</v>
      </c>
      <c r="J296" s="154" t="s">
        <v>1431</v>
      </c>
      <c r="K296" s="156" t="s">
        <v>359</v>
      </c>
      <c r="L296" s="156" t="s">
        <v>1353</v>
      </c>
      <c r="M296" s="156" t="s">
        <v>1087</v>
      </c>
      <c r="N296" s="156" t="s">
        <v>1432</v>
      </c>
      <c r="O296" s="156">
        <v>0.5</v>
      </c>
      <c r="P296" s="156" t="s">
        <v>979</v>
      </c>
      <c r="Q296" s="156" t="s">
        <v>952</v>
      </c>
      <c r="R296" s="156">
        <v>0</v>
      </c>
      <c r="S296" s="156" t="s">
        <v>335</v>
      </c>
      <c r="T296" s="156" t="s">
        <v>608</v>
      </c>
      <c r="U296" s="157">
        <v>3.99</v>
      </c>
      <c r="V296" s="158">
        <f t="shared" si="12"/>
        <v>0</v>
      </c>
    </row>
    <row r="297" spans="1:22" s="7" customFormat="1" ht="30" x14ac:dyDescent="0.25">
      <c r="A297" s="9" t="s">
        <v>1433</v>
      </c>
      <c r="B297" s="9" t="s">
        <v>1292</v>
      </c>
      <c r="C297" s="124" t="s">
        <v>1434</v>
      </c>
      <c r="D297" s="125">
        <v>5.59</v>
      </c>
      <c r="E297" s="10"/>
      <c r="F297" s="11">
        <f t="shared" si="11"/>
        <v>0</v>
      </c>
      <c r="G297" s="154" t="s">
        <v>1294</v>
      </c>
      <c r="H297" s="154" t="s">
        <v>665</v>
      </c>
      <c r="I297" s="154" t="s">
        <v>754</v>
      </c>
      <c r="J297" s="154" t="s">
        <v>1435</v>
      </c>
      <c r="K297" s="156" t="s">
        <v>403</v>
      </c>
      <c r="L297" s="156" t="s">
        <v>403</v>
      </c>
      <c r="M297" s="156" t="s">
        <v>403</v>
      </c>
      <c r="N297" s="156" t="s">
        <v>403</v>
      </c>
      <c r="O297" s="156" t="s">
        <v>403</v>
      </c>
      <c r="P297" s="156" t="s">
        <v>403</v>
      </c>
      <c r="Q297" s="156" t="s">
        <v>403</v>
      </c>
      <c r="R297" s="156" t="s">
        <v>403</v>
      </c>
      <c r="S297" s="156" t="s">
        <v>335</v>
      </c>
      <c r="T297" s="156" t="s">
        <v>608</v>
      </c>
      <c r="U297" s="157">
        <v>7.99</v>
      </c>
      <c r="V297" s="158">
        <f t="shared" si="12"/>
        <v>0</v>
      </c>
    </row>
    <row r="298" spans="1:22" s="7" customFormat="1" x14ac:dyDescent="0.25">
      <c r="A298" s="9" t="s">
        <v>1436</v>
      </c>
      <c r="B298" s="9" t="s">
        <v>1292</v>
      </c>
      <c r="C298" s="124" t="s">
        <v>1437</v>
      </c>
      <c r="D298" s="125">
        <v>2.79</v>
      </c>
      <c r="E298" s="10"/>
      <c r="F298" s="11">
        <f t="shared" si="11"/>
        <v>0</v>
      </c>
      <c r="G298" s="154" t="s">
        <v>1294</v>
      </c>
      <c r="H298" s="154" t="s">
        <v>665</v>
      </c>
      <c r="I298" s="154" t="s">
        <v>754</v>
      </c>
      <c r="J298" s="154" t="s">
        <v>1383</v>
      </c>
      <c r="K298" s="156" t="s">
        <v>365</v>
      </c>
      <c r="L298" s="156" t="s">
        <v>440</v>
      </c>
      <c r="M298" s="156" t="s">
        <v>1087</v>
      </c>
      <c r="N298" s="156" t="s">
        <v>1438</v>
      </c>
      <c r="O298" s="156">
        <v>0.5</v>
      </c>
      <c r="P298" s="156" t="s">
        <v>979</v>
      </c>
      <c r="Q298" s="156" t="s">
        <v>952</v>
      </c>
      <c r="R298" s="156">
        <v>0</v>
      </c>
      <c r="S298" s="156" t="s">
        <v>335</v>
      </c>
      <c r="T298" s="156" t="s">
        <v>608</v>
      </c>
      <c r="U298" s="157">
        <v>3.99</v>
      </c>
      <c r="V298" s="158">
        <f t="shared" si="12"/>
        <v>0</v>
      </c>
    </row>
    <row r="299" spans="1:22" s="7" customFormat="1" x14ac:dyDescent="0.25">
      <c r="A299" s="9" t="s">
        <v>1439</v>
      </c>
      <c r="B299" s="9" t="s">
        <v>1292</v>
      </c>
      <c r="C299" s="124" t="s">
        <v>1440</v>
      </c>
      <c r="D299" s="125">
        <v>2.79</v>
      </c>
      <c r="E299" s="10"/>
      <c r="F299" s="11">
        <f t="shared" si="11"/>
        <v>0</v>
      </c>
      <c r="G299" s="154" t="s">
        <v>1294</v>
      </c>
      <c r="H299" s="154" t="s">
        <v>665</v>
      </c>
      <c r="I299" s="154" t="s">
        <v>754</v>
      </c>
      <c r="J299" s="154" t="s">
        <v>1441</v>
      </c>
      <c r="K299" s="156" t="s">
        <v>435</v>
      </c>
      <c r="L299" s="156" t="s">
        <v>801</v>
      </c>
      <c r="M299" s="156" t="s">
        <v>1087</v>
      </c>
      <c r="N299" s="156">
        <v>3.8</v>
      </c>
      <c r="O299" s="156">
        <v>0.5</v>
      </c>
      <c r="P299" s="156" t="s">
        <v>979</v>
      </c>
      <c r="Q299" s="156" t="s">
        <v>952</v>
      </c>
      <c r="R299" s="156">
        <v>0</v>
      </c>
      <c r="S299" s="156" t="s">
        <v>1322</v>
      </c>
      <c r="T299" s="156" t="s">
        <v>608</v>
      </c>
      <c r="U299" s="157">
        <v>3.99</v>
      </c>
      <c r="V299" s="158">
        <f t="shared" si="12"/>
        <v>0</v>
      </c>
    </row>
    <row r="300" spans="1:22" s="7" customFormat="1" ht="30" x14ac:dyDescent="0.25">
      <c r="A300" s="9" t="s">
        <v>1442</v>
      </c>
      <c r="B300" s="9" t="s">
        <v>1292</v>
      </c>
      <c r="C300" s="124" t="s">
        <v>1443</v>
      </c>
      <c r="D300" s="125">
        <v>3.49</v>
      </c>
      <c r="E300" s="10"/>
      <c r="F300" s="11">
        <f t="shared" si="11"/>
        <v>0</v>
      </c>
      <c r="G300" s="154" t="s">
        <v>1294</v>
      </c>
      <c r="H300" s="154" t="s">
        <v>633</v>
      </c>
      <c r="I300" s="154">
        <v>0</v>
      </c>
      <c r="J300" s="154">
        <v>0</v>
      </c>
      <c r="K300" s="156" t="s">
        <v>403</v>
      </c>
      <c r="L300" s="156" t="s">
        <v>403</v>
      </c>
      <c r="M300" s="156" t="s">
        <v>403</v>
      </c>
      <c r="N300" s="156" t="s">
        <v>403</v>
      </c>
      <c r="O300" s="156" t="s">
        <v>403</v>
      </c>
      <c r="P300" s="156" t="s">
        <v>403</v>
      </c>
      <c r="Q300" s="156" t="s">
        <v>403</v>
      </c>
      <c r="R300" s="156" t="s">
        <v>403</v>
      </c>
      <c r="S300" s="156" t="s">
        <v>1339</v>
      </c>
      <c r="T300" s="156" t="s">
        <v>608</v>
      </c>
      <c r="U300" s="157">
        <v>4.99</v>
      </c>
      <c r="V300" s="158">
        <f t="shared" si="12"/>
        <v>0</v>
      </c>
    </row>
    <row r="301" spans="1:22" s="7" customFormat="1" x14ac:dyDescent="0.25">
      <c r="A301" s="9" t="s">
        <v>1444</v>
      </c>
      <c r="B301" s="9" t="s">
        <v>1292</v>
      </c>
      <c r="C301" s="124" t="s">
        <v>1445</v>
      </c>
      <c r="D301" s="125">
        <v>2.79</v>
      </c>
      <c r="E301" s="10"/>
      <c r="F301" s="11">
        <f t="shared" si="11"/>
        <v>0</v>
      </c>
      <c r="G301" s="154" t="s">
        <v>1294</v>
      </c>
      <c r="H301" s="154" t="s">
        <v>665</v>
      </c>
      <c r="I301" s="154" t="s">
        <v>754</v>
      </c>
      <c r="J301" s="154" t="s">
        <v>1441</v>
      </c>
      <c r="K301" s="156" t="s">
        <v>435</v>
      </c>
      <c r="L301" s="156" t="s">
        <v>450</v>
      </c>
      <c r="M301" s="156" t="s">
        <v>1087</v>
      </c>
      <c r="N301" s="156">
        <v>3.8</v>
      </c>
      <c r="O301" s="156">
        <v>0.5</v>
      </c>
      <c r="P301" s="156" t="s">
        <v>979</v>
      </c>
      <c r="Q301" s="156" t="s">
        <v>952</v>
      </c>
      <c r="R301" s="156">
        <v>0</v>
      </c>
      <c r="S301" s="156" t="s">
        <v>1322</v>
      </c>
      <c r="T301" s="156" t="s">
        <v>608</v>
      </c>
      <c r="U301" s="157">
        <v>3.99</v>
      </c>
      <c r="V301" s="158">
        <f t="shared" si="12"/>
        <v>0</v>
      </c>
    </row>
    <row r="302" spans="1:22" s="7" customFormat="1" x14ac:dyDescent="0.25">
      <c r="A302" s="9" t="s">
        <v>1446</v>
      </c>
      <c r="B302" s="9" t="s">
        <v>1292</v>
      </c>
      <c r="C302" s="124" t="s">
        <v>1447</v>
      </c>
      <c r="D302" s="125">
        <v>2.79</v>
      </c>
      <c r="E302" s="10"/>
      <c r="F302" s="11">
        <f t="shared" si="11"/>
        <v>0</v>
      </c>
      <c r="G302" s="154" t="s">
        <v>1294</v>
      </c>
      <c r="H302" s="154" t="s">
        <v>665</v>
      </c>
      <c r="I302" s="154" t="s">
        <v>1055</v>
      </c>
      <c r="J302" s="154" t="s">
        <v>1448</v>
      </c>
      <c r="K302" s="156" t="s">
        <v>365</v>
      </c>
      <c r="L302" s="156" t="s">
        <v>1449</v>
      </c>
      <c r="M302" s="156" t="s">
        <v>1087</v>
      </c>
      <c r="N302" s="156">
        <v>2.8</v>
      </c>
      <c r="O302" s="156">
        <v>0.5</v>
      </c>
      <c r="P302" s="156" t="s">
        <v>979</v>
      </c>
      <c r="Q302" s="156" t="s">
        <v>952</v>
      </c>
      <c r="R302" s="156">
        <v>0</v>
      </c>
      <c r="S302" s="156" t="s">
        <v>335</v>
      </c>
      <c r="T302" s="156" t="s">
        <v>608</v>
      </c>
      <c r="U302" s="157">
        <v>3.99</v>
      </c>
      <c r="V302" s="158">
        <f t="shared" si="12"/>
        <v>0</v>
      </c>
    </row>
    <row r="303" spans="1:22" s="7" customFormat="1" ht="30" x14ac:dyDescent="0.25">
      <c r="A303" s="9" t="s">
        <v>1450</v>
      </c>
      <c r="B303" s="9" t="s">
        <v>1292</v>
      </c>
      <c r="C303" s="124" t="s">
        <v>1451</v>
      </c>
      <c r="D303" s="125">
        <v>5.59</v>
      </c>
      <c r="E303" s="10"/>
      <c r="F303" s="11">
        <f t="shared" si="11"/>
        <v>0</v>
      </c>
      <c r="G303" s="154" t="s">
        <v>1294</v>
      </c>
      <c r="H303" s="154" t="s">
        <v>665</v>
      </c>
      <c r="I303" s="154" t="s">
        <v>775</v>
      </c>
      <c r="J303" s="154" t="s">
        <v>1452</v>
      </c>
      <c r="K303" s="156" t="s">
        <v>403</v>
      </c>
      <c r="L303" s="156" t="s">
        <v>403</v>
      </c>
      <c r="M303" s="156" t="s">
        <v>403</v>
      </c>
      <c r="N303" s="156" t="s">
        <v>403</v>
      </c>
      <c r="O303" s="156" t="s">
        <v>403</v>
      </c>
      <c r="P303" s="156" t="s">
        <v>403</v>
      </c>
      <c r="Q303" s="156" t="s">
        <v>403</v>
      </c>
      <c r="R303" s="156" t="s">
        <v>403</v>
      </c>
      <c r="S303" s="156" t="s">
        <v>335</v>
      </c>
      <c r="T303" s="156" t="s">
        <v>608</v>
      </c>
      <c r="U303" s="157">
        <v>7.99</v>
      </c>
      <c r="V303" s="158">
        <f t="shared" si="12"/>
        <v>0</v>
      </c>
    </row>
    <row r="304" spans="1:22" s="7" customFormat="1" x14ac:dyDescent="0.25">
      <c r="A304" s="9" t="s">
        <v>1453</v>
      </c>
      <c r="B304" s="9" t="s">
        <v>1292</v>
      </c>
      <c r="C304" s="124" t="s">
        <v>1454</v>
      </c>
      <c r="D304" s="125">
        <v>2.79</v>
      </c>
      <c r="E304" s="10"/>
      <c r="F304" s="11">
        <f t="shared" si="11"/>
        <v>0</v>
      </c>
      <c r="G304" s="154" t="s">
        <v>1294</v>
      </c>
      <c r="H304" s="154" t="s">
        <v>665</v>
      </c>
      <c r="I304" s="154" t="s">
        <v>775</v>
      </c>
      <c r="J304" s="154" t="s">
        <v>1455</v>
      </c>
      <c r="K304" s="156" t="s">
        <v>435</v>
      </c>
      <c r="L304" s="156" t="s">
        <v>370</v>
      </c>
      <c r="M304" s="156" t="s">
        <v>1087</v>
      </c>
      <c r="N304" s="156">
        <v>3.6</v>
      </c>
      <c r="O304" s="156">
        <v>0.5</v>
      </c>
      <c r="P304" s="156" t="s">
        <v>979</v>
      </c>
      <c r="Q304" s="156" t="s">
        <v>952</v>
      </c>
      <c r="R304" s="156">
        <v>0</v>
      </c>
      <c r="S304" s="156" t="s">
        <v>335</v>
      </c>
      <c r="T304" s="156" t="s">
        <v>608</v>
      </c>
      <c r="U304" s="157">
        <v>3.99</v>
      </c>
      <c r="V304" s="158">
        <f t="shared" si="12"/>
        <v>0</v>
      </c>
    </row>
    <row r="305" spans="1:22" s="7" customFormat="1" x14ac:dyDescent="0.25">
      <c r="A305" s="9" t="s">
        <v>1456</v>
      </c>
      <c r="B305" s="9" t="s">
        <v>1292</v>
      </c>
      <c r="C305" s="124" t="s">
        <v>1457</v>
      </c>
      <c r="D305" s="125">
        <v>2.79</v>
      </c>
      <c r="E305" s="10"/>
      <c r="F305" s="11">
        <f t="shared" si="11"/>
        <v>0</v>
      </c>
      <c r="G305" s="154" t="s">
        <v>1294</v>
      </c>
      <c r="H305" s="154" t="s">
        <v>665</v>
      </c>
      <c r="I305" s="154" t="s">
        <v>754</v>
      </c>
      <c r="J305" s="154" t="s">
        <v>1458</v>
      </c>
      <c r="K305" s="156" t="s">
        <v>365</v>
      </c>
      <c r="L305" s="156" t="s">
        <v>499</v>
      </c>
      <c r="M305" s="156" t="s">
        <v>1087</v>
      </c>
      <c r="N305" s="156">
        <v>2.6</v>
      </c>
      <c r="O305" s="156">
        <v>0.5</v>
      </c>
      <c r="P305" s="156" t="s">
        <v>979</v>
      </c>
      <c r="Q305" s="156" t="s">
        <v>952</v>
      </c>
      <c r="R305" s="156">
        <v>0</v>
      </c>
      <c r="S305" s="156" t="s">
        <v>335</v>
      </c>
      <c r="T305" s="156" t="s">
        <v>608</v>
      </c>
      <c r="U305" s="157">
        <v>3.99</v>
      </c>
      <c r="V305" s="158">
        <f t="shared" si="12"/>
        <v>0</v>
      </c>
    </row>
    <row r="306" spans="1:22" s="7" customFormat="1" x14ac:dyDescent="0.25">
      <c r="A306" s="9" t="s">
        <v>1459</v>
      </c>
      <c r="B306" s="9" t="s">
        <v>1292</v>
      </c>
      <c r="C306" s="124" t="s">
        <v>1460</v>
      </c>
      <c r="D306" s="125">
        <v>2.79</v>
      </c>
      <c r="E306" s="10"/>
      <c r="F306" s="11">
        <f t="shared" si="11"/>
        <v>0</v>
      </c>
      <c r="G306" s="154" t="s">
        <v>1294</v>
      </c>
      <c r="H306" s="154" t="s">
        <v>665</v>
      </c>
      <c r="I306" s="154" t="s">
        <v>754</v>
      </c>
      <c r="J306" s="154" t="s">
        <v>1461</v>
      </c>
      <c r="K306" s="156" t="s">
        <v>365</v>
      </c>
      <c r="L306" s="156" t="s">
        <v>1449</v>
      </c>
      <c r="M306" s="156" t="s">
        <v>1087</v>
      </c>
      <c r="N306" s="156">
        <v>2.2999999999999998</v>
      </c>
      <c r="O306" s="156">
        <v>0.5</v>
      </c>
      <c r="P306" s="156" t="s">
        <v>979</v>
      </c>
      <c r="Q306" s="156" t="s">
        <v>952</v>
      </c>
      <c r="R306" s="156">
        <v>0</v>
      </c>
      <c r="S306" s="156" t="s">
        <v>1322</v>
      </c>
      <c r="T306" s="156" t="s">
        <v>608</v>
      </c>
      <c r="U306" s="157">
        <v>3.99</v>
      </c>
      <c r="V306" s="158">
        <f t="shared" si="12"/>
        <v>0</v>
      </c>
    </row>
    <row r="307" spans="1:22" s="7" customFormat="1" x14ac:dyDescent="0.25">
      <c r="A307" s="9" t="s">
        <v>1462</v>
      </c>
      <c r="B307" s="9" t="s">
        <v>1292</v>
      </c>
      <c r="C307" s="124" t="s">
        <v>1463</v>
      </c>
      <c r="D307" s="125">
        <v>2.79</v>
      </c>
      <c r="E307" s="10"/>
      <c r="F307" s="11">
        <f t="shared" si="11"/>
        <v>0</v>
      </c>
      <c r="G307" s="154" t="s">
        <v>1294</v>
      </c>
      <c r="H307" s="154">
        <v>0</v>
      </c>
      <c r="I307" s="154">
        <v>0</v>
      </c>
      <c r="J307" s="154">
        <v>0</v>
      </c>
      <c r="K307" s="156" t="s">
        <v>403</v>
      </c>
      <c r="L307" s="156" t="s">
        <v>403</v>
      </c>
      <c r="M307" s="156" t="s">
        <v>403</v>
      </c>
      <c r="N307" s="156" t="s">
        <v>403</v>
      </c>
      <c r="O307" s="156" t="s">
        <v>403</v>
      </c>
      <c r="P307" s="156" t="s">
        <v>403</v>
      </c>
      <c r="Q307" s="156" t="s">
        <v>403</v>
      </c>
      <c r="R307" s="156" t="s">
        <v>403</v>
      </c>
      <c r="S307" s="156" t="s">
        <v>1322</v>
      </c>
      <c r="T307" s="156" t="s">
        <v>608</v>
      </c>
      <c r="U307" s="157">
        <v>3.99</v>
      </c>
      <c r="V307" s="158">
        <f t="shared" si="12"/>
        <v>0</v>
      </c>
    </row>
    <row r="308" spans="1:22" s="7" customFormat="1" ht="30" x14ac:dyDescent="0.25">
      <c r="A308" s="9" t="s">
        <v>1464</v>
      </c>
      <c r="B308" s="9" t="s">
        <v>1292</v>
      </c>
      <c r="C308" s="124" t="s">
        <v>1465</v>
      </c>
      <c r="D308" s="125">
        <v>5.59</v>
      </c>
      <c r="E308" s="10"/>
      <c r="F308" s="11">
        <f t="shared" si="11"/>
        <v>0</v>
      </c>
      <c r="G308" s="154" t="s">
        <v>1294</v>
      </c>
      <c r="H308" s="154" t="s">
        <v>612</v>
      </c>
      <c r="I308" s="154">
        <v>0</v>
      </c>
      <c r="J308" s="154" t="s">
        <v>1466</v>
      </c>
      <c r="K308" s="156" t="s">
        <v>403</v>
      </c>
      <c r="L308" s="156" t="s">
        <v>403</v>
      </c>
      <c r="M308" s="156" t="s">
        <v>403</v>
      </c>
      <c r="N308" s="156" t="s">
        <v>403</v>
      </c>
      <c r="O308" s="156" t="s">
        <v>403</v>
      </c>
      <c r="P308" s="156" t="s">
        <v>403</v>
      </c>
      <c r="Q308" s="156" t="s">
        <v>403</v>
      </c>
      <c r="R308" s="156" t="s">
        <v>403</v>
      </c>
      <c r="S308" s="156" t="s">
        <v>335</v>
      </c>
      <c r="T308" s="156" t="s">
        <v>608</v>
      </c>
      <c r="U308" s="157">
        <v>7.99</v>
      </c>
      <c r="V308" s="158">
        <f t="shared" si="12"/>
        <v>0</v>
      </c>
    </row>
    <row r="309" spans="1:22" s="7" customFormat="1" ht="30" x14ac:dyDescent="0.25">
      <c r="A309" s="9" t="s">
        <v>1467</v>
      </c>
      <c r="B309" s="9" t="s">
        <v>1292</v>
      </c>
      <c r="C309" s="124" t="s">
        <v>1468</v>
      </c>
      <c r="D309" s="125">
        <v>2.79</v>
      </c>
      <c r="E309" s="10"/>
      <c r="F309" s="11">
        <f t="shared" si="11"/>
        <v>0</v>
      </c>
      <c r="G309" s="154" t="s">
        <v>1294</v>
      </c>
      <c r="H309" s="154" t="s">
        <v>665</v>
      </c>
      <c r="I309" s="154" t="s">
        <v>754</v>
      </c>
      <c r="J309" s="154" t="s">
        <v>1466</v>
      </c>
      <c r="K309" s="156" t="s">
        <v>403</v>
      </c>
      <c r="L309" s="156" t="s">
        <v>403</v>
      </c>
      <c r="M309" s="156" t="s">
        <v>403</v>
      </c>
      <c r="N309" s="156" t="s">
        <v>403</v>
      </c>
      <c r="O309" s="156" t="s">
        <v>403</v>
      </c>
      <c r="P309" s="156" t="s">
        <v>403</v>
      </c>
      <c r="Q309" s="156" t="s">
        <v>403</v>
      </c>
      <c r="R309" s="156" t="s">
        <v>403</v>
      </c>
      <c r="S309" s="156" t="s">
        <v>335</v>
      </c>
      <c r="T309" s="156" t="s">
        <v>608</v>
      </c>
      <c r="U309" s="157">
        <v>3.99</v>
      </c>
      <c r="V309" s="158">
        <f t="shared" si="12"/>
        <v>0</v>
      </c>
    </row>
    <row r="310" spans="1:22" s="7" customFormat="1" x14ac:dyDescent="0.25">
      <c r="A310" s="9" t="s">
        <v>1469</v>
      </c>
      <c r="B310" s="9" t="s">
        <v>1292</v>
      </c>
      <c r="C310" s="124" t="s">
        <v>1470</v>
      </c>
      <c r="D310" s="125">
        <v>2.79</v>
      </c>
      <c r="E310" s="10"/>
      <c r="F310" s="11">
        <f t="shared" si="11"/>
        <v>0</v>
      </c>
      <c r="G310" s="154" t="s">
        <v>1294</v>
      </c>
      <c r="H310" s="154" t="s">
        <v>665</v>
      </c>
      <c r="I310" s="154" t="s">
        <v>754</v>
      </c>
      <c r="J310" s="154" t="s">
        <v>1466</v>
      </c>
      <c r="K310" s="156" t="s">
        <v>403</v>
      </c>
      <c r="L310" s="156" t="s">
        <v>403</v>
      </c>
      <c r="M310" s="156" t="s">
        <v>403</v>
      </c>
      <c r="N310" s="156" t="s">
        <v>403</v>
      </c>
      <c r="O310" s="156" t="s">
        <v>403</v>
      </c>
      <c r="P310" s="156" t="s">
        <v>403</v>
      </c>
      <c r="Q310" s="156" t="s">
        <v>403</v>
      </c>
      <c r="R310" s="156" t="s">
        <v>403</v>
      </c>
      <c r="S310" s="156" t="s">
        <v>335</v>
      </c>
      <c r="T310" s="156" t="s">
        <v>608</v>
      </c>
      <c r="U310" s="157">
        <v>3.99</v>
      </c>
      <c r="V310" s="158">
        <f t="shared" si="12"/>
        <v>0</v>
      </c>
    </row>
    <row r="311" spans="1:22" s="7" customFormat="1" x14ac:dyDescent="0.25">
      <c r="A311" s="9" t="s">
        <v>1471</v>
      </c>
      <c r="B311" s="9" t="s">
        <v>1292</v>
      </c>
      <c r="C311" s="124" t="s">
        <v>1472</v>
      </c>
      <c r="D311" s="125">
        <v>2.79</v>
      </c>
      <c r="E311" s="10"/>
      <c r="F311" s="11">
        <f t="shared" si="11"/>
        <v>0</v>
      </c>
      <c r="G311" s="154" t="s">
        <v>1294</v>
      </c>
      <c r="H311" s="154" t="s">
        <v>665</v>
      </c>
      <c r="I311" s="154" t="s">
        <v>1055</v>
      </c>
      <c r="J311" s="154" t="s">
        <v>1414</v>
      </c>
      <c r="K311" s="156" t="s">
        <v>368</v>
      </c>
      <c r="L311" s="156" t="s">
        <v>793</v>
      </c>
      <c r="M311" s="156" t="s">
        <v>1087</v>
      </c>
      <c r="N311" s="156">
        <v>5</v>
      </c>
      <c r="O311" s="156">
        <v>0.5</v>
      </c>
      <c r="P311" s="156" t="s">
        <v>979</v>
      </c>
      <c r="Q311" s="156" t="s">
        <v>952</v>
      </c>
      <c r="R311" s="156">
        <v>0</v>
      </c>
      <c r="S311" s="156" t="s">
        <v>335</v>
      </c>
      <c r="T311" s="156" t="s">
        <v>608</v>
      </c>
      <c r="U311" s="157">
        <v>3.99</v>
      </c>
      <c r="V311" s="158">
        <f t="shared" si="12"/>
        <v>0</v>
      </c>
    </row>
    <row r="312" spans="1:22" s="7" customFormat="1" ht="30" x14ac:dyDescent="0.25">
      <c r="A312" s="9" t="s">
        <v>1473</v>
      </c>
      <c r="B312" s="9" t="s">
        <v>1292</v>
      </c>
      <c r="C312" s="124" t="s">
        <v>1474</v>
      </c>
      <c r="D312" s="125">
        <v>2.79</v>
      </c>
      <c r="E312" s="10"/>
      <c r="F312" s="11">
        <f t="shared" si="11"/>
        <v>0</v>
      </c>
      <c r="G312" s="154" t="s">
        <v>1294</v>
      </c>
      <c r="H312" s="154" t="s">
        <v>665</v>
      </c>
      <c r="I312" s="154" t="s">
        <v>775</v>
      </c>
      <c r="J312" s="154" t="s">
        <v>1475</v>
      </c>
      <c r="K312" s="156" t="s">
        <v>363</v>
      </c>
      <c r="L312" s="156" t="s">
        <v>1120</v>
      </c>
      <c r="M312" s="156" t="s">
        <v>1087</v>
      </c>
      <c r="N312" s="156">
        <v>5</v>
      </c>
      <c r="O312" s="156">
        <v>0.5</v>
      </c>
      <c r="P312" s="156" t="s">
        <v>979</v>
      </c>
      <c r="Q312" s="156" t="s">
        <v>952</v>
      </c>
      <c r="R312" s="156">
        <v>0</v>
      </c>
      <c r="S312" s="156" t="s">
        <v>335</v>
      </c>
      <c r="T312" s="156" t="s">
        <v>608</v>
      </c>
      <c r="U312" s="157">
        <v>3.99</v>
      </c>
      <c r="V312" s="158">
        <f t="shared" si="12"/>
        <v>0</v>
      </c>
    </row>
    <row r="313" spans="1:22" s="7" customFormat="1" x14ac:dyDescent="0.25">
      <c r="A313" s="9" t="s">
        <v>1476</v>
      </c>
      <c r="B313" s="9" t="s">
        <v>1292</v>
      </c>
      <c r="C313" s="124" t="s">
        <v>1477</v>
      </c>
      <c r="D313" s="125">
        <v>2.79</v>
      </c>
      <c r="E313" s="10"/>
      <c r="F313" s="11">
        <f t="shared" si="11"/>
        <v>0</v>
      </c>
      <c r="G313" s="154" t="s">
        <v>1294</v>
      </c>
      <c r="H313" s="154" t="s">
        <v>633</v>
      </c>
      <c r="I313" s="154">
        <v>0</v>
      </c>
      <c r="J313" s="154" t="s">
        <v>1466</v>
      </c>
      <c r="K313" s="156" t="s">
        <v>403</v>
      </c>
      <c r="L313" s="156" t="s">
        <v>403</v>
      </c>
      <c r="M313" s="156" t="s">
        <v>403</v>
      </c>
      <c r="N313" s="156" t="s">
        <v>403</v>
      </c>
      <c r="O313" s="156" t="s">
        <v>403</v>
      </c>
      <c r="P313" s="156" t="s">
        <v>403</v>
      </c>
      <c r="Q313" s="156" t="s">
        <v>403</v>
      </c>
      <c r="R313" s="156" t="s">
        <v>403</v>
      </c>
      <c r="S313" s="156" t="s">
        <v>335</v>
      </c>
      <c r="T313" s="156" t="s">
        <v>608</v>
      </c>
      <c r="U313" s="157">
        <v>3.99</v>
      </c>
      <c r="V313" s="158">
        <f t="shared" si="12"/>
        <v>0</v>
      </c>
    </row>
    <row r="314" spans="1:22" s="7" customFormat="1" x14ac:dyDescent="0.25">
      <c r="A314" s="9" t="s">
        <v>1478</v>
      </c>
      <c r="B314" s="9" t="s">
        <v>1292</v>
      </c>
      <c r="C314" s="124" t="s">
        <v>1479</v>
      </c>
      <c r="D314" s="125">
        <v>2.79</v>
      </c>
      <c r="E314" s="10"/>
      <c r="F314" s="11">
        <f t="shared" si="11"/>
        <v>0</v>
      </c>
      <c r="G314" s="154" t="s">
        <v>1294</v>
      </c>
      <c r="H314" s="154" t="s">
        <v>633</v>
      </c>
      <c r="I314" s="154">
        <v>0</v>
      </c>
      <c r="J314" s="154" t="s">
        <v>1389</v>
      </c>
      <c r="K314" s="156" t="s">
        <v>403</v>
      </c>
      <c r="L314" s="156" t="s">
        <v>403</v>
      </c>
      <c r="M314" s="156" t="s">
        <v>403</v>
      </c>
      <c r="N314" s="156" t="s">
        <v>403</v>
      </c>
      <c r="O314" s="156" t="s">
        <v>403</v>
      </c>
      <c r="P314" s="156" t="s">
        <v>403</v>
      </c>
      <c r="Q314" s="156" t="s">
        <v>403</v>
      </c>
      <c r="R314" s="156" t="s">
        <v>403</v>
      </c>
      <c r="S314" s="156" t="s">
        <v>335</v>
      </c>
      <c r="T314" s="156" t="s">
        <v>608</v>
      </c>
      <c r="U314" s="157">
        <v>3.99</v>
      </c>
      <c r="V314" s="158">
        <f t="shared" si="12"/>
        <v>0</v>
      </c>
    </row>
    <row r="315" spans="1:22" s="7" customFormat="1" ht="30" x14ac:dyDescent="0.25">
      <c r="A315" s="9" t="s">
        <v>1480</v>
      </c>
      <c r="B315" s="9" t="s">
        <v>1292</v>
      </c>
      <c r="C315" s="124" t="s">
        <v>1481</v>
      </c>
      <c r="D315" s="125">
        <v>2.79</v>
      </c>
      <c r="E315" s="10"/>
      <c r="F315" s="11">
        <f t="shared" si="11"/>
        <v>0</v>
      </c>
      <c r="G315" s="154" t="s">
        <v>1294</v>
      </c>
      <c r="H315" s="154" t="s">
        <v>665</v>
      </c>
      <c r="I315" s="154" t="s">
        <v>754</v>
      </c>
      <c r="J315" s="154" t="s">
        <v>1411</v>
      </c>
      <c r="K315" s="156" t="s">
        <v>363</v>
      </c>
      <c r="L315" s="156" t="s">
        <v>495</v>
      </c>
      <c r="M315" s="156" t="s">
        <v>1087</v>
      </c>
      <c r="N315" s="156">
        <v>3</v>
      </c>
      <c r="O315" s="156">
        <v>0.5</v>
      </c>
      <c r="P315" s="156" t="s">
        <v>979</v>
      </c>
      <c r="Q315" s="156" t="s">
        <v>952</v>
      </c>
      <c r="R315" s="156">
        <v>0</v>
      </c>
      <c r="S315" s="156" t="s">
        <v>335</v>
      </c>
      <c r="T315" s="156" t="s">
        <v>608</v>
      </c>
      <c r="U315" s="157">
        <v>3.99</v>
      </c>
      <c r="V315" s="158">
        <f t="shared" si="12"/>
        <v>0</v>
      </c>
    </row>
    <row r="316" spans="1:22" s="7" customFormat="1" x14ac:dyDescent="0.25">
      <c r="A316" s="9" t="s">
        <v>1482</v>
      </c>
      <c r="B316" s="9" t="s">
        <v>1292</v>
      </c>
      <c r="C316" s="124" t="s">
        <v>1483</v>
      </c>
      <c r="D316" s="125">
        <v>2.79</v>
      </c>
      <c r="E316" s="10"/>
      <c r="F316" s="11">
        <f t="shared" si="11"/>
        <v>0</v>
      </c>
      <c r="G316" s="154" t="s">
        <v>1294</v>
      </c>
      <c r="H316" s="154" t="s">
        <v>665</v>
      </c>
      <c r="I316" s="154" t="s">
        <v>754</v>
      </c>
      <c r="J316" s="154" t="s">
        <v>1484</v>
      </c>
      <c r="K316" s="156" t="s">
        <v>365</v>
      </c>
      <c r="L316" s="156" t="s">
        <v>1086</v>
      </c>
      <c r="M316" s="156" t="s">
        <v>1087</v>
      </c>
      <c r="N316" s="156" t="s">
        <v>1485</v>
      </c>
      <c r="O316" s="156">
        <v>0.5</v>
      </c>
      <c r="P316" s="156" t="s">
        <v>979</v>
      </c>
      <c r="Q316" s="156" t="s">
        <v>952</v>
      </c>
      <c r="R316" s="156">
        <v>0</v>
      </c>
      <c r="S316" s="156" t="s">
        <v>335</v>
      </c>
      <c r="T316" s="156" t="s">
        <v>608</v>
      </c>
      <c r="U316" s="157">
        <v>3.99</v>
      </c>
      <c r="V316" s="158">
        <f t="shared" si="12"/>
        <v>0</v>
      </c>
    </row>
    <row r="317" spans="1:22" s="7" customFormat="1" x14ac:dyDescent="0.25">
      <c r="A317" s="9" t="s">
        <v>1486</v>
      </c>
      <c r="B317" s="9" t="s">
        <v>1292</v>
      </c>
      <c r="C317" s="124" t="s">
        <v>1487</v>
      </c>
      <c r="D317" s="125">
        <v>2.79</v>
      </c>
      <c r="E317" s="10"/>
      <c r="F317" s="11">
        <f t="shared" si="11"/>
        <v>0</v>
      </c>
      <c r="G317" s="154" t="s">
        <v>1294</v>
      </c>
      <c r="H317" s="154" t="s">
        <v>665</v>
      </c>
      <c r="I317" s="154" t="s">
        <v>754</v>
      </c>
      <c r="J317" s="154" t="s">
        <v>1488</v>
      </c>
      <c r="K317" s="156" t="s">
        <v>363</v>
      </c>
      <c r="L317" s="156" t="s">
        <v>430</v>
      </c>
      <c r="M317" s="156" t="s">
        <v>1087</v>
      </c>
      <c r="N317" s="156">
        <v>3.2</v>
      </c>
      <c r="O317" s="156">
        <v>0.5</v>
      </c>
      <c r="P317" s="156" t="s">
        <v>979</v>
      </c>
      <c r="Q317" s="156" t="s">
        <v>952</v>
      </c>
      <c r="R317" s="156">
        <v>0</v>
      </c>
      <c r="S317" s="156" t="s">
        <v>335</v>
      </c>
      <c r="T317" s="156" t="s">
        <v>608</v>
      </c>
      <c r="U317" s="157">
        <v>3.99</v>
      </c>
      <c r="V317" s="158">
        <f t="shared" si="12"/>
        <v>0</v>
      </c>
    </row>
    <row r="318" spans="1:22" s="7" customFormat="1" x14ac:dyDescent="0.25">
      <c r="A318" s="9" t="s">
        <v>1489</v>
      </c>
      <c r="B318" s="9" t="s">
        <v>1292</v>
      </c>
      <c r="C318" s="124" t="s">
        <v>1490</v>
      </c>
      <c r="D318" s="125">
        <v>2.79</v>
      </c>
      <c r="E318" s="10"/>
      <c r="F318" s="11">
        <f t="shared" si="11"/>
        <v>0</v>
      </c>
      <c r="G318" s="154" t="s">
        <v>1294</v>
      </c>
      <c r="H318" s="154" t="s">
        <v>665</v>
      </c>
      <c r="I318" s="154" t="s">
        <v>754</v>
      </c>
      <c r="J318" s="154" t="s">
        <v>1320</v>
      </c>
      <c r="K318" s="156" t="s">
        <v>365</v>
      </c>
      <c r="L318" s="156" t="s">
        <v>1321</v>
      </c>
      <c r="M318" s="156" t="s">
        <v>1087</v>
      </c>
      <c r="N318" s="156">
        <v>2.5</v>
      </c>
      <c r="O318" s="156">
        <v>0.5</v>
      </c>
      <c r="P318" s="156" t="s">
        <v>979</v>
      </c>
      <c r="Q318" s="156" t="s">
        <v>952</v>
      </c>
      <c r="R318" s="156">
        <v>0</v>
      </c>
      <c r="S318" s="156" t="s">
        <v>335</v>
      </c>
      <c r="T318" s="156" t="s">
        <v>608</v>
      </c>
      <c r="U318" s="157">
        <v>3.99</v>
      </c>
      <c r="V318" s="158">
        <f t="shared" si="12"/>
        <v>0</v>
      </c>
    </row>
    <row r="319" spans="1:22" s="7" customFormat="1" x14ac:dyDescent="0.25">
      <c r="A319" s="9" t="s">
        <v>1491</v>
      </c>
      <c r="B319" s="9" t="s">
        <v>1292</v>
      </c>
      <c r="C319" s="124" t="s">
        <v>1492</v>
      </c>
      <c r="D319" s="125">
        <v>2.79</v>
      </c>
      <c r="E319" s="10"/>
      <c r="F319" s="11">
        <f t="shared" si="11"/>
        <v>0</v>
      </c>
      <c r="G319" s="154" t="s">
        <v>1294</v>
      </c>
      <c r="H319" s="154" t="s">
        <v>665</v>
      </c>
      <c r="I319" s="154" t="s">
        <v>754</v>
      </c>
      <c r="J319" s="154" t="s">
        <v>1349</v>
      </c>
      <c r="K319" s="156" t="s">
        <v>435</v>
      </c>
      <c r="L319" s="156" t="s">
        <v>495</v>
      </c>
      <c r="M319" s="156" t="s">
        <v>1087</v>
      </c>
      <c r="N319" s="156">
        <v>3</v>
      </c>
      <c r="O319" s="156">
        <v>0.5</v>
      </c>
      <c r="P319" s="156" t="s">
        <v>979</v>
      </c>
      <c r="Q319" s="156" t="s">
        <v>952</v>
      </c>
      <c r="R319" s="156">
        <v>0</v>
      </c>
      <c r="S319" s="156" t="s">
        <v>1322</v>
      </c>
      <c r="T319" s="156" t="s">
        <v>608</v>
      </c>
      <c r="U319" s="157">
        <v>3.99</v>
      </c>
      <c r="V319" s="158">
        <f t="shared" si="12"/>
        <v>0</v>
      </c>
    </row>
    <row r="320" spans="1:22" s="7" customFormat="1" x14ac:dyDescent="0.25">
      <c r="A320" s="9" t="s">
        <v>1493</v>
      </c>
      <c r="B320" s="9" t="s">
        <v>1292</v>
      </c>
      <c r="C320" s="124" t="s">
        <v>1494</v>
      </c>
      <c r="D320" s="125">
        <v>2.79</v>
      </c>
      <c r="E320" s="10"/>
      <c r="F320" s="11">
        <f t="shared" si="11"/>
        <v>0</v>
      </c>
      <c r="G320" s="154" t="s">
        <v>1294</v>
      </c>
      <c r="H320" s="154" t="s">
        <v>665</v>
      </c>
      <c r="I320" s="154" t="s">
        <v>754</v>
      </c>
      <c r="J320" s="154" t="s">
        <v>1495</v>
      </c>
      <c r="K320" s="156" t="s">
        <v>435</v>
      </c>
      <c r="L320" s="156" t="s">
        <v>432</v>
      </c>
      <c r="M320" s="156" t="s">
        <v>1087</v>
      </c>
      <c r="N320" s="156">
        <v>3.2</v>
      </c>
      <c r="O320" s="156">
        <v>0.5</v>
      </c>
      <c r="P320" s="156" t="s">
        <v>979</v>
      </c>
      <c r="Q320" s="156" t="s">
        <v>952</v>
      </c>
      <c r="R320" s="156">
        <v>0</v>
      </c>
      <c r="S320" s="156" t="s">
        <v>335</v>
      </c>
      <c r="T320" s="156" t="s">
        <v>608</v>
      </c>
      <c r="U320" s="157">
        <v>3.99</v>
      </c>
      <c r="V320" s="158">
        <f t="shared" si="12"/>
        <v>0</v>
      </c>
    </row>
    <row r="321" spans="1:22" s="7" customFormat="1" ht="30" x14ac:dyDescent="0.25">
      <c r="A321" s="9" t="s">
        <v>1496</v>
      </c>
      <c r="B321" s="9" t="s">
        <v>1292</v>
      </c>
      <c r="C321" s="124" t="s">
        <v>1497</v>
      </c>
      <c r="D321" s="125">
        <v>2.79</v>
      </c>
      <c r="E321" s="10"/>
      <c r="F321" s="11">
        <f t="shared" si="11"/>
        <v>0</v>
      </c>
      <c r="G321" s="154" t="s">
        <v>1294</v>
      </c>
      <c r="H321" s="154" t="s">
        <v>633</v>
      </c>
      <c r="I321" s="154">
        <v>0</v>
      </c>
      <c r="J321" s="154" t="s">
        <v>1466</v>
      </c>
      <c r="K321" s="156" t="s">
        <v>403</v>
      </c>
      <c r="L321" s="156" t="s">
        <v>403</v>
      </c>
      <c r="M321" s="156" t="s">
        <v>403</v>
      </c>
      <c r="N321" s="156" t="s">
        <v>403</v>
      </c>
      <c r="O321" s="156" t="s">
        <v>403</v>
      </c>
      <c r="P321" s="156" t="s">
        <v>403</v>
      </c>
      <c r="Q321" s="156" t="s">
        <v>403</v>
      </c>
      <c r="R321" s="156" t="s">
        <v>403</v>
      </c>
      <c r="S321" s="156" t="s">
        <v>335</v>
      </c>
      <c r="T321" s="156" t="s">
        <v>608</v>
      </c>
      <c r="U321" s="157">
        <v>3.99</v>
      </c>
      <c r="V321" s="158">
        <f t="shared" si="12"/>
        <v>0</v>
      </c>
    </row>
    <row r="322" spans="1:22" s="7" customFormat="1" x14ac:dyDescent="0.25">
      <c r="A322" s="9" t="s">
        <v>1498</v>
      </c>
      <c r="B322" s="9" t="s">
        <v>1292</v>
      </c>
      <c r="C322" s="124" t="s">
        <v>1499</v>
      </c>
      <c r="D322" s="125">
        <v>2.79</v>
      </c>
      <c r="E322" s="10"/>
      <c r="F322" s="11">
        <f t="shared" si="11"/>
        <v>0</v>
      </c>
      <c r="G322" s="154" t="s">
        <v>1294</v>
      </c>
      <c r="H322" s="154" t="s">
        <v>665</v>
      </c>
      <c r="I322" s="154" t="s">
        <v>754</v>
      </c>
      <c r="J322" s="154" t="s">
        <v>1500</v>
      </c>
      <c r="K322" s="156" t="s">
        <v>365</v>
      </c>
      <c r="L322" s="156" t="s">
        <v>499</v>
      </c>
      <c r="M322" s="156" t="s">
        <v>1087</v>
      </c>
      <c r="N322" s="156">
        <v>3.2</v>
      </c>
      <c r="O322" s="156">
        <v>0.5</v>
      </c>
      <c r="P322" s="156" t="s">
        <v>979</v>
      </c>
      <c r="Q322" s="156" t="s">
        <v>952</v>
      </c>
      <c r="R322" s="156">
        <v>0</v>
      </c>
      <c r="S322" s="156" t="s">
        <v>335</v>
      </c>
      <c r="T322" s="156" t="s">
        <v>608</v>
      </c>
      <c r="U322" s="157">
        <v>3.99</v>
      </c>
      <c r="V322" s="158">
        <f t="shared" si="12"/>
        <v>0</v>
      </c>
    </row>
    <row r="323" spans="1:22" s="7" customFormat="1" x14ac:dyDescent="0.25">
      <c r="A323" s="9" t="s">
        <v>1501</v>
      </c>
      <c r="B323" s="9" t="s">
        <v>1292</v>
      </c>
      <c r="C323" s="124" t="s">
        <v>1502</v>
      </c>
      <c r="D323" s="125">
        <v>2.79</v>
      </c>
      <c r="E323" s="10"/>
      <c r="F323" s="11">
        <f t="shared" si="11"/>
        <v>0</v>
      </c>
      <c r="G323" s="154" t="s">
        <v>1294</v>
      </c>
      <c r="H323" s="154" t="s">
        <v>665</v>
      </c>
      <c r="I323" s="154" t="s">
        <v>775</v>
      </c>
      <c r="J323" s="154" t="s">
        <v>1503</v>
      </c>
      <c r="K323" s="156" t="s">
        <v>363</v>
      </c>
      <c r="L323" s="156" t="s">
        <v>499</v>
      </c>
      <c r="M323" s="156" t="s">
        <v>1087</v>
      </c>
      <c r="N323" s="156">
        <v>2.7</v>
      </c>
      <c r="O323" s="156">
        <v>0.5</v>
      </c>
      <c r="P323" s="156" t="s">
        <v>979</v>
      </c>
      <c r="Q323" s="156" t="s">
        <v>952</v>
      </c>
      <c r="R323" s="156">
        <v>0</v>
      </c>
      <c r="S323" s="156" t="s">
        <v>335</v>
      </c>
      <c r="T323" s="156" t="s">
        <v>608</v>
      </c>
      <c r="U323" s="157">
        <v>3.99</v>
      </c>
      <c r="V323" s="158">
        <f t="shared" si="12"/>
        <v>0</v>
      </c>
    </row>
    <row r="324" spans="1:22" s="7" customFormat="1" ht="30" x14ac:dyDescent="0.25">
      <c r="A324" s="9" t="s">
        <v>1504</v>
      </c>
      <c r="B324" s="9" t="s">
        <v>1292</v>
      </c>
      <c r="C324" s="124" t="s">
        <v>1505</v>
      </c>
      <c r="D324" s="125">
        <v>5.59</v>
      </c>
      <c r="E324" s="10"/>
      <c r="F324" s="11">
        <f t="shared" si="11"/>
        <v>0</v>
      </c>
      <c r="G324" s="154" t="s">
        <v>1294</v>
      </c>
      <c r="H324" s="154" t="s">
        <v>612</v>
      </c>
      <c r="I324" s="154">
        <v>0</v>
      </c>
      <c r="J324" s="154" t="s">
        <v>1506</v>
      </c>
      <c r="K324" s="156" t="s">
        <v>403</v>
      </c>
      <c r="L324" s="156" t="s">
        <v>403</v>
      </c>
      <c r="M324" s="156" t="s">
        <v>403</v>
      </c>
      <c r="N324" s="156" t="s">
        <v>403</v>
      </c>
      <c r="O324" s="156" t="s">
        <v>403</v>
      </c>
      <c r="P324" s="156" t="s">
        <v>403</v>
      </c>
      <c r="Q324" s="156" t="s">
        <v>403</v>
      </c>
      <c r="R324" s="156" t="s">
        <v>403</v>
      </c>
      <c r="S324" s="156" t="s">
        <v>335</v>
      </c>
      <c r="T324" s="156" t="s">
        <v>608</v>
      </c>
      <c r="U324" s="157">
        <v>7.99</v>
      </c>
      <c r="V324" s="158">
        <f t="shared" si="12"/>
        <v>0</v>
      </c>
    </row>
    <row r="325" spans="1:22" s="7" customFormat="1" ht="30" x14ac:dyDescent="0.25">
      <c r="A325" s="9" t="s">
        <v>1507</v>
      </c>
      <c r="B325" s="9" t="s">
        <v>1292</v>
      </c>
      <c r="C325" s="124" t="s">
        <v>1508</v>
      </c>
      <c r="D325" s="125">
        <v>2.79</v>
      </c>
      <c r="E325" s="10"/>
      <c r="F325" s="11">
        <f t="shared" ref="F325:F388" si="13">D325*E325</f>
        <v>0</v>
      </c>
      <c r="G325" s="154" t="s">
        <v>1294</v>
      </c>
      <c r="H325" s="154" t="s">
        <v>633</v>
      </c>
      <c r="I325" s="154">
        <v>0</v>
      </c>
      <c r="J325" s="154" t="s">
        <v>1509</v>
      </c>
      <c r="K325" s="156" t="s">
        <v>435</v>
      </c>
      <c r="L325" s="156" t="s">
        <v>419</v>
      </c>
      <c r="M325" s="156" t="s">
        <v>1087</v>
      </c>
      <c r="N325" s="156">
        <v>3.9</v>
      </c>
      <c r="O325" s="156">
        <v>0.5</v>
      </c>
      <c r="P325" s="156" t="s">
        <v>979</v>
      </c>
      <c r="Q325" s="156" t="s">
        <v>952</v>
      </c>
      <c r="R325" s="156">
        <v>0</v>
      </c>
      <c r="S325" s="156" t="s">
        <v>335</v>
      </c>
      <c r="T325" s="156" t="s">
        <v>608</v>
      </c>
      <c r="U325" s="157">
        <v>3.99</v>
      </c>
      <c r="V325" s="158">
        <f t="shared" ref="V325:V388" si="14">((U325*E325)-(F325))</f>
        <v>0</v>
      </c>
    </row>
    <row r="326" spans="1:22" s="7" customFormat="1" x14ac:dyDescent="0.25">
      <c r="A326" s="9" t="s">
        <v>1510</v>
      </c>
      <c r="B326" s="9" t="s">
        <v>1292</v>
      </c>
      <c r="C326" s="124" t="s">
        <v>1511</v>
      </c>
      <c r="D326" s="125">
        <v>2.79</v>
      </c>
      <c r="E326" s="10"/>
      <c r="F326" s="11">
        <f t="shared" si="13"/>
        <v>0</v>
      </c>
      <c r="G326" s="154" t="s">
        <v>1294</v>
      </c>
      <c r="H326" s="154" t="s">
        <v>665</v>
      </c>
      <c r="I326" s="154" t="s">
        <v>754</v>
      </c>
      <c r="J326" s="154" t="s">
        <v>1512</v>
      </c>
      <c r="K326" s="156" t="s">
        <v>435</v>
      </c>
      <c r="L326" s="156" t="s">
        <v>430</v>
      </c>
      <c r="M326" s="156" t="s">
        <v>1087</v>
      </c>
      <c r="N326" s="156">
        <v>3.3</v>
      </c>
      <c r="O326" s="156">
        <v>0.5</v>
      </c>
      <c r="P326" s="156" t="s">
        <v>979</v>
      </c>
      <c r="Q326" s="156" t="s">
        <v>952</v>
      </c>
      <c r="R326" s="156">
        <v>0</v>
      </c>
      <c r="S326" s="156" t="s">
        <v>335</v>
      </c>
      <c r="T326" s="156" t="s">
        <v>608</v>
      </c>
      <c r="U326" s="157">
        <v>3.99</v>
      </c>
      <c r="V326" s="158">
        <f t="shared" si="14"/>
        <v>0</v>
      </c>
    </row>
    <row r="327" spans="1:22" s="7" customFormat="1" x14ac:dyDescent="0.25">
      <c r="A327" s="9" t="s">
        <v>1513</v>
      </c>
      <c r="B327" s="9" t="s">
        <v>1292</v>
      </c>
      <c r="C327" s="124" t="s">
        <v>1514</v>
      </c>
      <c r="D327" s="125">
        <v>2.79</v>
      </c>
      <c r="E327" s="10"/>
      <c r="F327" s="11">
        <f t="shared" si="13"/>
        <v>0</v>
      </c>
      <c r="G327" s="154" t="s">
        <v>1294</v>
      </c>
      <c r="H327" s="154">
        <v>0</v>
      </c>
      <c r="I327" s="154">
        <v>0</v>
      </c>
      <c r="J327" s="154" t="s">
        <v>1515</v>
      </c>
      <c r="K327" s="156" t="s">
        <v>359</v>
      </c>
      <c r="L327" s="156" t="s">
        <v>875</v>
      </c>
      <c r="M327" s="156" t="s">
        <v>1087</v>
      </c>
      <c r="N327" s="156">
        <v>5.3</v>
      </c>
      <c r="O327" s="156">
        <v>0.5</v>
      </c>
      <c r="P327" s="156" t="s">
        <v>979</v>
      </c>
      <c r="Q327" s="156" t="s">
        <v>952</v>
      </c>
      <c r="R327" s="156">
        <v>0</v>
      </c>
      <c r="S327" s="156" t="s">
        <v>335</v>
      </c>
      <c r="T327" s="156" t="s">
        <v>608</v>
      </c>
      <c r="U327" s="157">
        <v>3.99</v>
      </c>
      <c r="V327" s="158">
        <f t="shared" si="14"/>
        <v>0</v>
      </c>
    </row>
    <row r="328" spans="1:22" s="7" customFormat="1" x14ac:dyDescent="0.25">
      <c r="A328" s="9" t="s">
        <v>1516</v>
      </c>
      <c r="B328" s="9" t="s">
        <v>1292</v>
      </c>
      <c r="C328" s="124" t="s">
        <v>1517</v>
      </c>
      <c r="D328" s="125">
        <v>2.79</v>
      </c>
      <c r="E328" s="10"/>
      <c r="F328" s="11">
        <f t="shared" si="13"/>
        <v>0</v>
      </c>
      <c r="G328" s="154" t="s">
        <v>1294</v>
      </c>
      <c r="H328" s="154">
        <v>0</v>
      </c>
      <c r="I328" s="154">
        <v>0</v>
      </c>
      <c r="J328" s="154" t="s">
        <v>1411</v>
      </c>
      <c r="K328" s="156" t="s">
        <v>363</v>
      </c>
      <c r="L328" s="156" t="s">
        <v>495</v>
      </c>
      <c r="M328" s="156" t="s">
        <v>1087</v>
      </c>
      <c r="N328" s="156">
        <v>2.8</v>
      </c>
      <c r="O328" s="156">
        <v>0.5</v>
      </c>
      <c r="P328" s="156" t="s">
        <v>979</v>
      </c>
      <c r="Q328" s="156" t="s">
        <v>952</v>
      </c>
      <c r="R328" s="156">
        <v>0</v>
      </c>
      <c r="S328" s="156" t="s">
        <v>335</v>
      </c>
      <c r="T328" s="156" t="s">
        <v>608</v>
      </c>
      <c r="U328" s="157">
        <v>3.99</v>
      </c>
      <c r="V328" s="158">
        <f t="shared" si="14"/>
        <v>0</v>
      </c>
    </row>
    <row r="329" spans="1:22" s="7" customFormat="1" x14ac:dyDescent="0.25">
      <c r="A329" s="9" t="s">
        <v>1518</v>
      </c>
      <c r="B329" s="9" t="s">
        <v>1292</v>
      </c>
      <c r="C329" s="124" t="s">
        <v>1519</v>
      </c>
      <c r="D329" s="125">
        <v>2.79</v>
      </c>
      <c r="E329" s="10"/>
      <c r="F329" s="11">
        <f t="shared" si="13"/>
        <v>0</v>
      </c>
      <c r="G329" s="154" t="s">
        <v>1294</v>
      </c>
      <c r="H329" s="154">
        <v>0</v>
      </c>
      <c r="I329" s="154">
        <v>0</v>
      </c>
      <c r="J329" s="154" t="s">
        <v>1320</v>
      </c>
      <c r="K329" s="156" t="s">
        <v>365</v>
      </c>
      <c r="L329" s="156" t="s">
        <v>1321</v>
      </c>
      <c r="M329" s="156" t="s">
        <v>1087</v>
      </c>
      <c r="N329" s="156">
        <v>2.2999999999999998</v>
      </c>
      <c r="O329" s="156">
        <v>0.5</v>
      </c>
      <c r="P329" s="156" t="s">
        <v>979</v>
      </c>
      <c r="Q329" s="156" t="s">
        <v>952</v>
      </c>
      <c r="R329" s="156">
        <v>0</v>
      </c>
      <c r="S329" s="156" t="s">
        <v>335</v>
      </c>
      <c r="T329" s="156" t="s">
        <v>608</v>
      </c>
      <c r="U329" s="157">
        <v>3.99</v>
      </c>
      <c r="V329" s="158">
        <f t="shared" si="14"/>
        <v>0</v>
      </c>
    </row>
    <row r="330" spans="1:22" s="7" customFormat="1" x14ac:dyDescent="0.25">
      <c r="A330" s="9" t="s">
        <v>1520</v>
      </c>
      <c r="B330" s="9" t="s">
        <v>1292</v>
      </c>
      <c r="C330" s="124" t="s">
        <v>1521</v>
      </c>
      <c r="D330" s="125">
        <v>2.79</v>
      </c>
      <c r="E330" s="10"/>
      <c r="F330" s="11">
        <f t="shared" si="13"/>
        <v>0</v>
      </c>
      <c r="G330" s="154" t="s">
        <v>1294</v>
      </c>
      <c r="H330" s="154" t="s">
        <v>665</v>
      </c>
      <c r="I330" s="154" t="s">
        <v>754</v>
      </c>
      <c r="J330" s="154" t="s">
        <v>1389</v>
      </c>
      <c r="K330" s="156" t="s">
        <v>403</v>
      </c>
      <c r="L330" s="156" t="s">
        <v>403</v>
      </c>
      <c r="M330" s="156" t="s">
        <v>403</v>
      </c>
      <c r="N330" s="156" t="s">
        <v>403</v>
      </c>
      <c r="O330" s="156" t="s">
        <v>403</v>
      </c>
      <c r="P330" s="156" t="s">
        <v>403</v>
      </c>
      <c r="Q330" s="156" t="s">
        <v>403</v>
      </c>
      <c r="R330" s="156" t="s">
        <v>403</v>
      </c>
      <c r="S330" s="156" t="s">
        <v>335</v>
      </c>
      <c r="T330" s="156" t="s">
        <v>608</v>
      </c>
      <c r="U330" s="157">
        <v>3.99</v>
      </c>
      <c r="V330" s="158">
        <f t="shared" si="14"/>
        <v>0</v>
      </c>
    </row>
    <row r="331" spans="1:22" s="7" customFormat="1" x14ac:dyDescent="0.25">
      <c r="A331" s="9" t="s">
        <v>1522</v>
      </c>
      <c r="B331" s="9" t="s">
        <v>1292</v>
      </c>
      <c r="C331" s="124" t="s">
        <v>1523</v>
      </c>
      <c r="D331" s="125">
        <v>2.79</v>
      </c>
      <c r="E331" s="10"/>
      <c r="F331" s="11">
        <f t="shared" si="13"/>
        <v>0</v>
      </c>
      <c r="G331" s="154" t="s">
        <v>1294</v>
      </c>
      <c r="H331" s="154" t="s">
        <v>612</v>
      </c>
      <c r="I331" s="154">
        <v>0</v>
      </c>
      <c r="J331" s="154">
        <v>0</v>
      </c>
      <c r="K331" s="156" t="s">
        <v>403</v>
      </c>
      <c r="L331" s="156" t="s">
        <v>403</v>
      </c>
      <c r="M331" s="156" t="s">
        <v>403</v>
      </c>
      <c r="N331" s="156" t="s">
        <v>403</v>
      </c>
      <c r="O331" s="156" t="s">
        <v>403</v>
      </c>
      <c r="P331" s="156" t="s">
        <v>403</v>
      </c>
      <c r="Q331" s="156" t="s">
        <v>403</v>
      </c>
      <c r="R331" s="156" t="s">
        <v>403</v>
      </c>
      <c r="S331" s="156" t="s">
        <v>335</v>
      </c>
      <c r="T331" s="156" t="s">
        <v>608</v>
      </c>
      <c r="U331" s="157">
        <v>3.99</v>
      </c>
      <c r="V331" s="158">
        <f t="shared" si="14"/>
        <v>0</v>
      </c>
    </row>
    <row r="332" spans="1:22" s="7" customFormat="1" x14ac:dyDescent="0.25">
      <c r="A332" s="9" t="s">
        <v>1524</v>
      </c>
      <c r="B332" s="9" t="s">
        <v>1292</v>
      </c>
      <c r="C332" s="124" t="s">
        <v>1525</v>
      </c>
      <c r="D332" s="125">
        <v>2.79</v>
      </c>
      <c r="E332" s="10"/>
      <c r="F332" s="11">
        <f t="shared" si="13"/>
        <v>0</v>
      </c>
      <c r="G332" s="154" t="s">
        <v>1294</v>
      </c>
      <c r="H332" s="154" t="s">
        <v>665</v>
      </c>
      <c r="I332" s="154" t="s">
        <v>775</v>
      </c>
      <c r="J332" s="154" t="s">
        <v>1526</v>
      </c>
      <c r="K332" s="156" t="s">
        <v>435</v>
      </c>
      <c r="L332" s="156" t="s">
        <v>437</v>
      </c>
      <c r="M332" s="156" t="s">
        <v>1087</v>
      </c>
      <c r="N332" s="156">
        <v>4</v>
      </c>
      <c r="O332" s="156">
        <v>0.5</v>
      </c>
      <c r="P332" s="156" t="s">
        <v>979</v>
      </c>
      <c r="Q332" s="156" t="s">
        <v>952</v>
      </c>
      <c r="R332" s="156">
        <v>0</v>
      </c>
      <c r="S332" s="156" t="s">
        <v>335</v>
      </c>
      <c r="T332" s="156" t="s">
        <v>608</v>
      </c>
      <c r="U332" s="157">
        <v>3.99</v>
      </c>
      <c r="V332" s="158">
        <f t="shared" si="14"/>
        <v>0</v>
      </c>
    </row>
    <row r="333" spans="1:22" s="7" customFormat="1" x14ac:dyDescent="0.25">
      <c r="A333" s="9" t="s">
        <v>1527</v>
      </c>
      <c r="B333" s="9" t="s">
        <v>1292</v>
      </c>
      <c r="C333" s="124" t="s">
        <v>1528</v>
      </c>
      <c r="D333" s="125">
        <v>2.79</v>
      </c>
      <c r="E333" s="10"/>
      <c r="F333" s="11">
        <f t="shared" si="13"/>
        <v>0</v>
      </c>
      <c r="G333" s="154" t="s">
        <v>1294</v>
      </c>
      <c r="H333" s="154" t="s">
        <v>665</v>
      </c>
      <c r="I333" s="154" t="s">
        <v>775</v>
      </c>
      <c r="J333" s="154" t="s">
        <v>1529</v>
      </c>
      <c r="K333" s="156" t="s">
        <v>368</v>
      </c>
      <c r="L333" s="156" t="s">
        <v>367</v>
      </c>
      <c r="M333" s="156" t="s">
        <v>1087</v>
      </c>
      <c r="N333" s="156">
        <v>4.4000000000000004</v>
      </c>
      <c r="O333" s="156">
        <v>0.5</v>
      </c>
      <c r="P333" s="156" t="s">
        <v>979</v>
      </c>
      <c r="Q333" s="156" t="s">
        <v>952</v>
      </c>
      <c r="R333" s="156">
        <v>0</v>
      </c>
      <c r="S333" s="156" t="s">
        <v>335</v>
      </c>
      <c r="T333" s="156" t="s">
        <v>608</v>
      </c>
      <c r="U333" s="157">
        <v>3.99</v>
      </c>
      <c r="V333" s="158">
        <f t="shared" si="14"/>
        <v>0</v>
      </c>
    </row>
    <row r="334" spans="1:22" s="7" customFormat="1" x14ac:dyDescent="0.25">
      <c r="A334" s="9" t="s">
        <v>1530</v>
      </c>
      <c r="B334" s="9" t="s">
        <v>1292</v>
      </c>
      <c r="C334" s="124" t="s">
        <v>1531</v>
      </c>
      <c r="D334" s="125">
        <v>2.79</v>
      </c>
      <c r="E334" s="10"/>
      <c r="F334" s="11">
        <f t="shared" si="13"/>
        <v>0</v>
      </c>
      <c r="G334" s="154" t="s">
        <v>1294</v>
      </c>
      <c r="H334" s="154" t="s">
        <v>665</v>
      </c>
      <c r="I334" s="154" t="s">
        <v>775</v>
      </c>
      <c r="J334" s="154" t="s">
        <v>1532</v>
      </c>
      <c r="K334" s="156" t="s">
        <v>365</v>
      </c>
      <c r="L334" s="156" t="s">
        <v>348</v>
      </c>
      <c r="M334" s="156" t="s">
        <v>1087</v>
      </c>
      <c r="N334" s="156">
        <v>2.2999999999999998</v>
      </c>
      <c r="O334" s="156">
        <v>0.5</v>
      </c>
      <c r="P334" s="156" t="s">
        <v>979</v>
      </c>
      <c r="Q334" s="156" t="s">
        <v>952</v>
      </c>
      <c r="R334" s="156">
        <v>0</v>
      </c>
      <c r="S334" s="156" t="s">
        <v>335</v>
      </c>
      <c r="T334" s="156" t="s">
        <v>608</v>
      </c>
      <c r="U334" s="157">
        <v>3.99</v>
      </c>
      <c r="V334" s="158">
        <f t="shared" si="14"/>
        <v>0</v>
      </c>
    </row>
    <row r="335" spans="1:22" s="7" customFormat="1" ht="30" x14ac:dyDescent="0.25">
      <c r="A335" s="9" t="s">
        <v>1533</v>
      </c>
      <c r="B335" s="9" t="s">
        <v>1292</v>
      </c>
      <c r="C335" s="124" t="s">
        <v>1534</v>
      </c>
      <c r="D335" s="125">
        <v>2.79</v>
      </c>
      <c r="E335" s="10"/>
      <c r="F335" s="11">
        <f t="shared" si="13"/>
        <v>0</v>
      </c>
      <c r="G335" s="154" t="s">
        <v>1294</v>
      </c>
      <c r="H335" s="154" t="s">
        <v>612</v>
      </c>
      <c r="I335" s="154">
        <v>0</v>
      </c>
      <c r="J335" s="154" t="s">
        <v>1535</v>
      </c>
      <c r="K335" s="156" t="s">
        <v>435</v>
      </c>
      <c r="L335" s="156" t="s">
        <v>493</v>
      </c>
      <c r="M335" s="156" t="s">
        <v>1087</v>
      </c>
      <c r="N335" s="156">
        <v>3.2</v>
      </c>
      <c r="O335" s="156">
        <v>0.5</v>
      </c>
      <c r="P335" s="156" t="s">
        <v>979</v>
      </c>
      <c r="Q335" s="156" t="s">
        <v>952</v>
      </c>
      <c r="R335" s="156">
        <v>0</v>
      </c>
      <c r="S335" s="156" t="s">
        <v>335</v>
      </c>
      <c r="T335" s="156" t="s">
        <v>608</v>
      </c>
      <c r="U335" s="157">
        <v>3.99</v>
      </c>
      <c r="V335" s="158">
        <f t="shared" si="14"/>
        <v>0</v>
      </c>
    </row>
    <row r="336" spans="1:22" s="7" customFormat="1" x14ac:dyDescent="0.25">
      <c r="A336" s="9" t="s">
        <v>1536</v>
      </c>
      <c r="B336" s="9" t="s">
        <v>1292</v>
      </c>
      <c r="C336" s="124" t="s">
        <v>1537</v>
      </c>
      <c r="D336" s="125">
        <v>2.79</v>
      </c>
      <c r="E336" s="10"/>
      <c r="F336" s="11">
        <f t="shared" si="13"/>
        <v>0</v>
      </c>
      <c r="G336" s="154" t="s">
        <v>1294</v>
      </c>
      <c r="H336" s="154" t="s">
        <v>665</v>
      </c>
      <c r="I336" s="154">
        <v>0</v>
      </c>
      <c r="J336" s="154">
        <v>0</v>
      </c>
      <c r="K336" s="156" t="s">
        <v>403</v>
      </c>
      <c r="L336" s="156" t="s">
        <v>403</v>
      </c>
      <c r="M336" s="156" t="s">
        <v>403</v>
      </c>
      <c r="N336" s="156" t="s">
        <v>403</v>
      </c>
      <c r="O336" s="156" t="s">
        <v>403</v>
      </c>
      <c r="P336" s="156" t="s">
        <v>403</v>
      </c>
      <c r="Q336" s="156" t="s">
        <v>403</v>
      </c>
      <c r="R336" s="156" t="s">
        <v>403</v>
      </c>
      <c r="S336" s="156" t="s">
        <v>335</v>
      </c>
      <c r="T336" s="156" t="s">
        <v>608</v>
      </c>
      <c r="U336" s="157">
        <v>3.99</v>
      </c>
      <c r="V336" s="158">
        <f t="shared" si="14"/>
        <v>0</v>
      </c>
    </row>
    <row r="337" spans="1:22" s="7" customFormat="1" x14ac:dyDescent="0.25">
      <c r="A337" s="9" t="s">
        <v>1538</v>
      </c>
      <c r="B337" s="9" t="s">
        <v>1292</v>
      </c>
      <c r="C337" s="124" t="s">
        <v>1539</v>
      </c>
      <c r="D337" s="125">
        <v>2.79</v>
      </c>
      <c r="E337" s="10"/>
      <c r="F337" s="11">
        <f t="shared" si="13"/>
        <v>0</v>
      </c>
      <c r="G337" s="154" t="s">
        <v>1294</v>
      </c>
      <c r="H337" s="154" t="s">
        <v>665</v>
      </c>
      <c r="I337" s="154" t="s">
        <v>754</v>
      </c>
      <c r="J337" s="154" t="s">
        <v>1455</v>
      </c>
      <c r="K337" s="156" t="s">
        <v>435</v>
      </c>
      <c r="L337" s="156" t="s">
        <v>370</v>
      </c>
      <c r="M337" s="156" t="s">
        <v>1087</v>
      </c>
      <c r="N337" s="156">
        <v>3.3</v>
      </c>
      <c r="O337" s="156">
        <v>0.5</v>
      </c>
      <c r="P337" s="156" t="s">
        <v>979</v>
      </c>
      <c r="Q337" s="156" t="s">
        <v>952</v>
      </c>
      <c r="R337" s="156">
        <v>0</v>
      </c>
      <c r="S337" s="156" t="s">
        <v>1322</v>
      </c>
      <c r="T337" s="156" t="s">
        <v>608</v>
      </c>
      <c r="U337" s="157">
        <v>3.99</v>
      </c>
      <c r="V337" s="158">
        <f t="shared" si="14"/>
        <v>0</v>
      </c>
    </row>
    <row r="338" spans="1:22" s="7" customFormat="1" ht="30" x14ac:dyDescent="0.25">
      <c r="A338" s="9" t="s">
        <v>1540</v>
      </c>
      <c r="B338" s="9" t="s">
        <v>1013</v>
      </c>
      <c r="C338" s="124" t="s">
        <v>1541</v>
      </c>
      <c r="D338" s="125">
        <v>13.99</v>
      </c>
      <c r="E338" s="10"/>
      <c r="F338" s="11">
        <f t="shared" si="13"/>
        <v>0</v>
      </c>
      <c r="G338" s="154" t="s">
        <v>1015</v>
      </c>
      <c r="H338" s="154" t="s">
        <v>612</v>
      </c>
      <c r="I338" s="154">
        <v>0</v>
      </c>
      <c r="J338" s="154" t="s">
        <v>628</v>
      </c>
      <c r="K338" s="156" t="s">
        <v>403</v>
      </c>
      <c r="L338" s="156" t="s">
        <v>403</v>
      </c>
      <c r="M338" s="156" t="s">
        <v>403</v>
      </c>
      <c r="N338" s="156" t="s">
        <v>403</v>
      </c>
      <c r="O338" s="156" t="s">
        <v>403</v>
      </c>
      <c r="P338" s="156" t="s">
        <v>403</v>
      </c>
      <c r="Q338" s="156" t="s">
        <v>403</v>
      </c>
      <c r="R338" s="156" t="s">
        <v>403</v>
      </c>
      <c r="S338" s="156" t="s">
        <v>335</v>
      </c>
      <c r="T338" s="156" t="s">
        <v>624</v>
      </c>
      <c r="U338" s="157">
        <v>19.989999999999998</v>
      </c>
      <c r="V338" s="158">
        <f t="shared" si="14"/>
        <v>0</v>
      </c>
    </row>
    <row r="339" spans="1:22" s="7" customFormat="1" x14ac:dyDescent="0.25">
      <c r="A339" s="9" t="s">
        <v>1542</v>
      </c>
      <c r="B339" s="9"/>
      <c r="C339" s="124" t="s">
        <v>1543</v>
      </c>
      <c r="D339" s="125">
        <v>35</v>
      </c>
      <c r="E339" s="10"/>
      <c r="F339" s="11">
        <f t="shared" si="13"/>
        <v>0</v>
      </c>
      <c r="G339" s="154" t="str">
        <f>J339</f>
        <v>Young Adult</v>
      </c>
      <c r="H339" s="154"/>
      <c r="I339" s="154"/>
      <c r="J339" s="154" t="s">
        <v>607</v>
      </c>
      <c r="K339" s="155"/>
      <c r="L339" s="155"/>
      <c r="M339" s="155"/>
      <c r="N339" s="155"/>
      <c r="O339" s="155"/>
      <c r="P339" s="155"/>
      <c r="Q339" s="155"/>
      <c r="R339" s="155"/>
      <c r="S339" s="156" t="s">
        <v>335</v>
      </c>
      <c r="T339" s="156" t="s">
        <v>624</v>
      </c>
      <c r="U339" s="157">
        <v>50</v>
      </c>
      <c r="V339" s="158">
        <f t="shared" si="14"/>
        <v>0</v>
      </c>
    </row>
    <row r="340" spans="1:22" s="7" customFormat="1" x14ac:dyDescent="0.25">
      <c r="A340" s="9" t="s">
        <v>1544</v>
      </c>
      <c r="B340" s="9"/>
      <c r="C340" s="124" t="s">
        <v>1545</v>
      </c>
      <c r="D340" s="125">
        <v>35</v>
      </c>
      <c r="E340" s="10"/>
      <c r="F340" s="11">
        <f t="shared" si="13"/>
        <v>0</v>
      </c>
      <c r="G340" s="154" t="str">
        <f>J340</f>
        <v>Young Adult</v>
      </c>
      <c r="H340" s="154"/>
      <c r="I340" s="154"/>
      <c r="J340" s="154" t="s">
        <v>607</v>
      </c>
      <c r="K340" s="155"/>
      <c r="L340" s="155"/>
      <c r="M340" s="155"/>
      <c r="N340" s="155"/>
      <c r="O340" s="155"/>
      <c r="P340" s="155"/>
      <c r="Q340" s="155"/>
      <c r="R340" s="155"/>
      <c r="S340" s="156" t="s">
        <v>335</v>
      </c>
      <c r="T340" s="156" t="s">
        <v>624</v>
      </c>
      <c r="U340" s="157">
        <v>50</v>
      </c>
      <c r="V340" s="158">
        <f t="shared" si="14"/>
        <v>0</v>
      </c>
    </row>
    <row r="341" spans="1:22" s="7" customFormat="1" x14ac:dyDescent="0.25">
      <c r="A341" s="9" t="s">
        <v>1546</v>
      </c>
      <c r="B341" s="9"/>
      <c r="C341" s="124" t="s">
        <v>1547</v>
      </c>
      <c r="D341" s="125">
        <v>12.57</v>
      </c>
      <c r="E341" s="10"/>
      <c r="F341" s="11">
        <f t="shared" si="13"/>
        <v>0</v>
      </c>
      <c r="G341" s="154" t="str">
        <f>J341</f>
        <v>Young Adult</v>
      </c>
      <c r="H341" s="154"/>
      <c r="I341" s="154"/>
      <c r="J341" s="154" t="s">
        <v>607</v>
      </c>
      <c r="K341" s="155"/>
      <c r="L341" s="155"/>
      <c r="M341" s="155"/>
      <c r="N341" s="155"/>
      <c r="O341" s="155"/>
      <c r="P341" s="155"/>
      <c r="Q341" s="155"/>
      <c r="R341" s="155"/>
      <c r="S341" s="156" t="s">
        <v>335</v>
      </c>
      <c r="T341" s="156" t="s">
        <v>624</v>
      </c>
      <c r="U341" s="157">
        <v>17.95</v>
      </c>
      <c r="V341" s="158">
        <f t="shared" si="14"/>
        <v>0</v>
      </c>
    </row>
    <row r="342" spans="1:22" s="7" customFormat="1" ht="30" x14ac:dyDescent="0.25">
      <c r="A342" s="9" t="s">
        <v>1548</v>
      </c>
      <c r="B342" s="9"/>
      <c r="C342" s="124" t="s">
        <v>1549</v>
      </c>
      <c r="D342" s="125">
        <v>15.4</v>
      </c>
      <c r="E342" s="10"/>
      <c r="F342" s="11">
        <f t="shared" si="13"/>
        <v>0</v>
      </c>
      <c r="G342" s="154" t="str">
        <f>J342</f>
        <v>Young Adult</v>
      </c>
      <c r="H342" s="154"/>
      <c r="I342" s="154"/>
      <c r="J342" s="154" t="s">
        <v>607</v>
      </c>
      <c r="K342" s="155"/>
      <c r="L342" s="155"/>
      <c r="M342" s="155"/>
      <c r="N342" s="155"/>
      <c r="O342" s="155"/>
      <c r="P342" s="155"/>
      <c r="Q342" s="155"/>
      <c r="R342" s="155"/>
      <c r="S342" s="156" t="s">
        <v>335</v>
      </c>
      <c r="T342" s="156" t="s">
        <v>624</v>
      </c>
      <c r="U342" s="157">
        <v>22</v>
      </c>
      <c r="V342" s="158">
        <f t="shared" si="14"/>
        <v>0</v>
      </c>
    </row>
    <row r="343" spans="1:22" s="7" customFormat="1" x14ac:dyDescent="0.25">
      <c r="A343" s="9" t="s">
        <v>1550</v>
      </c>
      <c r="B343" s="9"/>
      <c r="C343" s="124" t="s">
        <v>1551</v>
      </c>
      <c r="D343" s="125">
        <v>35</v>
      </c>
      <c r="E343" s="10"/>
      <c r="F343" s="11">
        <f t="shared" si="13"/>
        <v>0</v>
      </c>
      <c r="G343" s="154" t="str">
        <f>J343</f>
        <v>Young Adult</v>
      </c>
      <c r="H343" s="154"/>
      <c r="I343" s="154"/>
      <c r="J343" s="154" t="s">
        <v>607</v>
      </c>
      <c r="K343" s="155"/>
      <c r="L343" s="155"/>
      <c r="M343" s="155"/>
      <c r="N343" s="155"/>
      <c r="O343" s="155"/>
      <c r="P343" s="155"/>
      <c r="Q343" s="155"/>
      <c r="R343" s="155"/>
      <c r="S343" s="156" t="s">
        <v>335</v>
      </c>
      <c r="T343" s="156" t="s">
        <v>624</v>
      </c>
      <c r="U343" s="157">
        <v>50</v>
      </c>
      <c r="V343" s="158">
        <f t="shared" si="14"/>
        <v>0</v>
      </c>
    </row>
    <row r="344" spans="1:22" s="7" customFormat="1" x14ac:dyDescent="0.25">
      <c r="A344" s="9" t="s">
        <v>1552</v>
      </c>
      <c r="B344" s="9" t="s">
        <v>663</v>
      </c>
      <c r="C344" s="124" t="s">
        <v>1553</v>
      </c>
      <c r="D344" s="125">
        <v>10.47</v>
      </c>
      <c r="E344" s="10"/>
      <c r="F344" s="11">
        <f t="shared" si="13"/>
        <v>0</v>
      </c>
      <c r="G344" s="154" t="s">
        <v>665</v>
      </c>
      <c r="H344" s="154" t="s">
        <v>665</v>
      </c>
      <c r="I344" s="154" t="s">
        <v>775</v>
      </c>
      <c r="J344" s="154">
        <v>0</v>
      </c>
      <c r="K344" s="156" t="s">
        <v>403</v>
      </c>
      <c r="L344" s="156" t="s">
        <v>403</v>
      </c>
      <c r="M344" s="156" t="s">
        <v>403</v>
      </c>
      <c r="N344" s="156" t="s">
        <v>403</v>
      </c>
      <c r="O344" s="156" t="s">
        <v>403</v>
      </c>
      <c r="P344" s="156" t="s">
        <v>403</v>
      </c>
      <c r="Q344" s="156" t="s">
        <v>403</v>
      </c>
      <c r="R344" s="156" t="s">
        <v>403</v>
      </c>
      <c r="S344" s="156" t="s">
        <v>335</v>
      </c>
      <c r="T344" s="156" t="s">
        <v>624</v>
      </c>
      <c r="U344" s="157">
        <v>14.95</v>
      </c>
      <c r="V344" s="158">
        <f t="shared" si="14"/>
        <v>0</v>
      </c>
    </row>
    <row r="345" spans="1:22" s="7" customFormat="1" x14ac:dyDescent="0.25">
      <c r="A345" s="9" t="s">
        <v>1552</v>
      </c>
      <c r="B345" s="9"/>
      <c r="C345" s="124" t="s">
        <v>1554</v>
      </c>
      <c r="D345" s="125">
        <v>24.5</v>
      </c>
      <c r="E345" s="10"/>
      <c r="F345" s="11">
        <f t="shared" si="13"/>
        <v>0</v>
      </c>
      <c r="G345" s="154" t="str">
        <f>J345</f>
        <v>Young Adult</v>
      </c>
      <c r="H345" s="154"/>
      <c r="I345" s="154"/>
      <c r="J345" s="154" t="s">
        <v>607</v>
      </c>
      <c r="K345" s="155"/>
      <c r="L345" s="155"/>
      <c r="M345" s="155"/>
      <c r="N345" s="155"/>
      <c r="O345" s="155"/>
      <c r="P345" s="155"/>
      <c r="Q345" s="155"/>
      <c r="R345" s="155"/>
      <c r="S345" s="156" t="s">
        <v>335</v>
      </c>
      <c r="T345" s="156" t="s">
        <v>624</v>
      </c>
      <c r="U345" s="157">
        <v>35</v>
      </c>
      <c r="V345" s="158">
        <f t="shared" si="14"/>
        <v>0</v>
      </c>
    </row>
    <row r="346" spans="1:22" s="7" customFormat="1" x14ac:dyDescent="0.25">
      <c r="A346" s="9" t="s">
        <v>1555</v>
      </c>
      <c r="B346" s="9" t="s">
        <v>1017</v>
      </c>
      <c r="C346" s="124" t="s">
        <v>1556</v>
      </c>
      <c r="D346" s="125">
        <v>17.47</v>
      </c>
      <c r="E346" s="10"/>
      <c r="F346" s="11">
        <f t="shared" si="13"/>
        <v>0</v>
      </c>
      <c r="G346" s="154" t="s">
        <v>1019</v>
      </c>
      <c r="H346" s="154" t="s">
        <v>620</v>
      </c>
      <c r="I346" s="154">
        <v>0</v>
      </c>
      <c r="J346" s="154">
        <v>0</v>
      </c>
      <c r="K346" s="156" t="s">
        <v>403</v>
      </c>
      <c r="L346" s="156" t="s">
        <v>403</v>
      </c>
      <c r="M346" s="156" t="s">
        <v>403</v>
      </c>
      <c r="N346" s="156" t="s">
        <v>403</v>
      </c>
      <c r="O346" s="156" t="s">
        <v>403</v>
      </c>
      <c r="P346" s="156" t="s">
        <v>403</v>
      </c>
      <c r="Q346" s="156" t="s">
        <v>403</v>
      </c>
      <c r="R346" s="156" t="s">
        <v>403</v>
      </c>
      <c r="S346" s="156" t="s">
        <v>335</v>
      </c>
      <c r="T346" s="156" t="s">
        <v>624</v>
      </c>
      <c r="U346" s="157">
        <v>24.95</v>
      </c>
      <c r="V346" s="158">
        <f t="shared" si="14"/>
        <v>0</v>
      </c>
    </row>
    <row r="347" spans="1:22" s="7" customFormat="1" x14ac:dyDescent="0.25">
      <c r="A347" s="9" t="s">
        <v>1557</v>
      </c>
      <c r="B347" s="9" t="s">
        <v>885</v>
      </c>
      <c r="C347" s="124" t="s">
        <v>1558</v>
      </c>
      <c r="D347" s="125">
        <v>9.09</v>
      </c>
      <c r="E347" s="10"/>
      <c r="F347" s="11">
        <f t="shared" si="13"/>
        <v>0</v>
      </c>
      <c r="G347" s="154" t="s">
        <v>665</v>
      </c>
      <c r="H347" s="154">
        <v>0</v>
      </c>
      <c r="I347" s="154">
        <v>0</v>
      </c>
      <c r="J347" s="154">
        <v>0</v>
      </c>
      <c r="K347" s="156" t="s">
        <v>403</v>
      </c>
      <c r="L347" s="156" t="s">
        <v>403</v>
      </c>
      <c r="M347" s="156" t="s">
        <v>403</v>
      </c>
      <c r="N347" s="156" t="s">
        <v>403</v>
      </c>
      <c r="O347" s="156" t="s">
        <v>403</v>
      </c>
      <c r="P347" s="156" t="s">
        <v>403</v>
      </c>
      <c r="Q347" s="156" t="s">
        <v>403</v>
      </c>
      <c r="R347" s="156" t="s">
        <v>403</v>
      </c>
      <c r="S347" s="156" t="s">
        <v>335</v>
      </c>
      <c r="T347" s="156" t="s">
        <v>624</v>
      </c>
      <c r="U347" s="157">
        <v>12.99</v>
      </c>
      <c r="V347" s="158">
        <f t="shared" si="14"/>
        <v>0</v>
      </c>
    </row>
    <row r="348" spans="1:22" s="7" customFormat="1" x14ac:dyDescent="0.25">
      <c r="A348" s="9" t="s">
        <v>1559</v>
      </c>
      <c r="B348" s="9" t="s">
        <v>1560</v>
      </c>
      <c r="C348" s="124" t="s">
        <v>1561</v>
      </c>
      <c r="D348" s="125">
        <v>9.07</v>
      </c>
      <c r="E348" s="10"/>
      <c r="F348" s="11">
        <f t="shared" si="13"/>
        <v>0</v>
      </c>
      <c r="G348" s="154" t="str">
        <f t="shared" ref="G348:G357" si="15">J348</f>
        <v>Young Adult</v>
      </c>
      <c r="H348" s="154"/>
      <c r="I348" s="154"/>
      <c r="J348" s="154" t="s">
        <v>607</v>
      </c>
      <c r="K348" s="155"/>
      <c r="L348" s="155"/>
      <c r="M348" s="155"/>
      <c r="N348" s="155"/>
      <c r="O348" s="155"/>
      <c r="P348" s="155"/>
      <c r="Q348" s="155"/>
      <c r="R348" s="155"/>
      <c r="S348" s="156" t="s">
        <v>335</v>
      </c>
      <c r="T348" s="156" t="s">
        <v>608</v>
      </c>
      <c r="U348" s="157">
        <v>12.95</v>
      </c>
      <c r="V348" s="158">
        <f t="shared" si="14"/>
        <v>0</v>
      </c>
    </row>
    <row r="349" spans="1:22" s="7" customFormat="1" x14ac:dyDescent="0.25">
      <c r="A349" s="9" t="s">
        <v>1562</v>
      </c>
      <c r="B349" s="9" t="s">
        <v>1560</v>
      </c>
      <c r="C349" s="124" t="s">
        <v>1563</v>
      </c>
      <c r="D349" s="125">
        <v>9.07</v>
      </c>
      <c r="E349" s="10"/>
      <c r="F349" s="11">
        <f t="shared" si="13"/>
        <v>0</v>
      </c>
      <c r="G349" s="154" t="str">
        <f t="shared" si="15"/>
        <v>Young Adult</v>
      </c>
      <c r="H349" s="154"/>
      <c r="I349" s="154"/>
      <c r="J349" s="154" t="s">
        <v>607</v>
      </c>
      <c r="K349" s="155"/>
      <c r="L349" s="155"/>
      <c r="M349" s="155"/>
      <c r="N349" s="155"/>
      <c r="O349" s="155"/>
      <c r="P349" s="155"/>
      <c r="Q349" s="155"/>
      <c r="R349" s="155"/>
      <c r="S349" s="156" t="s">
        <v>335</v>
      </c>
      <c r="T349" s="156" t="s">
        <v>608</v>
      </c>
      <c r="U349" s="157">
        <v>12.95</v>
      </c>
      <c r="V349" s="158">
        <f t="shared" si="14"/>
        <v>0</v>
      </c>
    </row>
    <row r="350" spans="1:22" s="7" customFormat="1" ht="30" x14ac:dyDescent="0.25">
      <c r="A350" s="9" t="s">
        <v>1564</v>
      </c>
      <c r="B350" s="9" t="s">
        <v>1560</v>
      </c>
      <c r="C350" s="124" t="s">
        <v>1565</v>
      </c>
      <c r="D350" s="125">
        <v>9.07</v>
      </c>
      <c r="E350" s="10"/>
      <c r="F350" s="11">
        <f t="shared" si="13"/>
        <v>0</v>
      </c>
      <c r="G350" s="154" t="str">
        <f t="shared" si="15"/>
        <v>Young Adult</v>
      </c>
      <c r="H350" s="154"/>
      <c r="I350" s="154"/>
      <c r="J350" s="154" t="s">
        <v>607</v>
      </c>
      <c r="K350" s="155"/>
      <c r="L350" s="155"/>
      <c r="M350" s="155"/>
      <c r="N350" s="155"/>
      <c r="O350" s="155"/>
      <c r="P350" s="155"/>
      <c r="Q350" s="155"/>
      <c r="R350" s="155"/>
      <c r="S350" s="156" t="s">
        <v>335</v>
      </c>
      <c r="T350" s="156" t="s">
        <v>608</v>
      </c>
      <c r="U350" s="157">
        <v>12.95</v>
      </c>
      <c r="V350" s="158">
        <f t="shared" si="14"/>
        <v>0</v>
      </c>
    </row>
    <row r="351" spans="1:22" s="7" customFormat="1" ht="30" x14ac:dyDescent="0.25">
      <c r="A351" s="9" t="s">
        <v>1566</v>
      </c>
      <c r="B351" s="9" t="s">
        <v>1560</v>
      </c>
      <c r="C351" s="124" t="s">
        <v>1567</v>
      </c>
      <c r="D351" s="125">
        <v>9.07</v>
      </c>
      <c r="E351" s="10"/>
      <c r="F351" s="11">
        <f t="shared" si="13"/>
        <v>0</v>
      </c>
      <c r="G351" s="154" t="str">
        <f t="shared" si="15"/>
        <v>Young Adult</v>
      </c>
      <c r="H351" s="154"/>
      <c r="I351" s="154"/>
      <c r="J351" s="154" t="s">
        <v>607</v>
      </c>
      <c r="K351" s="155"/>
      <c r="L351" s="155"/>
      <c r="M351" s="155"/>
      <c r="N351" s="155"/>
      <c r="O351" s="155"/>
      <c r="P351" s="155"/>
      <c r="Q351" s="155"/>
      <c r="R351" s="155"/>
      <c r="S351" s="156" t="s">
        <v>335</v>
      </c>
      <c r="T351" s="156" t="s">
        <v>608</v>
      </c>
      <c r="U351" s="157">
        <v>12.95</v>
      </c>
      <c r="V351" s="158">
        <f t="shared" si="14"/>
        <v>0</v>
      </c>
    </row>
    <row r="352" spans="1:22" s="7" customFormat="1" ht="30" x14ac:dyDescent="0.25">
      <c r="A352" s="9" t="s">
        <v>1568</v>
      </c>
      <c r="B352" s="9" t="s">
        <v>1560</v>
      </c>
      <c r="C352" s="174" t="s">
        <v>11844</v>
      </c>
      <c r="D352" s="125">
        <v>9.07</v>
      </c>
      <c r="E352" s="10"/>
      <c r="F352" s="11">
        <f t="shared" si="13"/>
        <v>0</v>
      </c>
      <c r="G352" s="154" t="str">
        <f t="shared" si="15"/>
        <v>Young Adult</v>
      </c>
      <c r="H352" s="154"/>
      <c r="I352" s="154"/>
      <c r="J352" s="154" t="s">
        <v>607</v>
      </c>
      <c r="K352" s="155"/>
      <c r="L352" s="155"/>
      <c r="M352" s="155"/>
      <c r="N352" s="155"/>
      <c r="O352" s="155"/>
      <c r="P352" s="155"/>
      <c r="Q352" s="155"/>
      <c r="R352" s="155"/>
      <c r="S352" s="156" t="s">
        <v>335</v>
      </c>
      <c r="T352" s="156" t="s">
        <v>608</v>
      </c>
      <c r="U352" s="157">
        <v>12.95</v>
      </c>
      <c r="V352" s="158">
        <f t="shared" si="14"/>
        <v>0</v>
      </c>
    </row>
    <row r="353" spans="1:22" s="7" customFormat="1" ht="30" x14ac:dyDescent="0.25">
      <c r="A353" s="9" t="s">
        <v>1569</v>
      </c>
      <c r="B353" s="9" t="s">
        <v>1560</v>
      </c>
      <c r="C353" s="124" t="s">
        <v>1570</v>
      </c>
      <c r="D353" s="125">
        <v>9.07</v>
      </c>
      <c r="E353" s="10"/>
      <c r="F353" s="11">
        <f t="shared" si="13"/>
        <v>0</v>
      </c>
      <c r="G353" s="154" t="str">
        <f t="shared" si="15"/>
        <v>Young Adult</v>
      </c>
      <c r="H353" s="154"/>
      <c r="I353" s="154"/>
      <c r="J353" s="154" t="s">
        <v>607</v>
      </c>
      <c r="K353" s="155"/>
      <c r="L353" s="155"/>
      <c r="M353" s="155"/>
      <c r="N353" s="155"/>
      <c r="O353" s="155"/>
      <c r="P353" s="155"/>
      <c r="Q353" s="155"/>
      <c r="R353" s="155"/>
      <c r="S353" s="156" t="s">
        <v>335</v>
      </c>
      <c r="T353" s="156" t="s">
        <v>608</v>
      </c>
      <c r="U353" s="157">
        <v>12.95</v>
      </c>
      <c r="V353" s="158">
        <f t="shared" si="14"/>
        <v>0</v>
      </c>
    </row>
    <row r="354" spans="1:22" s="7" customFormat="1" ht="30" x14ac:dyDescent="0.25">
      <c r="A354" s="9" t="s">
        <v>1571</v>
      </c>
      <c r="B354" s="9" t="s">
        <v>1560</v>
      </c>
      <c r="C354" s="124" t="s">
        <v>1572</v>
      </c>
      <c r="D354" s="125">
        <v>9.07</v>
      </c>
      <c r="E354" s="10"/>
      <c r="F354" s="11">
        <f t="shared" si="13"/>
        <v>0</v>
      </c>
      <c r="G354" s="154" t="str">
        <f t="shared" si="15"/>
        <v>Young Adult</v>
      </c>
      <c r="H354" s="154"/>
      <c r="I354" s="154"/>
      <c r="J354" s="154" t="s">
        <v>607</v>
      </c>
      <c r="K354" s="155"/>
      <c r="L354" s="155"/>
      <c r="M354" s="155"/>
      <c r="N354" s="155"/>
      <c r="O354" s="155"/>
      <c r="P354" s="155"/>
      <c r="Q354" s="155"/>
      <c r="R354" s="155"/>
      <c r="S354" s="156" t="s">
        <v>335</v>
      </c>
      <c r="T354" s="156" t="s">
        <v>608</v>
      </c>
      <c r="U354" s="157">
        <v>12.95</v>
      </c>
      <c r="V354" s="158">
        <f t="shared" si="14"/>
        <v>0</v>
      </c>
    </row>
    <row r="355" spans="1:22" s="7" customFormat="1" x14ac:dyDescent="0.25">
      <c r="A355" s="9" t="s">
        <v>1573</v>
      </c>
      <c r="B355" s="9"/>
      <c r="C355" s="124" t="s">
        <v>1574</v>
      </c>
      <c r="D355" s="125">
        <v>35</v>
      </c>
      <c r="E355" s="10"/>
      <c r="F355" s="11">
        <f t="shared" si="13"/>
        <v>0</v>
      </c>
      <c r="G355" s="154" t="str">
        <f t="shared" si="15"/>
        <v>Young Adult</v>
      </c>
      <c r="H355" s="154"/>
      <c r="I355" s="154"/>
      <c r="J355" s="154" t="s">
        <v>607</v>
      </c>
      <c r="K355" s="155"/>
      <c r="L355" s="155"/>
      <c r="M355" s="155"/>
      <c r="N355" s="155"/>
      <c r="O355" s="155"/>
      <c r="P355" s="155"/>
      <c r="Q355" s="155"/>
      <c r="R355" s="155"/>
      <c r="S355" s="156" t="s">
        <v>335</v>
      </c>
      <c r="T355" s="156" t="s">
        <v>624</v>
      </c>
      <c r="U355" s="157">
        <v>50</v>
      </c>
      <c r="V355" s="158">
        <f t="shared" si="14"/>
        <v>0</v>
      </c>
    </row>
    <row r="356" spans="1:22" s="7" customFormat="1" x14ac:dyDescent="0.25">
      <c r="A356" s="9" t="s">
        <v>1575</v>
      </c>
      <c r="B356" s="9"/>
      <c r="C356" s="124" t="s">
        <v>1576</v>
      </c>
      <c r="D356" s="125">
        <v>28</v>
      </c>
      <c r="E356" s="10"/>
      <c r="F356" s="11">
        <f t="shared" si="13"/>
        <v>0</v>
      </c>
      <c r="G356" s="154" t="str">
        <f t="shared" si="15"/>
        <v>Young Adult</v>
      </c>
      <c r="H356" s="154"/>
      <c r="I356" s="154"/>
      <c r="J356" s="154" t="s">
        <v>607</v>
      </c>
      <c r="K356" s="155"/>
      <c r="L356" s="155"/>
      <c r="M356" s="155"/>
      <c r="N356" s="155"/>
      <c r="O356" s="155"/>
      <c r="P356" s="155"/>
      <c r="Q356" s="155"/>
      <c r="R356" s="155"/>
      <c r="S356" s="156" t="s">
        <v>335</v>
      </c>
      <c r="T356" s="156" t="s">
        <v>624</v>
      </c>
      <c r="U356" s="157">
        <v>40</v>
      </c>
      <c r="V356" s="158">
        <f t="shared" si="14"/>
        <v>0</v>
      </c>
    </row>
    <row r="357" spans="1:22" s="7" customFormat="1" x14ac:dyDescent="0.25">
      <c r="A357" s="9" t="s">
        <v>1577</v>
      </c>
      <c r="B357" s="9"/>
      <c r="C357" s="124" t="s">
        <v>1578</v>
      </c>
      <c r="D357" s="125">
        <v>28</v>
      </c>
      <c r="E357" s="10"/>
      <c r="F357" s="11">
        <f t="shared" si="13"/>
        <v>0</v>
      </c>
      <c r="G357" s="154" t="str">
        <f t="shared" si="15"/>
        <v>Young Adult</v>
      </c>
      <c r="H357" s="154"/>
      <c r="I357" s="154"/>
      <c r="J357" s="154" t="s">
        <v>607</v>
      </c>
      <c r="K357" s="155"/>
      <c r="L357" s="155"/>
      <c r="M357" s="155"/>
      <c r="N357" s="155"/>
      <c r="O357" s="155"/>
      <c r="P357" s="155"/>
      <c r="Q357" s="155"/>
      <c r="R357" s="155"/>
      <c r="S357" s="156" t="s">
        <v>335</v>
      </c>
      <c r="T357" s="156" t="s">
        <v>624</v>
      </c>
      <c r="U357" s="157">
        <v>40</v>
      </c>
      <c r="V357" s="158">
        <f t="shared" si="14"/>
        <v>0</v>
      </c>
    </row>
    <row r="358" spans="1:22" s="7" customFormat="1" x14ac:dyDescent="0.25">
      <c r="A358" s="9" t="s">
        <v>1579</v>
      </c>
      <c r="B358" s="9" t="s">
        <v>885</v>
      </c>
      <c r="C358" s="124" t="s">
        <v>1580</v>
      </c>
      <c r="D358" s="125">
        <v>9.09</v>
      </c>
      <c r="E358" s="10"/>
      <c r="F358" s="11">
        <f t="shared" si="13"/>
        <v>0</v>
      </c>
      <c r="G358" s="154" t="s">
        <v>665</v>
      </c>
      <c r="H358" s="154" t="s">
        <v>61</v>
      </c>
      <c r="I358" s="154">
        <v>0</v>
      </c>
      <c r="J358" s="154" t="s">
        <v>628</v>
      </c>
      <c r="K358" s="156" t="s">
        <v>403</v>
      </c>
      <c r="L358" s="156" t="s">
        <v>403</v>
      </c>
      <c r="M358" s="156" t="s">
        <v>403</v>
      </c>
      <c r="N358" s="156" t="s">
        <v>403</v>
      </c>
      <c r="O358" s="156" t="s">
        <v>403</v>
      </c>
      <c r="P358" s="156" t="s">
        <v>403</v>
      </c>
      <c r="Q358" s="156" t="s">
        <v>403</v>
      </c>
      <c r="R358" s="156" t="s">
        <v>403</v>
      </c>
      <c r="S358" s="156" t="s">
        <v>335</v>
      </c>
      <c r="T358" s="156" t="s">
        <v>624</v>
      </c>
      <c r="U358" s="157">
        <v>12.99</v>
      </c>
      <c r="V358" s="158">
        <f t="shared" si="14"/>
        <v>0</v>
      </c>
    </row>
    <row r="359" spans="1:22" s="7" customFormat="1" x14ac:dyDescent="0.25">
      <c r="A359" s="9" t="s">
        <v>1581</v>
      </c>
      <c r="B359" s="9" t="s">
        <v>620</v>
      </c>
      <c r="C359" s="124" t="s">
        <v>1582</v>
      </c>
      <c r="D359" s="125">
        <v>9.07</v>
      </c>
      <c r="E359" s="10"/>
      <c r="F359" s="11">
        <f t="shared" si="13"/>
        <v>0</v>
      </c>
      <c r="G359" s="154" t="s">
        <v>620</v>
      </c>
      <c r="H359" s="154">
        <v>0</v>
      </c>
      <c r="I359" s="154">
        <v>0</v>
      </c>
      <c r="J359" s="154">
        <v>0</v>
      </c>
      <c r="K359" s="156" t="s">
        <v>403</v>
      </c>
      <c r="L359" s="156" t="s">
        <v>403</v>
      </c>
      <c r="M359" s="156" t="s">
        <v>403</v>
      </c>
      <c r="N359" s="156" t="s">
        <v>403</v>
      </c>
      <c r="O359" s="156" t="s">
        <v>403</v>
      </c>
      <c r="P359" s="156" t="s">
        <v>403</v>
      </c>
      <c r="Q359" s="156" t="s">
        <v>403</v>
      </c>
      <c r="R359" s="156" t="s">
        <v>403</v>
      </c>
      <c r="S359" s="156" t="s">
        <v>335</v>
      </c>
      <c r="T359" s="156" t="s">
        <v>624</v>
      </c>
      <c r="U359" s="157">
        <v>12.95</v>
      </c>
      <c r="V359" s="158">
        <f t="shared" si="14"/>
        <v>0</v>
      </c>
    </row>
    <row r="360" spans="1:22" s="7" customFormat="1" x14ac:dyDescent="0.25">
      <c r="A360" s="9" t="s">
        <v>1583</v>
      </c>
      <c r="B360" s="9"/>
      <c r="C360" s="124" t="s">
        <v>1584</v>
      </c>
      <c r="D360" s="125">
        <v>16.8</v>
      </c>
      <c r="E360" s="10"/>
      <c r="F360" s="11">
        <f t="shared" si="13"/>
        <v>0</v>
      </c>
      <c r="G360" s="154" t="str">
        <f>J360</f>
        <v>Young Adult</v>
      </c>
      <c r="H360" s="154"/>
      <c r="I360" s="154"/>
      <c r="J360" s="154" t="s">
        <v>607</v>
      </c>
      <c r="K360" s="155"/>
      <c r="L360" s="155"/>
      <c r="M360" s="155"/>
      <c r="N360" s="155"/>
      <c r="O360" s="155"/>
      <c r="P360" s="155"/>
      <c r="Q360" s="155"/>
      <c r="R360" s="155"/>
      <c r="S360" s="156" t="s">
        <v>335</v>
      </c>
      <c r="T360" s="156" t="s">
        <v>624</v>
      </c>
      <c r="U360" s="157">
        <v>24</v>
      </c>
      <c r="V360" s="158">
        <f t="shared" si="14"/>
        <v>0</v>
      </c>
    </row>
    <row r="361" spans="1:22" s="7" customFormat="1" x14ac:dyDescent="0.25">
      <c r="A361" s="9" t="s">
        <v>1585</v>
      </c>
      <c r="B361" s="9"/>
      <c r="C361" s="124" t="s">
        <v>1586</v>
      </c>
      <c r="D361" s="125">
        <v>19.600000000000001</v>
      </c>
      <c r="E361" s="10"/>
      <c r="F361" s="11">
        <f t="shared" si="13"/>
        <v>0</v>
      </c>
      <c r="G361" s="154" t="str">
        <f>J361</f>
        <v>Young Adult</v>
      </c>
      <c r="H361" s="154"/>
      <c r="I361" s="154"/>
      <c r="J361" s="154" t="s">
        <v>607</v>
      </c>
      <c r="K361" s="155"/>
      <c r="L361" s="155"/>
      <c r="M361" s="155"/>
      <c r="N361" s="155"/>
      <c r="O361" s="155"/>
      <c r="P361" s="155"/>
      <c r="Q361" s="155"/>
      <c r="R361" s="155"/>
      <c r="S361" s="156" t="s">
        <v>335</v>
      </c>
      <c r="T361" s="156" t="s">
        <v>624</v>
      </c>
      <c r="U361" s="157">
        <v>28</v>
      </c>
      <c r="V361" s="158">
        <f t="shared" si="14"/>
        <v>0</v>
      </c>
    </row>
    <row r="362" spans="1:22" s="7" customFormat="1" x14ac:dyDescent="0.25">
      <c r="A362" s="9" t="s">
        <v>1587</v>
      </c>
      <c r="B362" s="9" t="s">
        <v>1588</v>
      </c>
      <c r="C362" s="124" t="s">
        <v>1589</v>
      </c>
      <c r="D362" s="125">
        <v>5.59</v>
      </c>
      <c r="E362" s="10"/>
      <c r="F362" s="11">
        <f t="shared" si="13"/>
        <v>0</v>
      </c>
      <c r="G362" s="154" t="s">
        <v>620</v>
      </c>
      <c r="H362" s="154" t="s">
        <v>620</v>
      </c>
      <c r="I362" s="154">
        <v>0</v>
      </c>
      <c r="J362" s="154" t="s">
        <v>1590</v>
      </c>
      <c r="K362" s="156" t="s">
        <v>841</v>
      </c>
      <c r="L362" s="156" t="s">
        <v>901</v>
      </c>
      <c r="M362" s="156" t="s">
        <v>622</v>
      </c>
      <c r="N362" s="156">
        <v>7.9</v>
      </c>
      <c r="O362" s="156" t="s">
        <v>1591</v>
      </c>
      <c r="P362" s="156" t="s">
        <v>1592</v>
      </c>
      <c r="Q362" s="156">
        <v>0</v>
      </c>
      <c r="R362" s="156">
        <v>0</v>
      </c>
      <c r="S362" s="156" t="s">
        <v>335</v>
      </c>
      <c r="T362" s="156" t="s">
        <v>608</v>
      </c>
      <c r="U362" s="157">
        <v>7.99</v>
      </c>
      <c r="V362" s="158">
        <f t="shared" si="14"/>
        <v>0</v>
      </c>
    </row>
    <row r="363" spans="1:22" s="7" customFormat="1" x14ac:dyDescent="0.25">
      <c r="A363" s="9" t="s">
        <v>1593</v>
      </c>
      <c r="B363" s="9" t="s">
        <v>1588</v>
      </c>
      <c r="C363" s="124" t="s">
        <v>1594</v>
      </c>
      <c r="D363" s="125">
        <v>5.59</v>
      </c>
      <c r="E363" s="10"/>
      <c r="F363" s="11">
        <f t="shared" si="13"/>
        <v>0</v>
      </c>
      <c r="G363" s="154" t="s">
        <v>620</v>
      </c>
      <c r="H363" s="154">
        <v>0</v>
      </c>
      <c r="I363" s="154">
        <v>0</v>
      </c>
      <c r="J363" s="154" t="s">
        <v>1595</v>
      </c>
      <c r="K363" s="156" t="s">
        <v>1596</v>
      </c>
      <c r="L363" s="156" t="s">
        <v>758</v>
      </c>
      <c r="M363" s="156" t="s">
        <v>622</v>
      </c>
      <c r="N363" s="156">
        <v>7.1</v>
      </c>
      <c r="O363" s="156" t="s">
        <v>1591</v>
      </c>
      <c r="P363" s="156" t="s">
        <v>1597</v>
      </c>
      <c r="Q363" s="156">
        <v>0</v>
      </c>
      <c r="R363" s="156">
        <v>0</v>
      </c>
      <c r="S363" s="156" t="s">
        <v>335</v>
      </c>
      <c r="T363" s="156" t="s">
        <v>608</v>
      </c>
      <c r="U363" s="157">
        <v>7.99</v>
      </c>
      <c r="V363" s="158">
        <f t="shared" si="14"/>
        <v>0</v>
      </c>
    </row>
    <row r="364" spans="1:22" s="7" customFormat="1" x14ac:dyDescent="0.25">
      <c r="A364" s="9" t="s">
        <v>1598</v>
      </c>
      <c r="B364" s="9" t="s">
        <v>1588</v>
      </c>
      <c r="C364" s="124" t="s">
        <v>1599</v>
      </c>
      <c r="D364" s="125">
        <v>5.59</v>
      </c>
      <c r="E364" s="10"/>
      <c r="F364" s="11">
        <f t="shared" si="13"/>
        <v>0</v>
      </c>
      <c r="G364" s="154" t="s">
        <v>620</v>
      </c>
      <c r="H364" s="154">
        <v>0</v>
      </c>
      <c r="I364" s="154">
        <v>0</v>
      </c>
      <c r="J364" s="154" t="s">
        <v>1600</v>
      </c>
      <c r="K364" s="156" t="s">
        <v>1596</v>
      </c>
      <c r="L364" s="156" t="s">
        <v>657</v>
      </c>
      <c r="M364" s="156" t="s">
        <v>622</v>
      </c>
      <c r="N364" s="156">
        <v>7.8</v>
      </c>
      <c r="O364" s="156" t="s">
        <v>1601</v>
      </c>
      <c r="P364" s="156" t="s">
        <v>1602</v>
      </c>
      <c r="Q364" s="156">
        <v>0</v>
      </c>
      <c r="R364" s="156">
        <v>0</v>
      </c>
      <c r="S364" s="156" t="s">
        <v>335</v>
      </c>
      <c r="T364" s="156" t="s">
        <v>608</v>
      </c>
      <c r="U364" s="157">
        <v>7.99</v>
      </c>
      <c r="V364" s="158">
        <f t="shared" si="14"/>
        <v>0</v>
      </c>
    </row>
    <row r="365" spans="1:22" s="7" customFormat="1" x14ac:dyDescent="0.25">
      <c r="A365" s="9" t="s">
        <v>1603</v>
      </c>
      <c r="B365" s="9" t="s">
        <v>1588</v>
      </c>
      <c r="C365" s="124" t="s">
        <v>1604</v>
      </c>
      <c r="D365" s="125">
        <v>5.59</v>
      </c>
      <c r="E365" s="10"/>
      <c r="F365" s="11">
        <f t="shared" si="13"/>
        <v>0</v>
      </c>
      <c r="G365" s="154" t="s">
        <v>620</v>
      </c>
      <c r="H365" s="154">
        <v>0</v>
      </c>
      <c r="I365" s="154">
        <v>0</v>
      </c>
      <c r="J365" s="154" t="s">
        <v>1605</v>
      </c>
      <c r="K365" s="156" t="s">
        <v>841</v>
      </c>
      <c r="L365" s="156" t="s">
        <v>1606</v>
      </c>
      <c r="M365" s="156" t="s">
        <v>622</v>
      </c>
      <c r="N365" s="156">
        <v>6.1</v>
      </c>
      <c r="O365" s="156">
        <v>2</v>
      </c>
      <c r="P365" s="156" t="s">
        <v>1607</v>
      </c>
      <c r="Q365" s="156">
        <v>0</v>
      </c>
      <c r="R365" s="156">
        <v>0</v>
      </c>
      <c r="S365" s="156" t="s">
        <v>335</v>
      </c>
      <c r="T365" s="156" t="s">
        <v>608</v>
      </c>
      <c r="U365" s="157">
        <v>7.99</v>
      </c>
      <c r="V365" s="158">
        <f t="shared" si="14"/>
        <v>0</v>
      </c>
    </row>
    <row r="366" spans="1:22" s="7" customFormat="1" x14ac:dyDescent="0.25">
      <c r="A366" s="9" t="s">
        <v>1608</v>
      </c>
      <c r="B366" s="9" t="s">
        <v>1588</v>
      </c>
      <c r="C366" s="124" t="s">
        <v>1609</v>
      </c>
      <c r="D366" s="125">
        <v>5.59</v>
      </c>
      <c r="E366" s="10"/>
      <c r="F366" s="11">
        <f t="shared" si="13"/>
        <v>0</v>
      </c>
      <c r="G366" s="154" t="s">
        <v>620</v>
      </c>
      <c r="H366" s="154">
        <v>0</v>
      </c>
      <c r="I366" s="154">
        <v>0</v>
      </c>
      <c r="J366" s="154" t="s">
        <v>1610</v>
      </c>
      <c r="K366" s="156" t="s">
        <v>841</v>
      </c>
      <c r="L366" s="156" t="s">
        <v>1611</v>
      </c>
      <c r="M366" s="156" t="s">
        <v>622</v>
      </c>
      <c r="N366" s="156">
        <v>8.3000000000000007</v>
      </c>
      <c r="O366" s="156" t="s">
        <v>1601</v>
      </c>
      <c r="P366" s="156" t="s">
        <v>1612</v>
      </c>
      <c r="Q366" s="156">
        <v>0</v>
      </c>
      <c r="R366" s="156">
        <v>0</v>
      </c>
      <c r="S366" s="156" t="s">
        <v>335</v>
      </c>
      <c r="T366" s="156" t="s">
        <v>608</v>
      </c>
      <c r="U366" s="157">
        <v>7.99</v>
      </c>
      <c r="V366" s="158">
        <f t="shared" si="14"/>
        <v>0</v>
      </c>
    </row>
    <row r="367" spans="1:22" s="7" customFormat="1" x14ac:dyDescent="0.25">
      <c r="A367" s="9" t="s">
        <v>1613</v>
      </c>
      <c r="B367" s="9" t="s">
        <v>1588</v>
      </c>
      <c r="C367" s="124" t="s">
        <v>1614</v>
      </c>
      <c r="D367" s="125">
        <v>5.59</v>
      </c>
      <c r="E367" s="10"/>
      <c r="F367" s="11">
        <f t="shared" si="13"/>
        <v>0</v>
      </c>
      <c r="G367" s="154" t="s">
        <v>620</v>
      </c>
      <c r="H367" s="154">
        <v>0</v>
      </c>
      <c r="I367" s="154">
        <v>0</v>
      </c>
      <c r="J367" s="154" t="s">
        <v>1615</v>
      </c>
      <c r="K367" s="156" t="s">
        <v>841</v>
      </c>
      <c r="L367" s="156" t="s">
        <v>758</v>
      </c>
      <c r="M367" s="156" t="s">
        <v>622</v>
      </c>
      <c r="N367" s="156">
        <v>7.9</v>
      </c>
      <c r="O367" s="156" t="s">
        <v>1591</v>
      </c>
      <c r="P367" s="156" t="s">
        <v>1616</v>
      </c>
      <c r="Q367" s="156">
        <v>0</v>
      </c>
      <c r="R367" s="156">
        <v>0</v>
      </c>
      <c r="S367" s="156" t="s">
        <v>335</v>
      </c>
      <c r="T367" s="156" t="s">
        <v>608</v>
      </c>
      <c r="U367" s="157">
        <v>7.99</v>
      </c>
      <c r="V367" s="158">
        <f t="shared" si="14"/>
        <v>0</v>
      </c>
    </row>
    <row r="368" spans="1:22" s="7" customFormat="1" x14ac:dyDescent="0.25">
      <c r="A368" s="9" t="s">
        <v>1617</v>
      </c>
      <c r="B368" s="9" t="s">
        <v>1588</v>
      </c>
      <c r="C368" s="124" t="s">
        <v>1618</v>
      </c>
      <c r="D368" s="125">
        <v>5.59</v>
      </c>
      <c r="E368" s="10"/>
      <c r="F368" s="11">
        <f t="shared" si="13"/>
        <v>0</v>
      </c>
      <c r="G368" s="154" t="s">
        <v>620</v>
      </c>
      <c r="H368" s="154">
        <v>0</v>
      </c>
      <c r="I368" s="154">
        <v>0</v>
      </c>
      <c r="J368" s="154" t="s">
        <v>1619</v>
      </c>
      <c r="K368" s="156" t="s">
        <v>841</v>
      </c>
      <c r="L368" s="156" t="s">
        <v>1157</v>
      </c>
      <c r="M368" s="156" t="s">
        <v>622</v>
      </c>
      <c r="N368" s="156">
        <v>6.7</v>
      </c>
      <c r="O368" s="156" t="s">
        <v>1591</v>
      </c>
      <c r="P368" s="156" t="s">
        <v>1620</v>
      </c>
      <c r="Q368" s="156">
        <v>0</v>
      </c>
      <c r="R368" s="156">
        <v>0</v>
      </c>
      <c r="S368" s="156" t="s">
        <v>335</v>
      </c>
      <c r="T368" s="156" t="s">
        <v>608</v>
      </c>
      <c r="U368" s="157">
        <v>7.99</v>
      </c>
      <c r="V368" s="158">
        <f t="shared" si="14"/>
        <v>0</v>
      </c>
    </row>
    <row r="369" spans="1:22" s="7" customFormat="1" x14ac:dyDescent="0.25">
      <c r="A369" s="9" t="s">
        <v>1621</v>
      </c>
      <c r="B369" s="9" t="s">
        <v>635</v>
      </c>
      <c r="C369" s="124" t="s">
        <v>1622</v>
      </c>
      <c r="D369" s="125">
        <v>11.87</v>
      </c>
      <c r="E369" s="10"/>
      <c r="F369" s="11">
        <f t="shared" si="13"/>
        <v>0</v>
      </c>
      <c r="G369" s="154" t="s">
        <v>665</v>
      </c>
      <c r="H369" s="154">
        <v>0</v>
      </c>
      <c r="I369" s="154">
        <v>0</v>
      </c>
      <c r="J369" s="154">
        <v>0</v>
      </c>
      <c r="K369" s="156" t="s">
        <v>403</v>
      </c>
      <c r="L369" s="156" t="s">
        <v>403</v>
      </c>
      <c r="M369" s="156" t="s">
        <v>403</v>
      </c>
      <c r="N369" s="156" t="s">
        <v>403</v>
      </c>
      <c r="O369" s="156" t="s">
        <v>403</v>
      </c>
      <c r="P369" s="156" t="s">
        <v>403</v>
      </c>
      <c r="Q369" s="156" t="s">
        <v>403</v>
      </c>
      <c r="R369" s="156" t="s">
        <v>403</v>
      </c>
      <c r="S369" s="156" t="s">
        <v>335</v>
      </c>
      <c r="T369" s="156" t="s">
        <v>624</v>
      </c>
      <c r="U369" s="157">
        <v>16.95</v>
      </c>
      <c r="V369" s="158">
        <f t="shared" si="14"/>
        <v>0</v>
      </c>
    </row>
    <row r="370" spans="1:22" s="7" customFormat="1" x14ac:dyDescent="0.25">
      <c r="A370" s="9" t="s">
        <v>1623</v>
      </c>
      <c r="B370" s="9" t="s">
        <v>665</v>
      </c>
      <c r="C370" s="124" t="s">
        <v>1624</v>
      </c>
      <c r="D370" s="125">
        <v>9.07</v>
      </c>
      <c r="E370" s="10"/>
      <c r="F370" s="11">
        <f t="shared" si="13"/>
        <v>0</v>
      </c>
      <c r="G370" s="154" t="s">
        <v>665</v>
      </c>
      <c r="H370" s="154" t="s">
        <v>612</v>
      </c>
      <c r="I370" s="154">
        <v>0</v>
      </c>
      <c r="J370" s="154">
        <v>0</v>
      </c>
      <c r="K370" s="156" t="s">
        <v>403</v>
      </c>
      <c r="L370" s="156" t="s">
        <v>403</v>
      </c>
      <c r="M370" s="156" t="s">
        <v>403</v>
      </c>
      <c r="N370" s="156" t="s">
        <v>403</v>
      </c>
      <c r="O370" s="156" t="s">
        <v>403</v>
      </c>
      <c r="P370" s="156" t="s">
        <v>403</v>
      </c>
      <c r="Q370" s="156" t="s">
        <v>403</v>
      </c>
      <c r="R370" s="156" t="s">
        <v>403</v>
      </c>
      <c r="S370" s="156" t="s">
        <v>335</v>
      </c>
      <c r="T370" s="156" t="s">
        <v>608</v>
      </c>
      <c r="U370" s="157">
        <v>12.95</v>
      </c>
      <c r="V370" s="158">
        <f t="shared" si="14"/>
        <v>0</v>
      </c>
    </row>
    <row r="371" spans="1:22" s="7" customFormat="1" x14ac:dyDescent="0.25">
      <c r="A371" s="9" t="s">
        <v>1625</v>
      </c>
      <c r="B371" s="9" t="s">
        <v>665</v>
      </c>
      <c r="C371" s="124" t="s">
        <v>1626</v>
      </c>
      <c r="D371" s="125">
        <v>9.07</v>
      </c>
      <c r="E371" s="10"/>
      <c r="F371" s="11">
        <f t="shared" si="13"/>
        <v>0</v>
      </c>
      <c r="G371" s="154" t="s">
        <v>665</v>
      </c>
      <c r="H371" s="154" t="s">
        <v>612</v>
      </c>
      <c r="I371" s="154">
        <v>0</v>
      </c>
      <c r="J371" s="154">
        <v>0</v>
      </c>
      <c r="K371" s="156" t="s">
        <v>403</v>
      </c>
      <c r="L371" s="156" t="s">
        <v>403</v>
      </c>
      <c r="M371" s="156" t="s">
        <v>403</v>
      </c>
      <c r="N371" s="156" t="s">
        <v>403</v>
      </c>
      <c r="O371" s="156" t="s">
        <v>403</v>
      </c>
      <c r="P371" s="156" t="s">
        <v>403</v>
      </c>
      <c r="Q371" s="156" t="s">
        <v>403</v>
      </c>
      <c r="R371" s="156" t="s">
        <v>403</v>
      </c>
      <c r="S371" s="156" t="s">
        <v>335</v>
      </c>
      <c r="T371" s="156" t="s">
        <v>608</v>
      </c>
      <c r="U371" s="157">
        <v>12.95</v>
      </c>
      <c r="V371" s="158">
        <f t="shared" si="14"/>
        <v>0</v>
      </c>
    </row>
    <row r="372" spans="1:22" s="7" customFormat="1" x14ac:dyDescent="0.25">
      <c r="A372" s="9" t="s">
        <v>1627</v>
      </c>
      <c r="B372" s="9" t="s">
        <v>663</v>
      </c>
      <c r="C372" s="124" t="s">
        <v>1628</v>
      </c>
      <c r="D372" s="125">
        <v>4.87</v>
      </c>
      <c r="E372" s="10"/>
      <c r="F372" s="11">
        <f t="shared" si="13"/>
        <v>0</v>
      </c>
      <c r="G372" s="154" t="s">
        <v>665</v>
      </c>
      <c r="H372" s="154" t="s">
        <v>665</v>
      </c>
      <c r="I372" s="154" t="s">
        <v>754</v>
      </c>
      <c r="J372" s="154">
        <v>0</v>
      </c>
      <c r="K372" s="156" t="s">
        <v>403</v>
      </c>
      <c r="L372" s="156" t="s">
        <v>403</v>
      </c>
      <c r="M372" s="156" t="s">
        <v>403</v>
      </c>
      <c r="N372" s="156" t="s">
        <v>403</v>
      </c>
      <c r="O372" s="156" t="s">
        <v>403</v>
      </c>
      <c r="P372" s="156" t="s">
        <v>403</v>
      </c>
      <c r="Q372" s="156" t="s">
        <v>403</v>
      </c>
      <c r="R372" s="156" t="s">
        <v>403</v>
      </c>
      <c r="S372" s="156" t="s">
        <v>335</v>
      </c>
      <c r="T372" s="156" t="s">
        <v>608</v>
      </c>
      <c r="U372" s="157">
        <v>6.95</v>
      </c>
      <c r="V372" s="158">
        <f t="shared" si="14"/>
        <v>0</v>
      </c>
    </row>
    <row r="373" spans="1:22" s="7" customFormat="1" x14ac:dyDescent="0.25">
      <c r="A373" s="9" t="s">
        <v>1629</v>
      </c>
      <c r="B373" s="9"/>
      <c r="C373" s="124" t="s">
        <v>1630</v>
      </c>
      <c r="D373" s="125">
        <v>16.07</v>
      </c>
      <c r="E373" s="10"/>
      <c r="F373" s="11">
        <f t="shared" si="13"/>
        <v>0</v>
      </c>
      <c r="G373" s="154" t="str">
        <f>J373</f>
        <v>Young Adult</v>
      </c>
      <c r="H373" s="154"/>
      <c r="I373" s="154"/>
      <c r="J373" s="154" t="s">
        <v>607</v>
      </c>
      <c r="K373" s="155"/>
      <c r="L373" s="155"/>
      <c r="M373" s="155"/>
      <c r="N373" s="155"/>
      <c r="O373" s="155"/>
      <c r="P373" s="155"/>
      <c r="Q373" s="155"/>
      <c r="R373" s="155"/>
      <c r="S373" s="156" t="s">
        <v>335</v>
      </c>
      <c r="T373" s="156" t="s">
        <v>608</v>
      </c>
      <c r="U373" s="157">
        <v>22.95</v>
      </c>
      <c r="V373" s="158">
        <f t="shared" si="14"/>
        <v>0</v>
      </c>
    </row>
    <row r="374" spans="1:22" s="7" customFormat="1" x14ac:dyDescent="0.25">
      <c r="A374" s="9" t="s">
        <v>1631</v>
      </c>
      <c r="B374" s="9" t="s">
        <v>697</v>
      </c>
      <c r="C374" s="124" t="s">
        <v>1632</v>
      </c>
      <c r="D374" s="125">
        <v>4.17</v>
      </c>
      <c r="E374" s="10"/>
      <c r="F374" s="11">
        <f t="shared" si="13"/>
        <v>0</v>
      </c>
      <c r="G374" s="154" t="s">
        <v>665</v>
      </c>
      <c r="H374" s="154" t="s">
        <v>61</v>
      </c>
      <c r="I374" s="154">
        <v>0</v>
      </c>
      <c r="J374" s="154" t="s">
        <v>638</v>
      </c>
      <c r="K374" s="156" t="s">
        <v>403</v>
      </c>
      <c r="L374" s="156" t="s">
        <v>403</v>
      </c>
      <c r="M374" s="156" t="s">
        <v>403</v>
      </c>
      <c r="N374" s="156" t="s">
        <v>403</v>
      </c>
      <c r="O374" s="156" t="s">
        <v>403</v>
      </c>
      <c r="P374" s="156" t="s">
        <v>403</v>
      </c>
      <c r="Q374" s="156" t="s">
        <v>403</v>
      </c>
      <c r="R374" s="156" t="s">
        <v>403</v>
      </c>
      <c r="S374" s="156" t="s">
        <v>335</v>
      </c>
      <c r="T374" s="156" t="s">
        <v>608</v>
      </c>
      <c r="U374" s="157">
        <v>5.95</v>
      </c>
      <c r="V374" s="158">
        <f t="shared" si="14"/>
        <v>0</v>
      </c>
    </row>
    <row r="375" spans="1:22" s="7" customFormat="1" x14ac:dyDescent="0.25">
      <c r="A375" s="9" t="s">
        <v>1633</v>
      </c>
      <c r="B375" s="9"/>
      <c r="C375" s="124" t="s">
        <v>1634</v>
      </c>
      <c r="D375" s="125">
        <v>9.77</v>
      </c>
      <c r="E375" s="10"/>
      <c r="F375" s="11">
        <f t="shared" si="13"/>
        <v>0</v>
      </c>
      <c r="G375" s="154" t="str">
        <f t="shared" ref="G375:G381" si="16">J375</f>
        <v>Young Adult</v>
      </c>
      <c r="H375" s="154"/>
      <c r="I375" s="154"/>
      <c r="J375" s="154" t="s">
        <v>607</v>
      </c>
      <c r="K375" s="155"/>
      <c r="L375" s="155"/>
      <c r="M375" s="155"/>
      <c r="N375" s="155"/>
      <c r="O375" s="155"/>
      <c r="P375" s="155"/>
      <c r="Q375" s="155"/>
      <c r="R375" s="155"/>
      <c r="S375" s="156" t="s">
        <v>335</v>
      </c>
      <c r="T375" s="156" t="s">
        <v>608</v>
      </c>
      <c r="U375" s="157">
        <v>13.95</v>
      </c>
      <c r="V375" s="158">
        <f t="shared" si="14"/>
        <v>0</v>
      </c>
    </row>
    <row r="376" spans="1:22" s="7" customFormat="1" x14ac:dyDescent="0.25">
      <c r="A376" s="9" t="s">
        <v>1635</v>
      </c>
      <c r="B376" s="9"/>
      <c r="C376" s="124" t="s">
        <v>1636</v>
      </c>
      <c r="D376" s="125">
        <v>12.57</v>
      </c>
      <c r="E376" s="10"/>
      <c r="F376" s="11">
        <f t="shared" si="13"/>
        <v>0</v>
      </c>
      <c r="G376" s="154" t="str">
        <f t="shared" si="16"/>
        <v>Young Adult</v>
      </c>
      <c r="H376" s="154"/>
      <c r="I376" s="154"/>
      <c r="J376" s="154" t="s">
        <v>607</v>
      </c>
      <c r="K376" s="155"/>
      <c r="L376" s="155"/>
      <c r="M376" s="155"/>
      <c r="N376" s="155"/>
      <c r="O376" s="155"/>
      <c r="P376" s="155"/>
      <c r="Q376" s="155"/>
      <c r="R376" s="155"/>
      <c r="S376" s="156" t="s">
        <v>335</v>
      </c>
      <c r="T376" s="156" t="s">
        <v>608</v>
      </c>
      <c r="U376" s="157">
        <v>17.95</v>
      </c>
      <c r="V376" s="158">
        <f t="shared" si="14"/>
        <v>0</v>
      </c>
    </row>
    <row r="377" spans="1:22" s="7" customFormat="1" x14ac:dyDescent="0.25">
      <c r="A377" s="9" t="s">
        <v>1637</v>
      </c>
      <c r="B377" s="9"/>
      <c r="C377" s="124" t="s">
        <v>1638</v>
      </c>
      <c r="D377" s="125">
        <v>24.5</v>
      </c>
      <c r="E377" s="10"/>
      <c r="F377" s="11">
        <f t="shared" si="13"/>
        <v>0</v>
      </c>
      <c r="G377" s="154" t="str">
        <f t="shared" si="16"/>
        <v>Young Adult</v>
      </c>
      <c r="H377" s="154"/>
      <c r="I377" s="154"/>
      <c r="J377" s="154" t="s">
        <v>607</v>
      </c>
      <c r="K377" s="155"/>
      <c r="L377" s="155"/>
      <c r="M377" s="155"/>
      <c r="N377" s="155"/>
      <c r="O377" s="155"/>
      <c r="P377" s="155"/>
      <c r="Q377" s="155"/>
      <c r="R377" s="155"/>
      <c r="S377" s="156" t="s">
        <v>335</v>
      </c>
      <c r="T377" s="156" t="s">
        <v>624</v>
      </c>
      <c r="U377" s="157">
        <v>35</v>
      </c>
      <c r="V377" s="158">
        <f t="shared" si="14"/>
        <v>0</v>
      </c>
    </row>
    <row r="378" spans="1:22" s="7" customFormat="1" x14ac:dyDescent="0.25">
      <c r="A378" s="9" t="s">
        <v>1639</v>
      </c>
      <c r="B378" s="9"/>
      <c r="C378" s="124" t="s">
        <v>1640</v>
      </c>
      <c r="D378" s="125">
        <v>21</v>
      </c>
      <c r="E378" s="10"/>
      <c r="F378" s="11">
        <f t="shared" si="13"/>
        <v>0</v>
      </c>
      <c r="G378" s="154" t="str">
        <f t="shared" si="16"/>
        <v>Young Adult</v>
      </c>
      <c r="H378" s="154"/>
      <c r="I378" s="154"/>
      <c r="J378" s="154" t="s">
        <v>607</v>
      </c>
      <c r="K378" s="155"/>
      <c r="L378" s="155"/>
      <c r="M378" s="155"/>
      <c r="N378" s="155"/>
      <c r="O378" s="155"/>
      <c r="P378" s="155"/>
      <c r="Q378" s="155"/>
      <c r="R378" s="155"/>
      <c r="S378" s="156" t="s">
        <v>335</v>
      </c>
      <c r="T378" s="156" t="s">
        <v>624</v>
      </c>
      <c r="U378" s="157">
        <v>30</v>
      </c>
      <c r="V378" s="158">
        <f t="shared" si="14"/>
        <v>0</v>
      </c>
    </row>
    <row r="379" spans="1:22" s="7" customFormat="1" ht="30" x14ac:dyDescent="0.25">
      <c r="A379" s="9" t="s">
        <v>1641</v>
      </c>
      <c r="B379" s="9"/>
      <c r="C379" s="124" t="s">
        <v>1642</v>
      </c>
      <c r="D379" s="125">
        <v>28</v>
      </c>
      <c r="E379" s="10"/>
      <c r="F379" s="11">
        <f t="shared" si="13"/>
        <v>0</v>
      </c>
      <c r="G379" s="154" t="str">
        <f t="shared" si="16"/>
        <v>Young Adult</v>
      </c>
      <c r="H379" s="154"/>
      <c r="I379" s="154"/>
      <c r="J379" s="154" t="s">
        <v>607</v>
      </c>
      <c r="K379" s="155"/>
      <c r="L379" s="155"/>
      <c r="M379" s="155"/>
      <c r="N379" s="155"/>
      <c r="O379" s="155"/>
      <c r="P379" s="155"/>
      <c r="Q379" s="155"/>
      <c r="R379" s="155"/>
      <c r="S379" s="156" t="s">
        <v>335</v>
      </c>
      <c r="T379" s="156" t="s">
        <v>624</v>
      </c>
      <c r="U379" s="157">
        <v>40</v>
      </c>
      <c r="V379" s="158">
        <f t="shared" si="14"/>
        <v>0</v>
      </c>
    </row>
    <row r="380" spans="1:22" s="7" customFormat="1" x14ac:dyDescent="0.25">
      <c r="A380" s="9" t="s">
        <v>1643</v>
      </c>
      <c r="B380" s="9"/>
      <c r="C380" s="124" t="s">
        <v>1644</v>
      </c>
      <c r="D380" s="125">
        <v>18.2</v>
      </c>
      <c r="E380" s="10"/>
      <c r="F380" s="11">
        <f t="shared" si="13"/>
        <v>0</v>
      </c>
      <c r="G380" s="154" t="str">
        <f t="shared" si="16"/>
        <v>Young Adult</v>
      </c>
      <c r="H380" s="154"/>
      <c r="I380" s="154"/>
      <c r="J380" s="154" t="s">
        <v>607</v>
      </c>
      <c r="K380" s="155"/>
      <c r="L380" s="155"/>
      <c r="M380" s="155"/>
      <c r="N380" s="155"/>
      <c r="O380" s="155"/>
      <c r="P380" s="155"/>
      <c r="Q380" s="155"/>
      <c r="R380" s="155"/>
      <c r="S380" s="156" t="s">
        <v>335</v>
      </c>
      <c r="T380" s="156" t="s">
        <v>624</v>
      </c>
      <c r="U380" s="157">
        <v>26</v>
      </c>
      <c r="V380" s="158">
        <f t="shared" si="14"/>
        <v>0</v>
      </c>
    </row>
    <row r="381" spans="1:22" s="7" customFormat="1" x14ac:dyDescent="0.25">
      <c r="A381" s="9" t="s">
        <v>1645</v>
      </c>
      <c r="B381" s="9"/>
      <c r="C381" s="124" t="s">
        <v>1646</v>
      </c>
      <c r="D381" s="125">
        <v>35</v>
      </c>
      <c r="E381" s="10"/>
      <c r="F381" s="11">
        <f t="shared" si="13"/>
        <v>0</v>
      </c>
      <c r="G381" s="154" t="str">
        <f t="shared" si="16"/>
        <v>Young Adult</v>
      </c>
      <c r="H381" s="154"/>
      <c r="I381" s="154"/>
      <c r="J381" s="154" t="s">
        <v>607</v>
      </c>
      <c r="K381" s="155"/>
      <c r="L381" s="155"/>
      <c r="M381" s="155"/>
      <c r="N381" s="155"/>
      <c r="O381" s="155"/>
      <c r="P381" s="155"/>
      <c r="Q381" s="155"/>
      <c r="R381" s="155"/>
      <c r="S381" s="156" t="s">
        <v>335</v>
      </c>
      <c r="T381" s="156" t="s">
        <v>624</v>
      </c>
      <c r="U381" s="157">
        <v>50</v>
      </c>
      <c r="V381" s="158">
        <f t="shared" si="14"/>
        <v>0</v>
      </c>
    </row>
    <row r="382" spans="1:22" s="7" customFormat="1" x14ac:dyDescent="0.25">
      <c r="A382" s="9" t="s">
        <v>1647</v>
      </c>
      <c r="B382" s="9" t="s">
        <v>667</v>
      </c>
      <c r="C382" s="124" t="s">
        <v>1648</v>
      </c>
      <c r="D382" s="125">
        <v>17.47</v>
      </c>
      <c r="E382" s="10"/>
      <c r="F382" s="11">
        <f t="shared" si="13"/>
        <v>0</v>
      </c>
      <c r="G382" s="154" t="s">
        <v>1019</v>
      </c>
      <c r="H382" s="154" t="s">
        <v>612</v>
      </c>
      <c r="I382" s="154">
        <v>0</v>
      </c>
      <c r="J382" s="154">
        <v>0</v>
      </c>
      <c r="K382" s="156" t="s">
        <v>403</v>
      </c>
      <c r="L382" s="156" t="s">
        <v>403</v>
      </c>
      <c r="M382" s="156" t="s">
        <v>403</v>
      </c>
      <c r="N382" s="156" t="s">
        <v>403</v>
      </c>
      <c r="O382" s="156" t="s">
        <v>403</v>
      </c>
      <c r="P382" s="156" t="s">
        <v>403</v>
      </c>
      <c r="Q382" s="156" t="s">
        <v>403</v>
      </c>
      <c r="R382" s="156" t="s">
        <v>403</v>
      </c>
      <c r="S382" s="156" t="s">
        <v>335</v>
      </c>
      <c r="T382" s="156" t="s">
        <v>624</v>
      </c>
      <c r="U382" s="157">
        <v>24.95</v>
      </c>
      <c r="V382" s="158">
        <f t="shared" si="14"/>
        <v>0</v>
      </c>
    </row>
    <row r="383" spans="1:22" s="7" customFormat="1" ht="30" x14ac:dyDescent="0.25">
      <c r="A383" s="9" t="s">
        <v>1649</v>
      </c>
      <c r="B383" s="9"/>
      <c r="C383" s="124" t="s">
        <v>1650</v>
      </c>
      <c r="D383" s="125">
        <v>9.07</v>
      </c>
      <c r="E383" s="10"/>
      <c r="F383" s="11">
        <f t="shared" si="13"/>
        <v>0</v>
      </c>
      <c r="G383" s="154" t="s">
        <v>620</v>
      </c>
      <c r="H383" s="154"/>
      <c r="I383" s="154"/>
      <c r="J383" s="154"/>
      <c r="K383" s="156" t="s">
        <v>403</v>
      </c>
      <c r="L383" s="156" t="s">
        <v>403</v>
      </c>
      <c r="M383" s="156" t="s">
        <v>403</v>
      </c>
      <c r="N383" s="156" t="s">
        <v>403</v>
      </c>
      <c r="O383" s="156" t="s">
        <v>403</v>
      </c>
      <c r="P383" s="156" t="s">
        <v>403</v>
      </c>
      <c r="Q383" s="156" t="s">
        <v>403</v>
      </c>
      <c r="R383" s="156" t="s">
        <v>403</v>
      </c>
      <c r="S383" s="156" t="s">
        <v>335</v>
      </c>
      <c r="T383" s="156" t="s">
        <v>624</v>
      </c>
      <c r="U383" s="157">
        <v>12.95</v>
      </c>
      <c r="V383" s="158">
        <f t="shared" si="14"/>
        <v>0</v>
      </c>
    </row>
    <row r="384" spans="1:22" s="7" customFormat="1" ht="45" x14ac:dyDescent="0.25">
      <c r="A384" s="9" t="s">
        <v>1651</v>
      </c>
      <c r="B384" s="9"/>
      <c r="C384" s="124" t="s">
        <v>1652</v>
      </c>
      <c r="D384" s="125">
        <v>11.87</v>
      </c>
      <c r="E384" s="10"/>
      <c r="F384" s="11">
        <f t="shared" si="13"/>
        <v>0</v>
      </c>
      <c r="G384" s="154" t="s">
        <v>620</v>
      </c>
      <c r="H384" s="154" t="s">
        <v>61</v>
      </c>
      <c r="I384" s="154">
        <v>0</v>
      </c>
      <c r="J384" s="154">
        <v>0</v>
      </c>
      <c r="K384" s="156" t="s">
        <v>451</v>
      </c>
      <c r="L384" s="156" t="s">
        <v>1653</v>
      </c>
      <c r="M384" s="156" t="s">
        <v>622</v>
      </c>
      <c r="N384" s="156">
        <v>10.1</v>
      </c>
      <c r="O384" s="156">
        <v>4</v>
      </c>
      <c r="P384" s="156" t="s">
        <v>1654</v>
      </c>
      <c r="Q384" s="156">
        <v>0</v>
      </c>
      <c r="R384" s="156">
        <v>0</v>
      </c>
      <c r="S384" s="156" t="s">
        <v>335</v>
      </c>
      <c r="T384" s="156" t="s">
        <v>624</v>
      </c>
      <c r="U384" s="157">
        <v>16.95</v>
      </c>
      <c r="V384" s="158">
        <f t="shared" si="14"/>
        <v>0</v>
      </c>
    </row>
    <row r="385" spans="1:22" s="7" customFormat="1" x14ac:dyDescent="0.25">
      <c r="A385" s="9" t="s">
        <v>1655</v>
      </c>
      <c r="B385" s="9"/>
      <c r="C385" s="124" t="s">
        <v>1656</v>
      </c>
      <c r="D385" s="125">
        <v>17.47</v>
      </c>
      <c r="E385" s="10"/>
      <c r="F385" s="11">
        <f t="shared" si="13"/>
        <v>0</v>
      </c>
      <c r="G385" s="154" t="str">
        <f>J385</f>
        <v>Young Adult</v>
      </c>
      <c r="H385" s="154"/>
      <c r="I385" s="154"/>
      <c r="J385" s="154" t="s">
        <v>607</v>
      </c>
      <c r="K385" s="155"/>
      <c r="L385" s="155"/>
      <c r="M385" s="155"/>
      <c r="N385" s="155"/>
      <c r="O385" s="155"/>
      <c r="P385" s="155"/>
      <c r="Q385" s="155"/>
      <c r="R385" s="155"/>
      <c r="S385" s="156" t="s">
        <v>335</v>
      </c>
      <c r="T385" s="156" t="s">
        <v>624</v>
      </c>
      <c r="U385" s="157">
        <v>24.95</v>
      </c>
      <c r="V385" s="158">
        <f t="shared" si="14"/>
        <v>0</v>
      </c>
    </row>
    <row r="386" spans="1:22" s="7" customFormat="1" ht="30" x14ac:dyDescent="0.25">
      <c r="A386" s="9" t="s">
        <v>1657</v>
      </c>
      <c r="B386" s="9"/>
      <c r="C386" s="124" t="s">
        <v>1658</v>
      </c>
      <c r="D386" s="125">
        <v>13.27</v>
      </c>
      <c r="E386" s="10"/>
      <c r="F386" s="11">
        <f t="shared" si="13"/>
        <v>0</v>
      </c>
      <c r="G386" s="154" t="s">
        <v>620</v>
      </c>
      <c r="H386" s="154" t="s">
        <v>633</v>
      </c>
      <c r="I386" s="154" t="s">
        <v>620</v>
      </c>
      <c r="J386" s="154" t="s">
        <v>628</v>
      </c>
      <c r="K386" s="156">
        <v>0</v>
      </c>
      <c r="L386" s="156" t="s">
        <v>1659</v>
      </c>
      <c r="M386" s="156" t="s">
        <v>944</v>
      </c>
      <c r="N386" s="156">
        <v>7.1</v>
      </c>
      <c r="O386" s="156">
        <v>4</v>
      </c>
      <c r="P386" s="156" t="s">
        <v>1660</v>
      </c>
      <c r="Q386" s="156">
        <v>0</v>
      </c>
      <c r="R386" s="156">
        <v>0</v>
      </c>
      <c r="S386" s="156" t="s">
        <v>335</v>
      </c>
      <c r="T386" s="156" t="s">
        <v>624</v>
      </c>
      <c r="U386" s="157">
        <v>18.95</v>
      </c>
      <c r="V386" s="158">
        <f t="shared" si="14"/>
        <v>0</v>
      </c>
    </row>
    <row r="387" spans="1:22" s="7" customFormat="1" x14ac:dyDescent="0.25">
      <c r="A387" s="9" t="s">
        <v>1661</v>
      </c>
      <c r="B387" s="9" t="s">
        <v>885</v>
      </c>
      <c r="C387" s="124" t="s">
        <v>1662</v>
      </c>
      <c r="D387" s="125">
        <v>12.59</v>
      </c>
      <c r="E387" s="10"/>
      <c r="F387" s="11">
        <f t="shared" si="13"/>
        <v>0</v>
      </c>
      <c r="G387" s="154" t="s">
        <v>620</v>
      </c>
      <c r="H387" s="154" t="s">
        <v>61</v>
      </c>
      <c r="I387" s="154" t="s">
        <v>620</v>
      </c>
      <c r="J387" s="154" t="s">
        <v>628</v>
      </c>
      <c r="K387" s="156" t="s">
        <v>357</v>
      </c>
      <c r="L387" s="156" t="s">
        <v>842</v>
      </c>
      <c r="M387" s="156" t="s">
        <v>622</v>
      </c>
      <c r="N387" s="156">
        <v>7.4</v>
      </c>
      <c r="O387" s="156">
        <v>2</v>
      </c>
      <c r="P387" s="156" t="s">
        <v>1663</v>
      </c>
      <c r="Q387" s="156">
        <v>0</v>
      </c>
      <c r="R387" s="156">
        <v>0</v>
      </c>
      <c r="S387" s="156" t="s">
        <v>335</v>
      </c>
      <c r="T387" s="156" t="s">
        <v>624</v>
      </c>
      <c r="U387" s="157">
        <v>17.989999999999998</v>
      </c>
      <c r="V387" s="158">
        <f t="shared" si="14"/>
        <v>0</v>
      </c>
    </row>
    <row r="388" spans="1:22" s="7" customFormat="1" x14ac:dyDescent="0.25">
      <c r="A388" s="9" t="s">
        <v>1664</v>
      </c>
      <c r="B388" s="9"/>
      <c r="C388" s="124" t="s">
        <v>1665</v>
      </c>
      <c r="D388" s="125">
        <v>11.17</v>
      </c>
      <c r="E388" s="10"/>
      <c r="F388" s="11">
        <f t="shared" si="13"/>
        <v>0</v>
      </c>
      <c r="G388" s="154" t="s">
        <v>633</v>
      </c>
      <c r="H388" s="154" t="s">
        <v>61</v>
      </c>
      <c r="I388" s="154" t="s">
        <v>620</v>
      </c>
      <c r="J388" s="154" t="s">
        <v>628</v>
      </c>
      <c r="K388" s="156" t="s">
        <v>403</v>
      </c>
      <c r="L388" s="156" t="s">
        <v>403</v>
      </c>
      <c r="M388" s="156" t="s">
        <v>403</v>
      </c>
      <c r="N388" s="156" t="s">
        <v>403</v>
      </c>
      <c r="O388" s="156" t="s">
        <v>403</v>
      </c>
      <c r="P388" s="156" t="s">
        <v>403</v>
      </c>
      <c r="Q388" s="156" t="s">
        <v>403</v>
      </c>
      <c r="R388" s="156" t="s">
        <v>403</v>
      </c>
      <c r="S388" s="156" t="s">
        <v>335</v>
      </c>
      <c r="T388" s="156" t="s">
        <v>624</v>
      </c>
      <c r="U388" s="157">
        <v>15.95</v>
      </c>
      <c r="V388" s="158">
        <f t="shared" si="14"/>
        <v>0</v>
      </c>
    </row>
    <row r="389" spans="1:22" s="7" customFormat="1" x14ac:dyDescent="0.25">
      <c r="A389" s="9" t="s">
        <v>1666</v>
      </c>
      <c r="B389" s="9" t="s">
        <v>667</v>
      </c>
      <c r="C389" s="124" t="s">
        <v>1667</v>
      </c>
      <c r="D389" s="125">
        <v>11.87</v>
      </c>
      <c r="E389" s="10"/>
      <c r="F389" s="11">
        <f t="shared" ref="F389:F452" si="17">D389*E389</f>
        <v>0</v>
      </c>
      <c r="G389" s="154" t="s">
        <v>665</v>
      </c>
      <c r="H389" s="154" t="s">
        <v>61</v>
      </c>
      <c r="I389" s="154">
        <v>0</v>
      </c>
      <c r="J389" s="154">
        <v>0</v>
      </c>
      <c r="K389" s="156" t="s">
        <v>403</v>
      </c>
      <c r="L389" s="156" t="s">
        <v>403</v>
      </c>
      <c r="M389" s="156" t="s">
        <v>403</v>
      </c>
      <c r="N389" s="156" t="s">
        <v>403</v>
      </c>
      <c r="O389" s="156" t="s">
        <v>403</v>
      </c>
      <c r="P389" s="156" t="s">
        <v>403</v>
      </c>
      <c r="Q389" s="156" t="s">
        <v>403</v>
      </c>
      <c r="R389" s="156" t="s">
        <v>403</v>
      </c>
      <c r="S389" s="156" t="s">
        <v>335</v>
      </c>
      <c r="T389" s="156" t="s">
        <v>624</v>
      </c>
      <c r="U389" s="157">
        <v>16.95</v>
      </c>
      <c r="V389" s="158">
        <f t="shared" ref="V389:V452" si="18">((U389*E389)-(F389))</f>
        <v>0</v>
      </c>
    </row>
    <row r="390" spans="1:22" s="7" customFormat="1" x14ac:dyDescent="0.25">
      <c r="A390" s="9" t="s">
        <v>1668</v>
      </c>
      <c r="B390" s="9"/>
      <c r="C390" s="124" t="s">
        <v>1669</v>
      </c>
      <c r="D390" s="125">
        <v>13.27</v>
      </c>
      <c r="E390" s="10"/>
      <c r="F390" s="11">
        <f t="shared" si="17"/>
        <v>0</v>
      </c>
      <c r="G390" s="154" t="str">
        <f>J390</f>
        <v>Young Adult</v>
      </c>
      <c r="H390" s="154"/>
      <c r="I390" s="154"/>
      <c r="J390" s="154" t="s">
        <v>607</v>
      </c>
      <c r="K390" s="155"/>
      <c r="L390" s="155"/>
      <c r="M390" s="155"/>
      <c r="N390" s="155"/>
      <c r="O390" s="155"/>
      <c r="P390" s="155"/>
      <c r="Q390" s="155"/>
      <c r="R390" s="155"/>
      <c r="S390" s="156" t="s">
        <v>335</v>
      </c>
      <c r="T390" s="156" t="s">
        <v>608</v>
      </c>
      <c r="U390" s="157">
        <v>18.95</v>
      </c>
      <c r="V390" s="158">
        <f t="shared" si="18"/>
        <v>0</v>
      </c>
    </row>
    <row r="391" spans="1:22" s="7" customFormat="1" x14ac:dyDescent="0.25">
      <c r="A391" s="9" t="s">
        <v>1670</v>
      </c>
      <c r="B391" s="9"/>
      <c r="C391" s="124" t="s">
        <v>1671</v>
      </c>
      <c r="D391" s="125">
        <v>16.8</v>
      </c>
      <c r="E391" s="10"/>
      <c r="F391" s="11">
        <f t="shared" si="17"/>
        <v>0</v>
      </c>
      <c r="G391" s="154" t="str">
        <f>J391</f>
        <v>Young Adult</v>
      </c>
      <c r="H391" s="154"/>
      <c r="I391" s="154"/>
      <c r="J391" s="154" t="s">
        <v>607</v>
      </c>
      <c r="K391" s="155"/>
      <c r="L391" s="155"/>
      <c r="M391" s="155"/>
      <c r="N391" s="155"/>
      <c r="O391" s="155"/>
      <c r="P391" s="155"/>
      <c r="Q391" s="155"/>
      <c r="R391" s="155"/>
      <c r="S391" s="156" t="s">
        <v>335</v>
      </c>
      <c r="T391" s="156" t="s">
        <v>624</v>
      </c>
      <c r="U391" s="157">
        <v>24</v>
      </c>
      <c r="V391" s="158">
        <f t="shared" si="18"/>
        <v>0</v>
      </c>
    </row>
    <row r="392" spans="1:22" s="7" customFormat="1" x14ac:dyDescent="0.25">
      <c r="A392" s="9" t="s">
        <v>1672</v>
      </c>
      <c r="B392" s="9" t="s">
        <v>1673</v>
      </c>
      <c r="C392" s="124" t="s">
        <v>1674</v>
      </c>
      <c r="D392" s="125">
        <v>9.07</v>
      </c>
      <c r="E392" s="10"/>
      <c r="F392" s="11">
        <f t="shared" si="17"/>
        <v>0</v>
      </c>
      <c r="G392" s="154" t="s">
        <v>611</v>
      </c>
      <c r="H392" s="154" t="s">
        <v>612</v>
      </c>
      <c r="I392" s="154">
        <v>0</v>
      </c>
      <c r="J392" s="154" t="s">
        <v>628</v>
      </c>
      <c r="K392" s="156" t="s">
        <v>403</v>
      </c>
      <c r="L392" s="156" t="s">
        <v>403</v>
      </c>
      <c r="M392" s="156" t="s">
        <v>403</v>
      </c>
      <c r="N392" s="156" t="s">
        <v>403</v>
      </c>
      <c r="O392" s="156" t="s">
        <v>403</v>
      </c>
      <c r="P392" s="156" t="s">
        <v>403</v>
      </c>
      <c r="Q392" s="156" t="s">
        <v>403</v>
      </c>
      <c r="R392" s="156" t="s">
        <v>403</v>
      </c>
      <c r="S392" s="156" t="s">
        <v>335</v>
      </c>
      <c r="T392" s="156" t="s">
        <v>608</v>
      </c>
      <c r="U392" s="157">
        <v>12.95</v>
      </c>
      <c r="V392" s="158">
        <f t="shared" si="18"/>
        <v>0</v>
      </c>
    </row>
    <row r="393" spans="1:22" s="7" customFormat="1" x14ac:dyDescent="0.25">
      <c r="A393" s="9" t="s">
        <v>1675</v>
      </c>
      <c r="B393" s="9" t="s">
        <v>1673</v>
      </c>
      <c r="C393" s="124" t="s">
        <v>1676</v>
      </c>
      <c r="D393" s="125">
        <v>9.09</v>
      </c>
      <c r="E393" s="10"/>
      <c r="F393" s="11">
        <f t="shared" si="17"/>
        <v>0</v>
      </c>
      <c r="G393" s="154" t="s">
        <v>611</v>
      </c>
      <c r="H393" s="154" t="s">
        <v>612</v>
      </c>
      <c r="I393" s="154">
        <v>0</v>
      </c>
      <c r="J393" s="154" t="s">
        <v>628</v>
      </c>
      <c r="K393" s="156" t="s">
        <v>403</v>
      </c>
      <c r="L393" s="156" t="s">
        <v>403</v>
      </c>
      <c r="M393" s="156" t="s">
        <v>403</v>
      </c>
      <c r="N393" s="156" t="s">
        <v>403</v>
      </c>
      <c r="O393" s="156" t="s">
        <v>403</v>
      </c>
      <c r="P393" s="156" t="s">
        <v>403</v>
      </c>
      <c r="Q393" s="156" t="s">
        <v>403</v>
      </c>
      <c r="R393" s="156" t="s">
        <v>403</v>
      </c>
      <c r="S393" s="156" t="s">
        <v>335</v>
      </c>
      <c r="T393" s="156" t="s">
        <v>608</v>
      </c>
      <c r="U393" s="157">
        <v>12.99</v>
      </c>
      <c r="V393" s="158">
        <f t="shared" si="18"/>
        <v>0</v>
      </c>
    </row>
    <row r="394" spans="1:22" s="7" customFormat="1" x14ac:dyDescent="0.25">
      <c r="A394" s="9" t="s">
        <v>1677</v>
      </c>
      <c r="B394" s="9" t="s">
        <v>1673</v>
      </c>
      <c r="C394" s="124" t="s">
        <v>1678</v>
      </c>
      <c r="D394" s="125">
        <v>9.07</v>
      </c>
      <c r="E394" s="10"/>
      <c r="F394" s="11">
        <f t="shared" si="17"/>
        <v>0</v>
      </c>
      <c r="G394" s="154" t="s">
        <v>611</v>
      </c>
      <c r="H394" s="154" t="s">
        <v>612</v>
      </c>
      <c r="I394" s="154">
        <v>0</v>
      </c>
      <c r="J394" s="154" t="s">
        <v>628</v>
      </c>
      <c r="K394" s="156" t="s">
        <v>403</v>
      </c>
      <c r="L394" s="156" t="s">
        <v>403</v>
      </c>
      <c r="M394" s="156" t="s">
        <v>403</v>
      </c>
      <c r="N394" s="156" t="s">
        <v>403</v>
      </c>
      <c r="O394" s="156" t="s">
        <v>403</v>
      </c>
      <c r="P394" s="156" t="s">
        <v>403</v>
      </c>
      <c r="Q394" s="156" t="s">
        <v>403</v>
      </c>
      <c r="R394" s="156" t="s">
        <v>403</v>
      </c>
      <c r="S394" s="156" t="s">
        <v>335</v>
      </c>
      <c r="T394" s="156" t="s">
        <v>608</v>
      </c>
      <c r="U394" s="157">
        <v>12.95</v>
      </c>
      <c r="V394" s="158">
        <f t="shared" si="18"/>
        <v>0</v>
      </c>
    </row>
    <row r="395" spans="1:22" s="7" customFormat="1" x14ac:dyDescent="0.25">
      <c r="A395" s="9" t="s">
        <v>1679</v>
      </c>
      <c r="B395" s="9" t="s">
        <v>1673</v>
      </c>
      <c r="C395" s="124" t="s">
        <v>1680</v>
      </c>
      <c r="D395" s="125">
        <v>9.09</v>
      </c>
      <c r="E395" s="10"/>
      <c r="F395" s="11">
        <f t="shared" si="17"/>
        <v>0</v>
      </c>
      <c r="G395" s="154" t="s">
        <v>611</v>
      </c>
      <c r="H395" s="154" t="s">
        <v>612</v>
      </c>
      <c r="I395" s="154">
        <v>0</v>
      </c>
      <c r="J395" s="154" t="s">
        <v>628</v>
      </c>
      <c r="K395" s="156" t="s">
        <v>403</v>
      </c>
      <c r="L395" s="156" t="s">
        <v>403</v>
      </c>
      <c r="M395" s="156" t="s">
        <v>403</v>
      </c>
      <c r="N395" s="156" t="s">
        <v>403</v>
      </c>
      <c r="O395" s="156" t="s">
        <v>403</v>
      </c>
      <c r="P395" s="156" t="s">
        <v>403</v>
      </c>
      <c r="Q395" s="156" t="s">
        <v>403</v>
      </c>
      <c r="R395" s="156" t="s">
        <v>403</v>
      </c>
      <c r="S395" s="156" t="s">
        <v>335</v>
      </c>
      <c r="T395" s="156" t="s">
        <v>608</v>
      </c>
      <c r="U395" s="157">
        <v>12.99</v>
      </c>
      <c r="V395" s="158">
        <f t="shared" si="18"/>
        <v>0</v>
      </c>
    </row>
    <row r="396" spans="1:22" s="7" customFormat="1" x14ac:dyDescent="0.25">
      <c r="A396" s="9" t="s">
        <v>1681</v>
      </c>
      <c r="B396" s="9"/>
      <c r="C396" s="124" t="s">
        <v>1682</v>
      </c>
      <c r="D396" s="125">
        <v>15.37</v>
      </c>
      <c r="E396" s="10"/>
      <c r="F396" s="11">
        <f t="shared" si="17"/>
        <v>0</v>
      </c>
      <c r="G396" s="154" t="str">
        <f>J396</f>
        <v>Young Adult</v>
      </c>
      <c r="H396" s="154"/>
      <c r="I396" s="154"/>
      <c r="J396" s="154" t="s">
        <v>607</v>
      </c>
      <c r="K396" s="155"/>
      <c r="L396" s="155"/>
      <c r="M396" s="155"/>
      <c r="N396" s="155"/>
      <c r="O396" s="155"/>
      <c r="P396" s="155"/>
      <c r="Q396" s="155"/>
      <c r="R396" s="155"/>
      <c r="S396" s="156" t="s">
        <v>335</v>
      </c>
      <c r="T396" s="156" t="s">
        <v>608</v>
      </c>
      <c r="U396" s="157">
        <v>21.95</v>
      </c>
      <c r="V396" s="158">
        <f t="shared" si="18"/>
        <v>0</v>
      </c>
    </row>
    <row r="397" spans="1:22" s="7" customFormat="1" ht="45" x14ac:dyDescent="0.25">
      <c r="A397" s="9" t="s">
        <v>1683</v>
      </c>
      <c r="B397" s="9" t="s">
        <v>642</v>
      </c>
      <c r="C397" s="124" t="s">
        <v>1684</v>
      </c>
      <c r="D397" s="125">
        <v>6.97</v>
      </c>
      <c r="E397" s="10"/>
      <c r="F397" s="11">
        <f t="shared" si="17"/>
        <v>0</v>
      </c>
      <c r="G397" s="154" t="s">
        <v>633</v>
      </c>
      <c r="H397" s="154" t="s">
        <v>1685</v>
      </c>
      <c r="I397" s="154" t="s">
        <v>1686</v>
      </c>
      <c r="J397" s="154" t="s">
        <v>1687</v>
      </c>
      <c r="K397" s="156" t="s">
        <v>353</v>
      </c>
      <c r="L397" s="156">
        <v>18774</v>
      </c>
      <c r="M397" s="156" t="s">
        <v>622</v>
      </c>
      <c r="N397" s="156">
        <v>7.1</v>
      </c>
      <c r="O397" s="156">
        <v>3</v>
      </c>
      <c r="P397" s="156" t="s">
        <v>1688</v>
      </c>
      <c r="Q397" s="156">
        <v>0</v>
      </c>
      <c r="R397" s="156">
        <v>921</v>
      </c>
      <c r="S397" s="156" t="s">
        <v>335</v>
      </c>
      <c r="T397" s="156" t="s">
        <v>608</v>
      </c>
      <c r="U397" s="157">
        <v>9.9499999999999993</v>
      </c>
      <c r="V397" s="158">
        <f t="shared" si="18"/>
        <v>0</v>
      </c>
    </row>
    <row r="398" spans="1:22" s="7" customFormat="1" x14ac:dyDescent="0.25">
      <c r="A398" s="9" t="s">
        <v>1689</v>
      </c>
      <c r="B398" s="9"/>
      <c r="C398" s="124" t="s">
        <v>1690</v>
      </c>
      <c r="D398" s="125">
        <v>16.07</v>
      </c>
      <c r="E398" s="10"/>
      <c r="F398" s="11">
        <f t="shared" si="17"/>
        <v>0</v>
      </c>
      <c r="G398" s="154" t="str">
        <f t="shared" ref="G398:G404" si="19">J398</f>
        <v>Young Adult</v>
      </c>
      <c r="H398" s="154"/>
      <c r="I398" s="154"/>
      <c r="J398" s="154" t="s">
        <v>607</v>
      </c>
      <c r="K398" s="155"/>
      <c r="L398" s="155"/>
      <c r="M398" s="155"/>
      <c r="N398" s="155"/>
      <c r="O398" s="155"/>
      <c r="P398" s="155"/>
      <c r="Q398" s="155"/>
      <c r="R398" s="155"/>
      <c r="S398" s="156" t="s">
        <v>335</v>
      </c>
      <c r="T398" s="156" t="s">
        <v>624</v>
      </c>
      <c r="U398" s="157">
        <v>22.95</v>
      </c>
      <c r="V398" s="158">
        <f t="shared" si="18"/>
        <v>0</v>
      </c>
    </row>
    <row r="399" spans="1:22" s="7" customFormat="1" x14ac:dyDescent="0.25">
      <c r="A399" s="9" t="s">
        <v>1691</v>
      </c>
      <c r="B399" s="9"/>
      <c r="C399" s="124" t="s">
        <v>1692</v>
      </c>
      <c r="D399" s="125">
        <v>11.17</v>
      </c>
      <c r="E399" s="10"/>
      <c r="F399" s="11">
        <f t="shared" si="17"/>
        <v>0</v>
      </c>
      <c r="G399" s="154" t="str">
        <f t="shared" si="19"/>
        <v>Young Adult</v>
      </c>
      <c r="H399" s="154"/>
      <c r="I399" s="154"/>
      <c r="J399" s="154" t="s">
        <v>607</v>
      </c>
      <c r="K399" s="155"/>
      <c r="L399" s="155"/>
      <c r="M399" s="155"/>
      <c r="N399" s="155"/>
      <c r="O399" s="155"/>
      <c r="P399" s="155"/>
      <c r="Q399" s="155"/>
      <c r="R399" s="155"/>
      <c r="S399" s="156" t="s">
        <v>335</v>
      </c>
      <c r="T399" s="156" t="s">
        <v>608</v>
      </c>
      <c r="U399" s="157">
        <v>15.95</v>
      </c>
      <c r="V399" s="158">
        <f t="shared" si="18"/>
        <v>0</v>
      </c>
    </row>
    <row r="400" spans="1:22" s="7" customFormat="1" x14ac:dyDescent="0.25">
      <c r="A400" s="9" t="s">
        <v>1693</v>
      </c>
      <c r="B400" s="9"/>
      <c r="C400" s="124" t="s">
        <v>1694</v>
      </c>
      <c r="D400" s="125">
        <v>24.5</v>
      </c>
      <c r="E400" s="10"/>
      <c r="F400" s="11">
        <f t="shared" si="17"/>
        <v>0</v>
      </c>
      <c r="G400" s="154" t="str">
        <f t="shared" si="19"/>
        <v>Young Adult</v>
      </c>
      <c r="H400" s="154"/>
      <c r="I400" s="154"/>
      <c r="J400" s="154" t="s">
        <v>607</v>
      </c>
      <c r="K400" s="155"/>
      <c r="L400" s="155"/>
      <c r="M400" s="155"/>
      <c r="N400" s="155"/>
      <c r="O400" s="155"/>
      <c r="P400" s="155"/>
      <c r="Q400" s="155"/>
      <c r="R400" s="155"/>
      <c r="S400" s="156" t="s">
        <v>335</v>
      </c>
      <c r="T400" s="156" t="s">
        <v>624</v>
      </c>
      <c r="U400" s="157">
        <v>35</v>
      </c>
      <c r="V400" s="158">
        <f t="shared" si="18"/>
        <v>0</v>
      </c>
    </row>
    <row r="401" spans="1:22" s="7" customFormat="1" x14ac:dyDescent="0.25">
      <c r="A401" s="9" t="s">
        <v>1695</v>
      </c>
      <c r="B401" s="9"/>
      <c r="C401" s="124" t="s">
        <v>1696</v>
      </c>
      <c r="D401" s="125">
        <v>28</v>
      </c>
      <c r="E401" s="10"/>
      <c r="F401" s="11">
        <f t="shared" si="17"/>
        <v>0</v>
      </c>
      <c r="G401" s="154" t="str">
        <f t="shared" si="19"/>
        <v>Young Adult</v>
      </c>
      <c r="H401" s="154"/>
      <c r="I401" s="154"/>
      <c r="J401" s="154" t="s">
        <v>607</v>
      </c>
      <c r="K401" s="155"/>
      <c r="L401" s="155"/>
      <c r="M401" s="155"/>
      <c r="N401" s="155"/>
      <c r="O401" s="155"/>
      <c r="P401" s="155"/>
      <c r="Q401" s="155"/>
      <c r="R401" s="155"/>
      <c r="S401" s="156" t="s">
        <v>335</v>
      </c>
      <c r="T401" s="156" t="s">
        <v>624</v>
      </c>
      <c r="U401" s="157">
        <v>40</v>
      </c>
      <c r="V401" s="158">
        <f t="shared" si="18"/>
        <v>0</v>
      </c>
    </row>
    <row r="402" spans="1:22" s="7" customFormat="1" x14ac:dyDescent="0.25">
      <c r="A402" s="9" t="s">
        <v>1697</v>
      </c>
      <c r="B402" s="9"/>
      <c r="C402" s="124" t="s">
        <v>1698</v>
      </c>
      <c r="D402" s="125">
        <v>28</v>
      </c>
      <c r="E402" s="10"/>
      <c r="F402" s="11">
        <f t="shared" si="17"/>
        <v>0</v>
      </c>
      <c r="G402" s="154" t="str">
        <f t="shared" si="19"/>
        <v>Young Adult</v>
      </c>
      <c r="H402" s="154"/>
      <c r="I402" s="154"/>
      <c r="J402" s="154" t="s">
        <v>607</v>
      </c>
      <c r="K402" s="155"/>
      <c r="L402" s="155"/>
      <c r="M402" s="155"/>
      <c r="N402" s="155"/>
      <c r="O402" s="155"/>
      <c r="P402" s="155"/>
      <c r="Q402" s="155"/>
      <c r="R402" s="155"/>
      <c r="S402" s="156" t="s">
        <v>335</v>
      </c>
      <c r="T402" s="156" t="s">
        <v>624</v>
      </c>
      <c r="U402" s="157">
        <v>40</v>
      </c>
      <c r="V402" s="158">
        <f t="shared" si="18"/>
        <v>0</v>
      </c>
    </row>
    <row r="403" spans="1:22" s="7" customFormat="1" x14ac:dyDescent="0.25">
      <c r="A403" s="9" t="s">
        <v>1699</v>
      </c>
      <c r="B403" s="9"/>
      <c r="C403" s="124" t="s">
        <v>1700</v>
      </c>
      <c r="D403" s="125">
        <v>24.5</v>
      </c>
      <c r="E403" s="10"/>
      <c r="F403" s="11">
        <f t="shared" si="17"/>
        <v>0</v>
      </c>
      <c r="G403" s="154" t="str">
        <f t="shared" si="19"/>
        <v>Young Adult</v>
      </c>
      <c r="H403" s="154"/>
      <c r="I403" s="154"/>
      <c r="J403" s="154" t="s">
        <v>607</v>
      </c>
      <c r="K403" s="155"/>
      <c r="L403" s="155"/>
      <c r="M403" s="155"/>
      <c r="N403" s="155"/>
      <c r="O403" s="155"/>
      <c r="P403" s="155"/>
      <c r="Q403" s="155"/>
      <c r="R403" s="155"/>
      <c r="S403" s="156" t="s">
        <v>335</v>
      </c>
      <c r="T403" s="156" t="s">
        <v>624</v>
      </c>
      <c r="U403" s="157">
        <v>35</v>
      </c>
      <c r="V403" s="158">
        <f t="shared" si="18"/>
        <v>0</v>
      </c>
    </row>
    <row r="404" spans="1:22" s="7" customFormat="1" x14ac:dyDescent="0.25">
      <c r="A404" s="9" t="s">
        <v>1701</v>
      </c>
      <c r="B404" s="9"/>
      <c r="C404" s="124" t="s">
        <v>1702</v>
      </c>
      <c r="D404" s="125">
        <v>18.170000000000002</v>
      </c>
      <c r="E404" s="10"/>
      <c r="F404" s="11">
        <f t="shared" si="17"/>
        <v>0</v>
      </c>
      <c r="G404" s="154" t="str">
        <f t="shared" si="19"/>
        <v>Young Adult</v>
      </c>
      <c r="H404" s="154"/>
      <c r="I404" s="154"/>
      <c r="J404" s="154" t="s">
        <v>607</v>
      </c>
      <c r="K404" s="155"/>
      <c r="L404" s="155"/>
      <c r="M404" s="155"/>
      <c r="N404" s="155"/>
      <c r="O404" s="155"/>
      <c r="P404" s="155"/>
      <c r="Q404" s="155"/>
      <c r="R404" s="155"/>
      <c r="S404" s="156" t="s">
        <v>335</v>
      </c>
      <c r="T404" s="156" t="s">
        <v>608</v>
      </c>
      <c r="U404" s="157">
        <v>25.95</v>
      </c>
      <c r="V404" s="158">
        <f t="shared" si="18"/>
        <v>0</v>
      </c>
    </row>
    <row r="405" spans="1:22" s="7" customFormat="1" x14ac:dyDescent="0.25">
      <c r="A405" s="9" t="s">
        <v>1703</v>
      </c>
      <c r="B405" s="9" t="s">
        <v>708</v>
      </c>
      <c r="C405" s="124" t="s">
        <v>1704</v>
      </c>
      <c r="D405" s="125">
        <v>13.97</v>
      </c>
      <c r="E405" s="10"/>
      <c r="F405" s="11">
        <f t="shared" si="17"/>
        <v>0</v>
      </c>
      <c r="G405" s="154" t="s">
        <v>753</v>
      </c>
      <c r="H405" s="154" t="s">
        <v>612</v>
      </c>
      <c r="I405" s="154">
        <v>0</v>
      </c>
      <c r="J405" s="154">
        <v>0</v>
      </c>
      <c r="K405" s="156" t="s">
        <v>403</v>
      </c>
      <c r="L405" s="156" t="s">
        <v>403</v>
      </c>
      <c r="M405" s="156" t="s">
        <v>403</v>
      </c>
      <c r="N405" s="156" t="s">
        <v>403</v>
      </c>
      <c r="O405" s="156" t="s">
        <v>403</v>
      </c>
      <c r="P405" s="156" t="s">
        <v>403</v>
      </c>
      <c r="Q405" s="156" t="s">
        <v>403</v>
      </c>
      <c r="R405" s="156" t="s">
        <v>403</v>
      </c>
      <c r="S405" s="156" t="s">
        <v>335</v>
      </c>
      <c r="T405" s="156" t="s">
        <v>624</v>
      </c>
      <c r="U405" s="157">
        <v>19.95</v>
      </c>
      <c r="V405" s="158">
        <f t="shared" si="18"/>
        <v>0</v>
      </c>
    </row>
    <row r="406" spans="1:22" s="7" customFormat="1" x14ac:dyDescent="0.25">
      <c r="A406" s="9" t="s">
        <v>1705</v>
      </c>
      <c r="B406" s="9"/>
      <c r="C406" s="124" t="s">
        <v>1706</v>
      </c>
      <c r="D406" s="125">
        <v>13.27</v>
      </c>
      <c r="E406" s="10"/>
      <c r="F406" s="11">
        <f t="shared" si="17"/>
        <v>0</v>
      </c>
      <c r="G406" s="154" t="s">
        <v>620</v>
      </c>
      <c r="H406" s="154">
        <v>0</v>
      </c>
      <c r="I406" s="154">
        <v>0</v>
      </c>
      <c r="J406" s="154">
        <v>0</v>
      </c>
      <c r="K406" s="156" t="s">
        <v>403</v>
      </c>
      <c r="L406" s="156" t="s">
        <v>403</v>
      </c>
      <c r="M406" s="156" t="s">
        <v>403</v>
      </c>
      <c r="N406" s="156" t="s">
        <v>403</v>
      </c>
      <c r="O406" s="156" t="s">
        <v>403</v>
      </c>
      <c r="P406" s="156" t="s">
        <v>403</v>
      </c>
      <c r="Q406" s="156" t="s">
        <v>403</v>
      </c>
      <c r="R406" s="156" t="s">
        <v>403</v>
      </c>
      <c r="S406" s="156" t="s">
        <v>335</v>
      </c>
      <c r="T406" s="156" t="s">
        <v>624</v>
      </c>
      <c r="U406" s="157">
        <v>18.95</v>
      </c>
      <c r="V406" s="158">
        <f t="shared" si="18"/>
        <v>0</v>
      </c>
    </row>
    <row r="407" spans="1:22" s="7" customFormat="1" x14ac:dyDescent="0.25">
      <c r="A407" s="9" t="s">
        <v>1707</v>
      </c>
      <c r="B407" s="9"/>
      <c r="C407" s="124" t="s">
        <v>1708</v>
      </c>
      <c r="D407" s="125">
        <v>21</v>
      </c>
      <c r="E407" s="10"/>
      <c r="F407" s="11">
        <f t="shared" si="17"/>
        <v>0</v>
      </c>
      <c r="G407" s="154" t="str">
        <f>J407</f>
        <v>Young Adult</v>
      </c>
      <c r="H407" s="154"/>
      <c r="I407" s="154"/>
      <c r="J407" s="154" t="s">
        <v>607</v>
      </c>
      <c r="K407" s="155"/>
      <c r="L407" s="155"/>
      <c r="M407" s="155"/>
      <c r="N407" s="155"/>
      <c r="O407" s="155"/>
      <c r="P407" s="155"/>
      <c r="Q407" s="155"/>
      <c r="R407" s="155"/>
      <c r="S407" s="156" t="s">
        <v>335</v>
      </c>
      <c r="T407" s="156" t="s">
        <v>624</v>
      </c>
      <c r="U407" s="157">
        <v>30</v>
      </c>
      <c r="V407" s="158">
        <f t="shared" si="18"/>
        <v>0</v>
      </c>
    </row>
    <row r="408" spans="1:22" s="7" customFormat="1" x14ac:dyDescent="0.25">
      <c r="A408" s="9" t="s">
        <v>1709</v>
      </c>
      <c r="B408" s="9"/>
      <c r="C408" s="124" t="s">
        <v>1710</v>
      </c>
      <c r="D408" s="125">
        <v>21</v>
      </c>
      <c r="E408" s="10"/>
      <c r="F408" s="11">
        <f t="shared" si="17"/>
        <v>0</v>
      </c>
      <c r="G408" s="154" t="str">
        <f>J408</f>
        <v>Young Adult</v>
      </c>
      <c r="H408" s="154"/>
      <c r="I408" s="154"/>
      <c r="J408" s="154" t="s">
        <v>607</v>
      </c>
      <c r="K408" s="155"/>
      <c r="L408" s="155"/>
      <c r="M408" s="155"/>
      <c r="N408" s="155"/>
      <c r="O408" s="155"/>
      <c r="P408" s="155"/>
      <c r="Q408" s="155"/>
      <c r="R408" s="155"/>
      <c r="S408" s="156" t="s">
        <v>335</v>
      </c>
      <c r="T408" s="156" t="s">
        <v>624</v>
      </c>
      <c r="U408" s="157">
        <v>30</v>
      </c>
      <c r="V408" s="158">
        <f t="shared" si="18"/>
        <v>0</v>
      </c>
    </row>
    <row r="409" spans="1:22" s="7" customFormat="1" x14ac:dyDescent="0.25">
      <c r="A409" s="9" t="s">
        <v>1711</v>
      </c>
      <c r="B409" s="9" t="s">
        <v>1712</v>
      </c>
      <c r="C409" s="124" t="s">
        <v>1713</v>
      </c>
      <c r="D409" s="125">
        <v>13.29</v>
      </c>
      <c r="E409" s="10"/>
      <c r="F409" s="11">
        <f t="shared" si="17"/>
        <v>0</v>
      </c>
      <c r="G409" s="154" t="s">
        <v>665</v>
      </c>
      <c r="H409" s="154" t="s">
        <v>61</v>
      </c>
      <c r="I409" s="154" t="s">
        <v>1714</v>
      </c>
      <c r="J409" s="154" t="s">
        <v>628</v>
      </c>
      <c r="K409" s="156" t="s">
        <v>357</v>
      </c>
      <c r="L409" s="156" t="s">
        <v>842</v>
      </c>
      <c r="M409" s="156" t="s">
        <v>622</v>
      </c>
      <c r="N409" s="156">
        <v>7.4</v>
      </c>
      <c r="O409" s="156">
        <v>1</v>
      </c>
      <c r="P409" s="156" t="s">
        <v>1715</v>
      </c>
      <c r="Q409" s="156" t="s">
        <v>952</v>
      </c>
      <c r="R409" s="156">
        <v>0</v>
      </c>
      <c r="S409" s="156" t="s">
        <v>335</v>
      </c>
      <c r="T409" s="156" t="s">
        <v>624</v>
      </c>
      <c r="U409" s="157">
        <v>18.989999999999998</v>
      </c>
      <c r="V409" s="158">
        <f t="shared" si="18"/>
        <v>0</v>
      </c>
    </row>
    <row r="410" spans="1:22" s="7" customFormat="1" x14ac:dyDescent="0.25">
      <c r="A410" s="9" t="s">
        <v>1716</v>
      </c>
      <c r="B410" s="9"/>
      <c r="C410" s="124" t="s">
        <v>1717</v>
      </c>
      <c r="D410" s="125">
        <v>17.5</v>
      </c>
      <c r="E410" s="10"/>
      <c r="F410" s="11">
        <f t="shared" si="17"/>
        <v>0</v>
      </c>
      <c r="G410" s="154" t="str">
        <f>J410</f>
        <v>Young Adult</v>
      </c>
      <c r="H410" s="154"/>
      <c r="I410" s="154"/>
      <c r="J410" s="154" t="s">
        <v>607</v>
      </c>
      <c r="K410" s="155"/>
      <c r="L410" s="155"/>
      <c r="M410" s="155"/>
      <c r="N410" s="155"/>
      <c r="O410" s="155"/>
      <c r="P410" s="155"/>
      <c r="Q410" s="155"/>
      <c r="R410" s="155"/>
      <c r="S410" s="156" t="s">
        <v>335</v>
      </c>
      <c r="T410" s="156" t="s">
        <v>624</v>
      </c>
      <c r="U410" s="157">
        <v>25</v>
      </c>
      <c r="V410" s="158">
        <f t="shared" si="18"/>
        <v>0</v>
      </c>
    </row>
    <row r="411" spans="1:22" s="7" customFormat="1" x14ac:dyDescent="0.25">
      <c r="A411" s="9" t="s">
        <v>1718</v>
      </c>
      <c r="B411" s="9"/>
      <c r="C411" s="124" t="s">
        <v>1719</v>
      </c>
      <c r="D411" s="125">
        <v>35</v>
      </c>
      <c r="E411" s="10"/>
      <c r="F411" s="11">
        <f t="shared" si="17"/>
        <v>0</v>
      </c>
      <c r="G411" s="154" t="str">
        <f>J411</f>
        <v>Young Adult</v>
      </c>
      <c r="H411" s="154"/>
      <c r="I411" s="154"/>
      <c r="J411" s="154" t="s">
        <v>607</v>
      </c>
      <c r="K411" s="155"/>
      <c r="L411" s="155"/>
      <c r="M411" s="155"/>
      <c r="N411" s="155"/>
      <c r="O411" s="155"/>
      <c r="P411" s="155"/>
      <c r="Q411" s="155"/>
      <c r="R411" s="155"/>
      <c r="S411" s="156" t="s">
        <v>335</v>
      </c>
      <c r="T411" s="156" t="s">
        <v>624</v>
      </c>
      <c r="U411" s="157">
        <v>50</v>
      </c>
      <c r="V411" s="158">
        <f t="shared" si="18"/>
        <v>0</v>
      </c>
    </row>
    <row r="412" spans="1:22" s="7" customFormat="1" x14ac:dyDescent="0.25">
      <c r="A412" s="9" t="s">
        <v>1720</v>
      </c>
      <c r="B412" s="9"/>
      <c r="C412" s="124" t="s">
        <v>1721</v>
      </c>
      <c r="D412" s="125">
        <v>16.8</v>
      </c>
      <c r="E412" s="10"/>
      <c r="F412" s="11">
        <f t="shared" si="17"/>
        <v>0</v>
      </c>
      <c r="G412" s="154" t="str">
        <f>J412</f>
        <v>Young Adult</v>
      </c>
      <c r="H412" s="154"/>
      <c r="I412" s="154"/>
      <c r="J412" s="154" t="s">
        <v>607</v>
      </c>
      <c r="K412" s="155"/>
      <c r="L412" s="155"/>
      <c r="M412" s="155"/>
      <c r="N412" s="155"/>
      <c r="O412" s="155"/>
      <c r="P412" s="155"/>
      <c r="Q412" s="155"/>
      <c r="R412" s="155"/>
      <c r="S412" s="156" t="s">
        <v>335</v>
      </c>
      <c r="T412" s="156" t="s">
        <v>608</v>
      </c>
      <c r="U412" s="157">
        <v>24</v>
      </c>
      <c r="V412" s="158">
        <f t="shared" si="18"/>
        <v>0</v>
      </c>
    </row>
    <row r="413" spans="1:22" s="7" customFormat="1" ht="30" x14ac:dyDescent="0.25">
      <c r="A413" s="9" t="s">
        <v>1722</v>
      </c>
      <c r="B413" s="9" t="s">
        <v>642</v>
      </c>
      <c r="C413" s="124" t="s">
        <v>1723</v>
      </c>
      <c r="D413" s="125">
        <v>12.57</v>
      </c>
      <c r="E413" s="10"/>
      <c r="F413" s="11">
        <f t="shared" si="17"/>
        <v>0</v>
      </c>
      <c r="G413" s="154" t="s">
        <v>633</v>
      </c>
      <c r="H413" s="154" t="s">
        <v>61</v>
      </c>
      <c r="I413" s="154">
        <v>0</v>
      </c>
      <c r="J413" s="154">
        <v>0</v>
      </c>
      <c r="K413" s="156" t="s">
        <v>420</v>
      </c>
      <c r="L413" s="156">
        <v>2999</v>
      </c>
      <c r="M413" s="156" t="s">
        <v>622</v>
      </c>
      <c r="N413" s="156">
        <v>0</v>
      </c>
      <c r="O413" s="156">
        <v>0</v>
      </c>
      <c r="P413" s="156">
        <v>0</v>
      </c>
      <c r="Q413" s="156">
        <v>0</v>
      </c>
      <c r="R413" s="156">
        <v>0</v>
      </c>
      <c r="S413" s="156" t="s">
        <v>335</v>
      </c>
      <c r="T413" s="156" t="s">
        <v>624</v>
      </c>
      <c r="U413" s="157">
        <v>17.95</v>
      </c>
      <c r="V413" s="158">
        <f t="shared" si="18"/>
        <v>0</v>
      </c>
    </row>
    <row r="414" spans="1:22" s="7" customFormat="1" x14ac:dyDescent="0.25">
      <c r="A414" s="9" t="s">
        <v>1724</v>
      </c>
      <c r="B414" s="9"/>
      <c r="C414" s="124" t="s">
        <v>1725</v>
      </c>
      <c r="D414" s="125">
        <v>35</v>
      </c>
      <c r="E414" s="10"/>
      <c r="F414" s="11">
        <f t="shared" si="17"/>
        <v>0</v>
      </c>
      <c r="G414" s="154" t="str">
        <f>J414</f>
        <v>Young Adult</v>
      </c>
      <c r="H414" s="154"/>
      <c r="I414" s="154"/>
      <c r="J414" s="154" t="s">
        <v>607</v>
      </c>
      <c r="K414" s="155"/>
      <c r="L414" s="155"/>
      <c r="M414" s="155"/>
      <c r="N414" s="155"/>
      <c r="O414" s="155"/>
      <c r="P414" s="155"/>
      <c r="Q414" s="155"/>
      <c r="R414" s="155"/>
      <c r="S414" s="156" t="s">
        <v>335</v>
      </c>
      <c r="T414" s="156" t="s">
        <v>624</v>
      </c>
      <c r="U414" s="157">
        <v>50</v>
      </c>
      <c r="V414" s="158">
        <f t="shared" si="18"/>
        <v>0</v>
      </c>
    </row>
    <row r="415" spans="1:22" s="7" customFormat="1" x14ac:dyDescent="0.25">
      <c r="A415" s="9" t="s">
        <v>1726</v>
      </c>
      <c r="B415" s="9"/>
      <c r="C415" s="124" t="s">
        <v>1727</v>
      </c>
      <c r="D415" s="125">
        <v>28</v>
      </c>
      <c r="E415" s="10"/>
      <c r="F415" s="11">
        <f t="shared" si="17"/>
        <v>0</v>
      </c>
      <c r="G415" s="154" t="str">
        <f>J415</f>
        <v>Young Adult</v>
      </c>
      <c r="H415" s="154"/>
      <c r="I415" s="154"/>
      <c r="J415" s="154" t="s">
        <v>607</v>
      </c>
      <c r="K415" s="155"/>
      <c r="L415" s="155"/>
      <c r="M415" s="155"/>
      <c r="N415" s="155"/>
      <c r="O415" s="155"/>
      <c r="P415" s="155"/>
      <c r="Q415" s="155"/>
      <c r="R415" s="155"/>
      <c r="S415" s="156" t="s">
        <v>335</v>
      </c>
      <c r="T415" s="156" t="s">
        <v>624</v>
      </c>
      <c r="U415" s="157">
        <v>40</v>
      </c>
      <c r="V415" s="158">
        <f t="shared" si="18"/>
        <v>0</v>
      </c>
    </row>
    <row r="416" spans="1:22" s="7" customFormat="1" x14ac:dyDescent="0.25">
      <c r="A416" s="9" t="s">
        <v>1728</v>
      </c>
      <c r="B416" s="9" t="s">
        <v>1729</v>
      </c>
      <c r="C416" s="124" t="s">
        <v>1730</v>
      </c>
      <c r="D416" s="125">
        <v>5.57</v>
      </c>
      <c r="E416" s="10"/>
      <c r="F416" s="11">
        <f t="shared" si="17"/>
        <v>0</v>
      </c>
      <c r="G416" s="154" t="s">
        <v>665</v>
      </c>
      <c r="H416" s="154" t="s">
        <v>61</v>
      </c>
      <c r="I416" s="154">
        <v>0</v>
      </c>
      <c r="J416" s="154" t="s">
        <v>638</v>
      </c>
      <c r="K416" s="156" t="s">
        <v>403</v>
      </c>
      <c r="L416" s="156" t="s">
        <v>403</v>
      </c>
      <c r="M416" s="156" t="s">
        <v>403</v>
      </c>
      <c r="N416" s="156" t="s">
        <v>403</v>
      </c>
      <c r="O416" s="156" t="s">
        <v>403</v>
      </c>
      <c r="P416" s="156" t="s">
        <v>403</v>
      </c>
      <c r="Q416" s="156" t="s">
        <v>403</v>
      </c>
      <c r="R416" s="156" t="s">
        <v>403</v>
      </c>
      <c r="S416" s="156" t="s">
        <v>335</v>
      </c>
      <c r="T416" s="156" t="s">
        <v>608</v>
      </c>
      <c r="U416" s="157">
        <v>7.95</v>
      </c>
      <c r="V416" s="158">
        <f t="shared" si="18"/>
        <v>0</v>
      </c>
    </row>
    <row r="417" spans="1:22" s="7" customFormat="1" x14ac:dyDescent="0.25">
      <c r="A417" s="9" t="s">
        <v>1731</v>
      </c>
      <c r="B417" s="9" t="s">
        <v>642</v>
      </c>
      <c r="C417" s="124" t="s">
        <v>1732</v>
      </c>
      <c r="D417" s="125">
        <v>5.57</v>
      </c>
      <c r="E417" s="10"/>
      <c r="F417" s="11">
        <f t="shared" si="17"/>
        <v>0</v>
      </c>
      <c r="G417" s="154" t="s">
        <v>633</v>
      </c>
      <c r="H417" s="154"/>
      <c r="I417" s="154"/>
      <c r="J417" s="154"/>
      <c r="K417" s="156" t="s">
        <v>420</v>
      </c>
      <c r="L417" s="156">
        <v>5029</v>
      </c>
      <c r="M417" s="156" t="s">
        <v>622</v>
      </c>
      <c r="N417" s="156">
        <v>7</v>
      </c>
      <c r="O417" s="156">
        <v>1</v>
      </c>
      <c r="P417" s="156">
        <v>0</v>
      </c>
      <c r="Q417" s="156">
        <v>0</v>
      </c>
      <c r="R417" s="156">
        <v>973</v>
      </c>
      <c r="S417" s="156" t="s">
        <v>335</v>
      </c>
      <c r="T417" s="156" t="s">
        <v>608</v>
      </c>
      <c r="U417" s="157">
        <v>7.95</v>
      </c>
      <c r="V417" s="158">
        <f t="shared" si="18"/>
        <v>0</v>
      </c>
    </row>
    <row r="418" spans="1:22" s="7" customFormat="1" ht="30" x14ac:dyDescent="0.25">
      <c r="A418" s="9" t="s">
        <v>1733</v>
      </c>
      <c r="B418" s="9"/>
      <c r="C418" s="124" t="s">
        <v>1734</v>
      </c>
      <c r="D418" s="125">
        <v>15.37</v>
      </c>
      <c r="E418" s="10"/>
      <c r="F418" s="11">
        <f t="shared" si="17"/>
        <v>0</v>
      </c>
      <c r="G418" s="154" t="s">
        <v>620</v>
      </c>
      <c r="H418" s="154"/>
      <c r="I418" s="154"/>
      <c r="J418" s="154"/>
      <c r="K418" s="156" t="s">
        <v>403</v>
      </c>
      <c r="L418" s="156" t="s">
        <v>403</v>
      </c>
      <c r="M418" s="156" t="s">
        <v>403</v>
      </c>
      <c r="N418" s="156" t="s">
        <v>403</v>
      </c>
      <c r="O418" s="156" t="s">
        <v>403</v>
      </c>
      <c r="P418" s="156" t="s">
        <v>403</v>
      </c>
      <c r="Q418" s="156" t="s">
        <v>403</v>
      </c>
      <c r="R418" s="156" t="s">
        <v>403</v>
      </c>
      <c r="S418" s="156" t="s">
        <v>335</v>
      </c>
      <c r="T418" s="156" t="s">
        <v>624</v>
      </c>
      <c r="U418" s="157">
        <v>21.95</v>
      </c>
      <c r="V418" s="158">
        <f t="shared" si="18"/>
        <v>0</v>
      </c>
    </row>
    <row r="419" spans="1:22" s="7" customFormat="1" x14ac:dyDescent="0.25">
      <c r="A419" s="9" t="s">
        <v>1735</v>
      </c>
      <c r="B419" s="9"/>
      <c r="C419" s="124" t="s">
        <v>1736</v>
      </c>
      <c r="D419" s="125">
        <v>28</v>
      </c>
      <c r="E419" s="10"/>
      <c r="F419" s="11">
        <f t="shared" si="17"/>
        <v>0</v>
      </c>
      <c r="G419" s="154" t="str">
        <f>J419</f>
        <v>Young Adult</v>
      </c>
      <c r="H419" s="154"/>
      <c r="I419" s="154"/>
      <c r="J419" s="154" t="s">
        <v>607</v>
      </c>
      <c r="K419" s="155"/>
      <c r="L419" s="155"/>
      <c r="M419" s="155"/>
      <c r="N419" s="155"/>
      <c r="O419" s="155"/>
      <c r="P419" s="155"/>
      <c r="Q419" s="155"/>
      <c r="R419" s="155"/>
      <c r="S419" s="156" t="s">
        <v>335</v>
      </c>
      <c r="T419" s="156" t="s">
        <v>624</v>
      </c>
      <c r="U419" s="157">
        <v>40</v>
      </c>
      <c r="V419" s="158">
        <f t="shared" si="18"/>
        <v>0</v>
      </c>
    </row>
    <row r="420" spans="1:22" s="7" customFormat="1" x14ac:dyDescent="0.25">
      <c r="A420" s="9" t="s">
        <v>1737</v>
      </c>
      <c r="B420" s="9" t="s">
        <v>665</v>
      </c>
      <c r="C420" s="124" t="s">
        <v>1738</v>
      </c>
      <c r="D420" s="125">
        <v>13.27</v>
      </c>
      <c r="E420" s="10"/>
      <c r="F420" s="11">
        <f t="shared" si="17"/>
        <v>0</v>
      </c>
      <c r="G420" s="154" t="s">
        <v>665</v>
      </c>
      <c r="H420" s="154" t="s">
        <v>665</v>
      </c>
      <c r="I420" s="154" t="s">
        <v>754</v>
      </c>
      <c r="J420" s="154" t="s">
        <v>628</v>
      </c>
      <c r="K420" s="156" t="s">
        <v>415</v>
      </c>
      <c r="L420" s="156" t="s">
        <v>915</v>
      </c>
      <c r="M420" s="156" t="s">
        <v>622</v>
      </c>
      <c r="N420" s="156">
        <v>7.4</v>
      </c>
      <c r="O420" s="156">
        <v>2</v>
      </c>
      <c r="P420" s="156" t="s">
        <v>1739</v>
      </c>
      <c r="Q420" s="156" t="s">
        <v>952</v>
      </c>
      <c r="R420" s="156">
        <v>569</v>
      </c>
      <c r="S420" s="156" t="s">
        <v>335</v>
      </c>
      <c r="T420" s="156" t="s">
        <v>624</v>
      </c>
      <c r="U420" s="157">
        <v>18.95</v>
      </c>
      <c r="V420" s="158">
        <f t="shared" si="18"/>
        <v>0</v>
      </c>
    </row>
    <row r="421" spans="1:22" s="7" customFormat="1" x14ac:dyDescent="0.25">
      <c r="A421" s="9" t="s">
        <v>1740</v>
      </c>
      <c r="B421" s="9"/>
      <c r="C421" s="124" t="s">
        <v>1741</v>
      </c>
      <c r="D421" s="125">
        <v>28</v>
      </c>
      <c r="E421" s="10"/>
      <c r="F421" s="11">
        <f t="shared" si="17"/>
        <v>0</v>
      </c>
      <c r="G421" s="154" t="str">
        <f>J421</f>
        <v>Young Adult</v>
      </c>
      <c r="H421" s="154"/>
      <c r="I421" s="154"/>
      <c r="J421" s="154" t="s">
        <v>607</v>
      </c>
      <c r="K421" s="155"/>
      <c r="L421" s="155"/>
      <c r="M421" s="155"/>
      <c r="N421" s="155"/>
      <c r="O421" s="155"/>
      <c r="P421" s="155"/>
      <c r="Q421" s="155"/>
      <c r="R421" s="155"/>
      <c r="S421" s="156" t="s">
        <v>335</v>
      </c>
      <c r="T421" s="156" t="s">
        <v>624</v>
      </c>
      <c r="U421" s="157">
        <v>40</v>
      </c>
      <c r="V421" s="158">
        <f t="shared" si="18"/>
        <v>0</v>
      </c>
    </row>
    <row r="422" spans="1:22" s="7" customFormat="1" x14ac:dyDescent="0.25">
      <c r="A422" s="9" t="s">
        <v>1742</v>
      </c>
      <c r="B422" s="9" t="s">
        <v>1013</v>
      </c>
      <c r="C422" s="124" t="s">
        <v>1743</v>
      </c>
      <c r="D422" s="125">
        <v>9.09</v>
      </c>
      <c r="E422" s="10"/>
      <c r="F422" s="11">
        <f t="shared" si="17"/>
        <v>0</v>
      </c>
      <c r="G422" s="154" t="s">
        <v>1015</v>
      </c>
      <c r="H422" s="154" t="s">
        <v>61</v>
      </c>
      <c r="I422" s="154">
        <v>0</v>
      </c>
      <c r="J422" s="154">
        <v>0</v>
      </c>
      <c r="K422" s="156" t="s">
        <v>403</v>
      </c>
      <c r="L422" s="156" t="s">
        <v>403</v>
      </c>
      <c r="M422" s="156" t="s">
        <v>403</v>
      </c>
      <c r="N422" s="156" t="s">
        <v>403</v>
      </c>
      <c r="O422" s="156" t="s">
        <v>403</v>
      </c>
      <c r="P422" s="156" t="s">
        <v>403</v>
      </c>
      <c r="Q422" s="156" t="s">
        <v>403</v>
      </c>
      <c r="R422" s="156" t="s">
        <v>403</v>
      </c>
      <c r="S422" s="156" t="s">
        <v>335</v>
      </c>
      <c r="T422" s="156" t="s">
        <v>608</v>
      </c>
      <c r="U422" s="157">
        <v>12.99</v>
      </c>
      <c r="V422" s="158">
        <f t="shared" si="18"/>
        <v>0</v>
      </c>
    </row>
    <row r="423" spans="1:22" s="7" customFormat="1" x14ac:dyDescent="0.25">
      <c r="A423" s="9" t="s">
        <v>1744</v>
      </c>
      <c r="B423" s="9"/>
      <c r="C423" s="124" t="s">
        <v>1745</v>
      </c>
      <c r="D423" s="125">
        <v>28</v>
      </c>
      <c r="E423" s="10"/>
      <c r="F423" s="11">
        <f t="shared" si="17"/>
        <v>0</v>
      </c>
      <c r="G423" s="154" t="str">
        <f>J423</f>
        <v>Young Adult</v>
      </c>
      <c r="H423" s="154"/>
      <c r="I423" s="154"/>
      <c r="J423" s="154" t="s">
        <v>607</v>
      </c>
      <c r="K423" s="155"/>
      <c r="L423" s="155"/>
      <c r="M423" s="155"/>
      <c r="N423" s="155"/>
      <c r="O423" s="155"/>
      <c r="P423" s="155"/>
      <c r="Q423" s="155"/>
      <c r="R423" s="155"/>
      <c r="S423" s="156" t="s">
        <v>335</v>
      </c>
      <c r="T423" s="156" t="s">
        <v>624</v>
      </c>
      <c r="U423" s="157">
        <v>40</v>
      </c>
      <c r="V423" s="158">
        <f t="shared" si="18"/>
        <v>0</v>
      </c>
    </row>
    <row r="424" spans="1:22" s="7" customFormat="1" ht="30" x14ac:dyDescent="0.25">
      <c r="A424" s="9" t="s">
        <v>1746</v>
      </c>
      <c r="B424" s="9"/>
      <c r="C424" s="124" t="s">
        <v>1747</v>
      </c>
      <c r="D424" s="125">
        <v>21</v>
      </c>
      <c r="E424" s="10"/>
      <c r="F424" s="11">
        <f t="shared" si="17"/>
        <v>0</v>
      </c>
      <c r="G424" s="154" t="str">
        <f>J424</f>
        <v>Young Adult</v>
      </c>
      <c r="H424" s="154"/>
      <c r="I424" s="154"/>
      <c r="J424" s="154" t="s">
        <v>607</v>
      </c>
      <c r="K424" s="155"/>
      <c r="L424" s="155"/>
      <c r="M424" s="155"/>
      <c r="N424" s="155"/>
      <c r="O424" s="155"/>
      <c r="P424" s="155"/>
      <c r="Q424" s="155"/>
      <c r="R424" s="155"/>
      <c r="S424" s="156" t="s">
        <v>335</v>
      </c>
      <c r="T424" s="156" t="s">
        <v>624</v>
      </c>
      <c r="U424" s="157">
        <v>30</v>
      </c>
      <c r="V424" s="158">
        <f t="shared" si="18"/>
        <v>0</v>
      </c>
    </row>
    <row r="425" spans="1:22" s="7" customFormat="1" ht="45" x14ac:dyDescent="0.25">
      <c r="A425" s="9" t="s">
        <v>1748</v>
      </c>
      <c r="B425" s="9"/>
      <c r="C425" s="124" t="s">
        <v>1749</v>
      </c>
      <c r="D425" s="125">
        <v>12.57</v>
      </c>
      <c r="E425" s="10"/>
      <c r="F425" s="11">
        <f t="shared" si="17"/>
        <v>0</v>
      </c>
      <c r="G425" s="154" t="s">
        <v>620</v>
      </c>
      <c r="H425" s="154" t="s">
        <v>61</v>
      </c>
      <c r="I425" s="154">
        <v>0</v>
      </c>
      <c r="J425" s="154">
        <v>0</v>
      </c>
      <c r="K425" s="156" t="s">
        <v>408</v>
      </c>
      <c r="L425" s="156" t="s">
        <v>1152</v>
      </c>
      <c r="M425" s="156" t="s">
        <v>622</v>
      </c>
      <c r="N425" s="156">
        <v>7.6</v>
      </c>
      <c r="O425" s="156">
        <v>2</v>
      </c>
      <c r="P425" s="156" t="s">
        <v>1750</v>
      </c>
      <c r="Q425" s="156">
        <v>0</v>
      </c>
      <c r="R425" s="156">
        <v>0</v>
      </c>
      <c r="S425" s="156" t="s">
        <v>335</v>
      </c>
      <c r="T425" s="156" t="s">
        <v>624</v>
      </c>
      <c r="U425" s="157">
        <v>17.95</v>
      </c>
      <c r="V425" s="158">
        <f t="shared" si="18"/>
        <v>0</v>
      </c>
    </row>
    <row r="426" spans="1:22" s="7" customFormat="1" x14ac:dyDescent="0.25">
      <c r="A426" s="9" t="s">
        <v>1751</v>
      </c>
      <c r="B426" s="9" t="s">
        <v>642</v>
      </c>
      <c r="C426" s="124" t="s">
        <v>1752</v>
      </c>
      <c r="D426" s="125">
        <v>5.57</v>
      </c>
      <c r="E426" s="10"/>
      <c r="F426" s="11">
        <f t="shared" si="17"/>
        <v>0</v>
      </c>
      <c r="G426" s="154" t="s">
        <v>633</v>
      </c>
      <c r="H426" s="154">
        <v>0</v>
      </c>
      <c r="I426" s="154">
        <v>0</v>
      </c>
      <c r="J426" s="154">
        <v>0</v>
      </c>
      <c r="K426" s="156" t="s">
        <v>420</v>
      </c>
      <c r="L426" s="156">
        <v>4370</v>
      </c>
      <c r="M426" s="156" t="s">
        <v>622</v>
      </c>
      <c r="N426" s="156">
        <v>7</v>
      </c>
      <c r="O426" s="156">
        <v>1</v>
      </c>
      <c r="P426" s="156">
        <v>0</v>
      </c>
      <c r="Q426" s="156">
        <v>0</v>
      </c>
      <c r="R426" s="156">
        <v>0</v>
      </c>
      <c r="S426" s="156" t="s">
        <v>335</v>
      </c>
      <c r="T426" s="156" t="s">
        <v>608</v>
      </c>
      <c r="U426" s="157">
        <v>7.95</v>
      </c>
      <c r="V426" s="158">
        <f t="shared" si="18"/>
        <v>0</v>
      </c>
    </row>
    <row r="427" spans="1:22" s="7" customFormat="1" x14ac:dyDescent="0.25">
      <c r="A427" s="9" t="s">
        <v>1753</v>
      </c>
      <c r="B427" s="9"/>
      <c r="C427" s="124" t="s">
        <v>1754</v>
      </c>
      <c r="D427" s="125">
        <v>28</v>
      </c>
      <c r="E427" s="10"/>
      <c r="F427" s="11">
        <f t="shared" si="17"/>
        <v>0</v>
      </c>
      <c r="G427" s="154" t="str">
        <f>J427</f>
        <v>Young Adult</v>
      </c>
      <c r="H427" s="154"/>
      <c r="I427" s="154"/>
      <c r="J427" s="154" t="s">
        <v>607</v>
      </c>
      <c r="K427" s="155"/>
      <c r="L427" s="155"/>
      <c r="M427" s="155"/>
      <c r="N427" s="155"/>
      <c r="O427" s="155"/>
      <c r="P427" s="155"/>
      <c r="Q427" s="155"/>
      <c r="R427" s="155"/>
      <c r="S427" s="156" t="s">
        <v>335</v>
      </c>
      <c r="T427" s="156" t="s">
        <v>624</v>
      </c>
      <c r="U427" s="157">
        <v>40</v>
      </c>
      <c r="V427" s="158">
        <f t="shared" si="18"/>
        <v>0</v>
      </c>
    </row>
    <row r="428" spans="1:22" s="7" customFormat="1" x14ac:dyDescent="0.25">
      <c r="A428" s="9" t="s">
        <v>1755</v>
      </c>
      <c r="B428" s="9" t="s">
        <v>665</v>
      </c>
      <c r="C428" s="124" t="s">
        <v>1756</v>
      </c>
      <c r="D428" s="125">
        <v>11.87</v>
      </c>
      <c r="E428" s="10"/>
      <c r="F428" s="11">
        <f t="shared" si="17"/>
        <v>0</v>
      </c>
      <c r="G428" s="154" t="s">
        <v>665</v>
      </c>
      <c r="H428" s="154" t="s">
        <v>665</v>
      </c>
      <c r="I428" s="154">
        <v>0</v>
      </c>
      <c r="J428" s="154" t="s">
        <v>628</v>
      </c>
      <c r="K428" s="156" t="s">
        <v>403</v>
      </c>
      <c r="L428" s="156" t="s">
        <v>403</v>
      </c>
      <c r="M428" s="156" t="s">
        <v>403</v>
      </c>
      <c r="N428" s="156" t="s">
        <v>403</v>
      </c>
      <c r="O428" s="156" t="s">
        <v>403</v>
      </c>
      <c r="P428" s="156" t="s">
        <v>403</v>
      </c>
      <c r="Q428" s="156" t="s">
        <v>403</v>
      </c>
      <c r="R428" s="156" t="s">
        <v>403</v>
      </c>
      <c r="S428" s="156" t="s">
        <v>335</v>
      </c>
      <c r="T428" s="156" t="s">
        <v>624</v>
      </c>
      <c r="U428" s="157">
        <v>16.95</v>
      </c>
      <c r="V428" s="158">
        <f t="shared" si="18"/>
        <v>0</v>
      </c>
    </row>
    <row r="429" spans="1:22" s="7" customFormat="1" x14ac:dyDescent="0.25">
      <c r="A429" s="9" t="s">
        <v>1757</v>
      </c>
      <c r="B429" s="9"/>
      <c r="C429" s="124" t="s">
        <v>1758</v>
      </c>
      <c r="D429" s="125">
        <v>10.5</v>
      </c>
      <c r="E429" s="10"/>
      <c r="F429" s="11">
        <f t="shared" si="17"/>
        <v>0</v>
      </c>
      <c r="G429" s="154" t="str">
        <f>J429</f>
        <v>Young Adult</v>
      </c>
      <c r="H429" s="154"/>
      <c r="I429" s="154"/>
      <c r="J429" s="154" t="s">
        <v>607</v>
      </c>
      <c r="K429" s="155"/>
      <c r="L429" s="155"/>
      <c r="M429" s="155"/>
      <c r="N429" s="155"/>
      <c r="O429" s="155"/>
      <c r="P429" s="155"/>
      <c r="Q429" s="155"/>
      <c r="R429" s="155"/>
      <c r="S429" s="156" t="s">
        <v>335</v>
      </c>
      <c r="T429" s="156" t="s">
        <v>608</v>
      </c>
      <c r="U429" s="157">
        <v>15</v>
      </c>
      <c r="V429" s="158">
        <f t="shared" si="18"/>
        <v>0</v>
      </c>
    </row>
    <row r="430" spans="1:22" s="7" customFormat="1" x14ac:dyDescent="0.25">
      <c r="A430" s="9" t="s">
        <v>1759</v>
      </c>
      <c r="B430" s="9" t="s">
        <v>1760</v>
      </c>
      <c r="C430" s="124" t="s">
        <v>1761</v>
      </c>
      <c r="D430" s="125">
        <v>17.47</v>
      </c>
      <c r="E430" s="10"/>
      <c r="F430" s="11">
        <f t="shared" si="17"/>
        <v>0</v>
      </c>
      <c r="G430" s="154" t="s">
        <v>62</v>
      </c>
      <c r="H430" s="154" t="s">
        <v>612</v>
      </c>
      <c r="I430" s="154">
        <v>0</v>
      </c>
      <c r="J430" s="154" t="s">
        <v>628</v>
      </c>
      <c r="K430" s="156" t="s">
        <v>445</v>
      </c>
      <c r="L430" s="156" t="s">
        <v>842</v>
      </c>
      <c r="M430" s="156" t="s">
        <v>622</v>
      </c>
      <c r="N430" s="156">
        <v>6.6</v>
      </c>
      <c r="O430" s="156">
        <v>5</v>
      </c>
      <c r="P430" s="156" t="s">
        <v>1762</v>
      </c>
      <c r="Q430" s="156" t="s">
        <v>952</v>
      </c>
      <c r="R430" s="156">
        <v>0</v>
      </c>
      <c r="S430" s="156" t="s">
        <v>335</v>
      </c>
      <c r="T430" s="156" t="s">
        <v>624</v>
      </c>
      <c r="U430" s="157">
        <v>24.95</v>
      </c>
      <c r="V430" s="158">
        <f t="shared" si="18"/>
        <v>0</v>
      </c>
    </row>
    <row r="431" spans="1:22" s="7" customFormat="1" x14ac:dyDescent="0.25">
      <c r="A431" s="9" t="s">
        <v>1763</v>
      </c>
      <c r="B431" s="9" t="s">
        <v>1760</v>
      </c>
      <c r="C431" s="124" t="s">
        <v>1764</v>
      </c>
      <c r="D431" s="125">
        <v>17.47</v>
      </c>
      <c r="E431" s="10"/>
      <c r="F431" s="11">
        <f t="shared" si="17"/>
        <v>0</v>
      </c>
      <c r="G431" s="154" t="s">
        <v>62</v>
      </c>
      <c r="H431" s="154" t="s">
        <v>612</v>
      </c>
      <c r="I431" s="154">
        <v>0</v>
      </c>
      <c r="J431" s="154" t="s">
        <v>628</v>
      </c>
      <c r="K431" s="156" t="s">
        <v>445</v>
      </c>
      <c r="L431" s="156" t="s">
        <v>1765</v>
      </c>
      <c r="M431" s="156" t="s">
        <v>622</v>
      </c>
      <c r="N431" s="156">
        <v>6.1</v>
      </c>
      <c r="O431" s="156">
        <v>4</v>
      </c>
      <c r="P431" s="156" t="s">
        <v>1766</v>
      </c>
      <c r="Q431" s="156" t="s">
        <v>952</v>
      </c>
      <c r="R431" s="156">
        <v>0</v>
      </c>
      <c r="S431" s="156" t="s">
        <v>335</v>
      </c>
      <c r="T431" s="156" t="s">
        <v>624</v>
      </c>
      <c r="U431" s="157">
        <v>24.95</v>
      </c>
      <c r="V431" s="158">
        <f t="shared" si="18"/>
        <v>0</v>
      </c>
    </row>
    <row r="432" spans="1:22" s="7" customFormat="1" x14ac:dyDescent="0.25">
      <c r="A432" s="9" t="s">
        <v>1767</v>
      </c>
      <c r="B432" s="9" t="s">
        <v>1760</v>
      </c>
      <c r="C432" s="124" t="s">
        <v>1768</v>
      </c>
      <c r="D432" s="125">
        <v>17.489999999999998</v>
      </c>
      <c r="E432" s="10"/>
      <c r="F432" s="11">
        <f t="shared" si="17"/>
        <v>0</v>
      </c>
      <c r="G432" s="154" t="s">
        <v>62</v>
      </c>
      <c r="H432" s="154" t="s">
        <v>612</v>
      </c>
      <c r="I432" s="154">
        <v>0</v>
      </c>
      <c r="J432" s="154" t="s">
        <v>628</v>
      </c>
      <c r="K432" s="156" t="s">
        <v>403</v>
      </c>
      <c r="L432" s="156" t="s">
        <v>403</v>
      </c>
      <c r="M432" s="156" t="s">
        <v>403</v>
      </c>
      <c r="N432" s="156" t="s">
        <v>403</v>
      </c>
      <c r="O432" s="156" t="s">
        <v>403</v>
      </c>
      <c r="P432" s="156" t="s">
        <v>403</v>
      </c>
      <c r="Q432" s="156" t="s">
        <v>403</v>
      </c>
      <c r="R432" s="156" t="s">
        <v>403</v>
      </c>
      <c r="S432" s="156" t="s">
        <v>335</v>
      </c>
      <c r="T432" s="156" t="s">
        <v>624</v>
      </c>
      <c r="U432" s="157">
        <v>24.99</v>
      </c>
      <c r="V432" s="158">
        <f t="shared" si="18"/>
        <v>0</v>
      </c>
    </row>
    <row r="433" spans="1:22" s="7" customFormat="1" x14ac:dyDescent="0.25">
      <c r="A433" s="9" t="s">
        <v>1769</v>
      </c>
      <c r="B433" s="9" t="s">
        <v>1770</v>
      </c>
      <c r="C433" s="124" t="s">
        <v>1771</v>
      </c>
      <c r="D433" s="125">
        <v>13.97</v>
      </c>
      <c r="E433" s="10"/>
      <c r="F433" s="11">
        <f t="shared" si="17"/>
        <v>0</v>
      </c>
      <c r="G433" s="154" t="str">
        <f>J433</f>
        <v>Young Adult</v>
      </c>
      <c r="H433" s="154"/>
      <c r="I433" s="154"/>
      <c r="J433" s="154" t="s">
        <v>607</v>
      </c>
      <c r="K433" s="155"/>
      <c r="L433" s="155"/>
      <c r="M433" s="155"/>
      <c r="N433" s="155"/>
      <c r="O433" s="155"/>
      <c r="P433" s="155"/>
      <c r="Q433" s="155"/>
      <c r="R433" s="155"/>
      <c r="S433" s="156" t="s">
        <v>335</v>
      </c>
      <c r="T433" s="156" t="s">
        <v>608</v>
      </c>
      <c r="U433" s="157">
        <v>19.95</v>
      </c>
      <c r="V433" s="158">
        <f t="shared" si="18"/>
        <v>0</v>
      </c>
    </row>
    <row r="434" spans="1:22" s="7" customFormat="1" x14ac:dyDescent="0.25">
      <c r="A434" s="9" t="s">
        <v>1772</v>
      </c>
      <c r="B434" s="9" t="s">
        <v>893</v>
      </c>
      <c r="C434" s="124" t="s">
        <v>1773</v>
      </c>
      <c r="D434" s="125">
        <v>11.17</v>
      </c>
      <c r="E434" s="10"/>
      <c r="F434" s="11">
        <f t="shared" si="17"/>
        <v>0</v>
      </c>
      <c r="G434" s="154" t="s">
        <v>665</v>
      </c>
      <c r="H434" s="154" t="s">
        <v>612</v>
      </c>
      <c r="I434" s="154">
        <v>0</v>
      </c>
      <c r="J434" s="154" t="s">
        <v>628</v>
      </c>
      <c r="K434" s="156" t="s">
        <v>403</v>
      </c>
      <c r="L434" s="156" t="s">
        <v>403</v>
      </c>
      <c r="M434" s="156" t="s">
        <v>403</v>
      </c>
      <c r="N434" s="156" t="s">
        <v>403</v>
      </c>
      <c r="O434" s="156" t="s">
        <v>403</v>
      </c>
      <c r="P434" s="156" t="s">
        <v>403</v>
      </c>
      <c r="Q434" s="156" t="s">
        <v>403</v>
      </c>
      <c r="R434" s="156" t="s">
        <v>403</v>
      </c>
      <c r="S434" s="156" t="s">
        <v>335</v>
      </c>
      <c r="T434" s="156" t="s">
        <v>608</v>
      </c>
      <c r="U434" s="157">
        <v>15.95</v>
      </c>
      <c r="V434" s="158">
        <f t="shared" si="18"/>
        <v>0</v>
      </c>
    </row>
    <row r="435" spans="1:22" s="7" customFormat="1" x14ac:dyDescent="0.25">
      <c r="A435" s="9" t="s">
        <v>1774</v>
      </c>
      <c r="B435" s="9" t="s">
        <v>620</v>
      </c>
      <c r="C435" s="124" t="s">
        <v>1775</v>
      </c>
      <c r="D435" s="125">
        <v>12.57</v>
      </c>
      <c r="E435" s="10"/>
      <c r="F435" s="11">
        <f t="shared" si="17"/>
        <v>0</v>
      </c>
      <c r="G435" s="154" t="s">
        <v>620</v>
      </c>
      <c r="H435" s="154">
        <v>0</v>
      </c>
      <c r="I435" s="154">
        <v>0</v>
      </c>
      <c r="J435" s="154">
        <v>0</v>
      </c>
      <c r="K435" s="156" t="s">
        <v>403</v>
      </c>
      <c r="L435" s="156" t="s">
        <v>403</v>
      </c>
      <c r="M435" s="156" t="s">
        <v>403</v>
      </c>
      <c r="N435" s="156" t="s">
        <v>403</v>
      </c>
      <c r="O435" s="156" t="s">
        <v>403</v>
      </c>
      <c r="P435" s="156" t="s">
        <v>403</v>
      </c>
      <c r="Q435" s="156" t="s">
        <v>403</v>
      </c>
      <c r="R435" s="156" t="s">
        <v>403</v>
      </c>
      <c r="S435" s="156" t="s">
        <v>335</v>
      </c>
      <c r="T435" s="156" t="s">
        <v>624</v>
      </c>
      <c r="U435" s="157">
        <v>17.95</v>
      </c>
      <c r="V435" s="158">
        <f t="shared" si="18"/>
        <v>0</v>
      </c>
    </row>
    <row r="436" spans="1:22" s="7" customFormat="1" x14ac:dyDescent="0.25">
      <c r="A436" s="9" t="s">
        <v>1776</v>
      </c>
      <c r="B436" s="9" t="s">
        <v>665</v>
      </c>
      <c r="C436" s="124" t="s">
        <v>1777</v>
      </c>
      <c r="D436" s="125">
        <v>11.89</v>
      </c>
      <c r="E436" s="10"/>
      <c r="F436" s="11">
        <f t="shared" si="17"/>
        <v>0</v>
      </c>
      <c r="G436" s="154" t="s">
        <v>665</v>
      </c>
      <c r="H436" s="154">
        <v>0</v>
      </c>
      <c r="I436" s="154">
        <v>0</v>
      </c>
      <c r="J436" s="154">
        <v>0</v>
      </c>
      <c r="K436" s="156" t="s">
        <v>403</v>
      </c>
      <c r="L436" s="156" t="s">
        <v>403</v>
      </c>
      <c r="M436" s="156" t="s">
        <v>403</v>
      </c>
      <c r="N436" s="156" t="s">
        <v>403</v>
      </c>
      <c r="O436" s="156" t="s">
        <v>403</v>
      </c>
      <c r="P436" s="156" t="s">
        <v>403</v>
      </c>
      <c r="Q436" s="156" t="s">
        <v>403</v>
      </c>
      <c r="R436" s="156" t="s">
        <v>403</v>
      </c>
      <c r="S436" s="156" t="s">
        <v>335</v>
      </c>
      <c r="T436" s="156" t="s">
        <v>608</v>
      </c>
      <c r="U436" s="157">
        <v>16.989999999999998</v>
      </c>
      <c r="V436" s="158">
        <f t="shared" si="18"/>
        <v>0</v>
      </c>
    </row>
    <row r="437" spans="1:22" s="7" customFormat="1" x14ac:dyDescent="0.25">
      <c r="A437" s="9" t="s">
        <v>1778</v>
      </c>
      <c r="B437" s="9" t="s">
        <v>1017</v>
      </c>
      <c r="C437" s="124" t="s">
        <v>1779</v>
      </c>
      <c r="D437" s="125">
        <v>17.489999999999998</v>
      </c>
      <c r="E437" s="10"/>
      <c r="F437" s="11">
        <f t="shared" si="17"/>
        <v>0</v>
      </c>
      <c r="G437" s="154" t="s">
        <v>665</v>
      </c>
      <c r="H437" s="154" t="s">
        <v>612</v>
      </c>
      <c r="I437" s="154">
        <v>0</v>
      </c>
      <c r="J437" s="154" t="s">
        <v>628</v>
      </c>
      <c r="K437" s="156" t="s">
        <v>403</v>
      </c>
      <c r="L437" s="156" t="s">
        <v>403</v>
      </c>
      <c r="M437" s="156" t="s">
        <v>403</v>
      </c>
      <c r="N437" s="156" t="s">
        <v>403</v>
      </c>
      <c r="O437" s="156" t="s">
        <v>403</v>
      </c>
      <c r="P437" s="156" t="s">
        <v>403</v>
      </c>
      <c r="Q437" s="156" t="s">
        <v>403</v>
      </c>
      <c r="R437" s="156" t="s">
        <v>403</v>
      </c>
      <c r="S437" s="156" t="s">
        <v>335</v>
      </c>
      <c r="T437" s="156" t="s">
        <v>624</v>
      </c>
      <c r="U437" s="157">
        <v>24.99</v>
      </c>
      <c r="V437" s="158">
        <f t="shared" si="18"/>
        <v>0</v>
      </c>
    </row>
    <row r="438" spans="1:22" s="7" customFormat="1" x14ac:dyDescent="0.25">
      <c r="A438" s="9" t="s">
        <v>1780</v>
      </c>
      <c r="B438" s="9" t="s">
        <v>1017</v>
      </c>
      <c r="C438" s="124" t="s">
        <v>1781</v>
      </c>
      <c r="D438" s="125">
        <v>17.47</v>
      </c>
      <c r="E438" s="10"/>
      <c r="F438" s="11">
        <f t="shared" si="17"/>
        <v>0</v>
      </c>
      <c r="G438" s="154" t="s">
        <v>665</v>
      </c>
      <c r="H438" s="154" t="s">
        <v>612</v>
      </c>
      <c r="I438" s="154">
        <v>0</v>
      </c>
      <c r="J438" s="154" t="s">
        <v>628</v>
      </c>
      <c r="K438" s="156" t="s">
        <v>403</v>
      </c>
      <c r="L438" s="156" t="s">
        <v>403</v>
      </c>
      <c r="M438" s="156" t="s">
        <v>403</v>
      </c>
      <c r="N438" s="156" t="s">
        <v>403</v>
      </c>
      <c r="O438" s="156" t="s">
        <v>403</v>
      </c>
      <c r="P438" s="156" t="s">
        <v>403</v>
      </c>
      <c r="Q438" s="156" t="s">
        <v>403</v>
      </c>
      <c r="R438" s="156" t="s">
        <v>403</v>
      </c>
      <c r="S438" s="156" t="s">
        <v>335</v>
      </c>
      <c r="T438" s="156" t="s">
        <v>624</v>
      </c>
      <c r="U438" s="157">
        <v>24.95</v>
      </c>
      <c r="V438" s="158">
        <f t="shared" si="18"/>
        <v>0</v>
      </c>
    </row>
    <row r="439" spans="1:22" s="7" customFormat="1" x14ac:dyDescent="0.25">
      <c r="A439" s="9" t="s">
        <v>1782</v>
      </c>
      <c r="B439" s="9"/>
      <c r="C439" s="124" t="s">
        <v>1783</v>
      </c>
      <c r="D439" s="125">
        <v>13.97</v>
      </c>
      <c r="E439" s="10"/>
      <c r="F439" s="11">
        <f t="shared" si="17"/>
        <v>0</v>
      </c>
      <c r="G439" s="154" t="str">
        <f>J439</f>
        <v>Young Adult</v>
      </c>
      <c r="H439" s="154"/>
      <c r="I439" s="154"/>
      <c r="J439" s="154" t="s">
        <v>607</v>
      </c>
      <c r="K439" s="155"/>
      <c r="L439" s="155"/>
      <c r="M439" s="155"/>
      <c r="N439" s="155"/>
      <c r="O439" s="155"/>
      <c r="P439" s="155"/>
      <c r="Q439" s="155"/>
      <c r="R439" s="155"/>
      <c r="S439" s="156" t="s">
        <v>335</v>
      </c>
      <c r="T439" s="156" t="s">
        <v>608</v>
      </c>
      <c r="U439" s="157">
        <v>19.95</v>
      </c>
      <c r="V439" s="158">
        <f t="shared" si="18"/>
        <v>0</v>
      </c>
    </row>
    <row r="440" spans="1:22" s="7" customFormat="1" x14ac:dyDescent="0.25">
      <c r="A440" s="9" t="s">
        <v>1784</v>
      </c>
      <c r="B440" s="9" t="s">
        <v>1017</v>
      </c>
      <c r="C440" s="124" t="s">
        <v>1785</v>
      </c>
      <c r="D440" s="125">
        <v>17.489999999999998</v>
      </c>
      <c r="E440" s="10"/>
      <c r="F440" s="11">
        <f t="shared" si="17"/>
        <v>0</v>
      </c>
      <c r="G440" s="154" t="s">
        <v>665</v>
      </c>
      <c r="H440" s="154" t="s">
        <v>612</v>
      </c>
      <c r="I440" s="154">
        <v>0</v>
      </c>
      <c r="J440" s="154" t="s">
        <v>628</v>
      </c>
      <c r="K440" s="156" t="s">
        <v>403</v>
      </c>
      <c r="L440" s="156" t="s">
        <v>403</v>
      </c>
      <c r="M440" s="156" t="s">
        <v>403</v>
      </c>
      <c r="N440" s="156" t="s">
        <v>403</v>
      </c>
      <c r="O440" s="156" t="s">
        <v>403</v>
      </c>
      <c r="P440" s="156" t="s">
        <v>403</v>
      </c>
      <c r="Q440" s="156" t="s">
        <v>403</v>
      </c>
      <c r="R440" s="156" t="s">
        <v>403</v>
      </c>
      <c r="S440" s="156" t="s">
        <v>335</v>
      </c>
      <c r="T440" s="156" t="s">
        <v>624</v>
      </c>
      <c r="U440" s="157">
        <v>24.99</v>
      </c>
      <c r="V440" s="158">
        <f t="shared" si="18"/>
        <v>0</v>
      </c>
    </row>
    <row r="441" spans="1:22" s="7" customFormat="1" ht="30" x14ac:dyDescent="0.25">
      <c r="A441" s="9" t="s">
        <v>1786</v>
      </c>
      <c r="B441" s="9" t="s">
        <v>1017</v>
      </c>
      <c r="C441" s="124" t="s">
        <v>1787</v>
      </c>
      <c r="D441" s="125">
        <v>17.489999999999998</v>
      </c>
      <c r="E441" s="10"/>
      <c r="F441" s="11">
        <f t="shared" si="17"/>
        <v>0</v>
      </c>
      <c r="G441" s="154" t="s">
        <v>1019</v>
      </c>
      <c r="H441" s="154" t="s">
        <v>612</v>
      </c>
      <c r="I441" s="154">
        <v>0</v>
      </c>
      <c r="J441" s="154" t="s">
        <v>628</v>
      </c>
      <c r="K441" s="156" t="s">
        <v>403</v>
      </c>
      <c r="L441" s="156" t="s">
        <v>403</v>
      </c>
      <c r="M441" s="156" t="s">
        <v>403</v>
      </c>
      <c r="N441" s="156" t="s">
        <v>403</v>
      </c>
      <c r="O441" s="156" t="s">
        <v>403</v>
      </c>
      <c r="P441" s="156" t="s">
        <v>403</v>
      </c>
      <c r="Q441" s="156" t="s">
        <v>403</v>
      </c>
      <c r="R441" s="156" t="s">
        <v>403</v>
      </c>
      <c r="S441" s="156" t="s">
        <v>335</v>
      </c>
      <c r="T441" s="156" t="s">
        <v>624</v>
      </c>
      <c r="U441" s="157">
        <v>24.99</v>
      </c>
      <c r="V441" s="158">
        <f t="shared" si="18"/>
        <v>0</v>
      </c>
    </row>
    <row r="442" spans="1:22" s="7" customFormat="1" ht="45" x14ac:dyDescent="0.25">
      <c r="A442" s="9" t="s">
        <v>1788</v>
      </c>
      <c r="B442" s="9"/>
      <c r="C442" s="124" t="s">
        <v>1789</v>
      </c>
      <c r="D442" s="125">
        <v>13.97</v>
      </c>
      <c r="E442" s="10"/>
      <c r="F442" s="11">
        <f t="shared" si="17"/>
        <v>0</v>
      </c>
      <c r="G442" s="154" t="s">
        <v>620</v>
      </c>
      <c r="H442" s="154" t="s">
        <v>620</v>
      </c>
      <c r="I442" s="154">
        <v>0</v>
      </c>
      <c r="J442" s="154" t="s">
        <v>628</v>
      </c>
      <c r="K442" s="156" t="s">
        <v>445</v>
      </c>
      <c r="L442" s="156" t="s">
        <v>1790</v>
      </c>
      <c r="M442" s="156" t="s">
        <v>622</v>
      </c>
      <c r="N442" s="156">
        <v>9.9</v>
      </c>
      <c r="O442" s="156">
        <v>4</v>
      </c>
      <c r="P442" s="156" t="s">
        <v>1791</v>
      </c>
      <c r="Q442" s="156">
        <v>0</v>
      </c>
      <c r="R442" s="156">
        <v>0</v>
      </c>
      <c r="S442" s="156" t="s">
        <v>335</v>
      </c>
      <c r="T442" s="156" t="s">
        <v>624</v>
      </c>
      <c r="U442" s="157">
        <v>19.95</v>
      </c>
      <c r="V442" s="158">
        <f t="shared" si="18"/>
        <v>0</v>
      </c>
    </row>
    <row r="443" spans="1:22" s="7" customFormat="1" x14ac:dyDescent="0.25">
      <c r="A443" s="9" t="s">
        <v>1792</v>
      </c>
      <c r="B443" s="9"/>
      <c r="C443" s="124" t="s">
        <v>1793</v>
      </c>
      <c r="D443" s="125">
        <v>13.29</v>
      </c>
      <c r="E443" s="10"/>
      <c r="F443" s="11">
        <f t="shared" si="17"/>
        <v>0</v>
      </c>
      <c r="G443" s="154" t="s">
        <v>633</v>
      </c>
      <c r="H443" s="154">
        <v>0</v>
      </c>
      <c r="I443" s="154">
        <v>0</v>
      </c>
      <c r="J443" s="154">
        <v>0</v>
      </c>
      <c r="K443" s="156" t="s">
        <v>403</v>
      </c>
      <c r="L443" s="156" t="s">
        <v>403</v>
      </c>
      <c r="M443" s="156" t="s">
        <v>403</v>
      </c>
      <c r="N443" s="156" t="s">
        <v>403</v>
      </c>
      <c r="O443" s="156" t="s">
        <v>403</v>
      </c>
      <c r="P443" s="156" t="s">
        <v>403</v>
      </c>
      <c r="Q443" s="156" t="s">
        <v>403</v>
      </c>
      <c r="R443" s="156" t="s">
        <v>403</v>
      </c>
      <c r="S443" s="156" t="s">
        <v>335</v>
      </c>
      <c r="T443" s="156" t="s">
        <v>624</v>
      </c>
      <c r="U443" s="157">
        <v>18.989999999999998</v>
      </c>
      <c r="V443" s="158">
        <f t="shared" si="18"/>
        <v>0</v>
      </c>
    </row>
    <row r="444" spans="1:22" s="7" customFormat="1" x14ac:dyDescent="0.25">
      <c r="A444" s="9" t="s">
        <v>1794</v>
      </c>
      <c r="B444" s="9"/>
      <c r="C444" s="124" t="s">
        <v>1795</v>
      </c>
      <c r="D444" s="125">
        <v>24.5</v>
      </c>
      <c r="E444" s="10"/>
      <c r="F444" s="11">
        <f t="shared" si="17"/>
        <v>0</v>
      </c>
      <c r="G444" s="154" t="str">
        <f>J444</f>
        <v>Young Adult</v>
      </c>
      <c r="H444" s="154"/>
      <c r="I444" s="154"/>
      <c r="J444" s="154" t="s">
        <v>607</v>
      </c>
      <c r="K444" s="155"/>
      <c r="L444" s="155"/>
      <c r="M444" s="155"/>
      <c r="N444" s="155"/>
      <c r="O444" s="155"/>
      <c r="P444" s="155"/>
      <c r="Q444" s="155"/>
      <c r="R444" s="155"/>
      <c r="S444" s="156" t="s">
        <v>335</v>
      </c>
      <c r="T444" s="156" t="s">
        <v>624</v>
      </c>
      <c r="U444" s="157">
        <v>35</v>
      </c>
      <c r="V444" s="158">
        <f t="shared" si="18"/>
        <v>0</v>
      </c>
    </row>
    <row r="445" spans="1:22" s="7" customFormat="1" x14ac:dyDescent="0.25">
      <c r="A445" s="9" t="s">
        <v>1796</v>
      </c>
      <c r="B445" s="9"/>
      <c r="C445" s="124" t="s">
        <v>1797</v>
      </c>
      <c r="D445" s="125">
        <v>4.87</v>
      </c>
      <c r="E445" s="10"/>
      <c r="F445" s="11">
        <f t="shared" si="17"/>
        <v>0</v>
      </c>
      <c r="G445" s="154" t="s">
        <v>620</v>
      </c>
      <c r="H445" s="154" t="s">
        <v>620</v>
      </c>
      <c r="I445" s="154">
        <v>0</v>
      </c>
      <c r="J445" s="154" t="s">
        <v>628</v>
      </c>
      <c r="K445" s="156" t="s">
        <v>403</v>
      </c>
      <c r="L445" s="156" t="s">
        <v>403</v>
      </c>
      <c r="M445" s="156" t="s">
        <v>403</v>
      </c>
      <c r="N445" s="156" t="s">
        <v>403</v>
      </c>
      <c r="O445" s="156" t="s">
        <v>403</v>
      </c>
      <c r="P445" s="156" t="s">
        <v>403</v>
      </c>
      <c r="Q445" s="156" t="s">
        <v>403</v>
      </c>
      <c r="R445" s="156" t="s">
        <v>403</v>
      </c>
      <c r="S445" s="156" t="s">
        <v>335</v>
      </c>
      <c r="T445" s="156" t="s">
        <v>608</v>
      </c>
      <c r="U445" s="157">
        <v>6.95</v>
      </c>
      <c r="V445" s="158">
        <f t="shared" si="18"/>
        <v>0</v>
      </c>
    </row>
    <row r="446" spans="1:22" s="7" customFormat="1" x14ac:dyDescent="0.25">
      <c r="A446" s="9" t="s">
        <v>1798</v>
      </c>
      <c r="B446" s="9"/>
      <c r="C446" s="124" t="s">
        <v>1799</v>
      </c>
      <c r="D446" s="125">
        <v>21</v>
      </c>
      <c r="E446" s="10"/>
      <c r="F446" s="11">
        <f t="shared" si="17"/>
        <v>0</v>
      </c>
      <c r="G446" s="154" t="str">
        <f>J446</f>
        <v>Young Adult</v>
      </c>
      <c r="H446" s="154"/>
      <c r="I446" s="154"/>
      <c r="J446" s="154" t="s">
        <v>607</v>
      </c>
      <c r="K446" s="155"/>
      <c r="L446" s="155"/>
      <c r="M446" s="155"/>
      <c r="N446" s="155"/>
      <c r="O446" s="155"/>
      <c r="P446" s="155"/>
      <c r="Q446" s="155"/>
      <c r="R446" s="155"/>
      <c r="S446" s="156" t="s">
        <v>335</v>
      </c>
      <c r="T446" s="156" t="s">
        <v>624</v>
      </c>
      <c r="U446" s="157">
        <v>30</v>
      </c>
      <c r="V446" s="158">
        <f t="shared" si="18"/>
        <v>0</v>
      </c>
    </row>
    <row r="447" spans="1:22" s="7" customFormat="1" x14ac:dyDescent="0.25">
      <c r="A447" s="9" t="s">
        <v>1800</v>
      </c>
      <c r="B447" s="9" t="s">
        <v>635</v>
      </c>
      <c r="C447" s="124" t="s">
        <v>1801</v>
      </c>
      <c r="D447" s="125">
        <v>5.57</v>
      </c>
      <c r="E447" s="10"/>
      <c r="F447" s="11">
        <f t="shared" si="17"/>
        <v>0</v>
      </c>
      <c r="G447" s="154" t="s">
        <v>665</v>
      </c>
      <c r="H447" s="154"/>
      <c r="I447" s="154"/>
      <c r="J447" s="154"/>
      <c r="K447" s="156" t="s">
        <v>403</v>
      </c>
      <c r="L447" s="156" t="s">
        <v>403</v>
      </c>
      <c r="M447" s="156" t="s">
        <v>403</v>
      </c>
      <c r="N447" s="156" t="s">
        <v>403</v>
      </c>
      <c r="O447" s="156" t="s">
        <v>403</v>
      </c>
      <c r="P447" s="156" t="s">
        <v>403</v>
      </c>
      <c r="Q447" s="156" t="s">
        <v>403</v>
      </c>
      <c r="R447" s="156" t="s">
        <v>403</v>
      </c>
      <c r="S447" s="156" t="s">
        <v>335</v>
      </c>
      <c r="T447" s="156" t="s">
        <v>608</v>
      </c>
      <c r="U447" s="157">
        <v>7.95</v>
      </c>
      <c r="V447" s="158">
        <f t="shared" si="18"/>
        <v>0</v>
      </c>
    </row>
    <row r="448" spans="1:22" s="7" customFormat="1" x14ac:dyDescent="0.25">
      <c r="A448" s="9" t="s">
        <v>1802</v>
      </c>
      <c r="B448" s="9" t="s">
        <v>972</v>
      </c>
      <c r="C448" s="124" t="s">
        <v>1803</v>
      </c>
      <c r="D448" s="125">
        <v>5.57</v>
      </c>
      <c r="E448" s="10"/>
      <c r="F448" s="11">
        <f t="shared" si="17"/>
        <v>0</v>
      </c>
      <c r="G448" s="154" t="s">
        <v>611</v>
      </c>
      <c r="H448" s="154" t="s">
        <v>612</v>
      </c>
      <c r="I448" s="154">
        <v>0</v>
      </c>
      <c r="J448" s="154" t="s">
        <v>628</v>
      </c>
      <c r="K448" s="156" t="s">
        <v>403</v>
      </c>
      <c r="L448" s="156" t="s">
        <v>403</v>
      </c>
      <c r="M448" s="156" t="s">
        <v>403</v>
      </c>
      <c r="N448" s="156" t="s">
        <v>403</v>
      </c>
      <c r="O448" s="156" t="s">
        <v>403</v>
      </c>
      <c r="P448" s="156" t="s">
        <v>403</v>
      </c>
      <c r="Q448" s="156" t="s">
        <v>403</v>
      </c>
      <c r="R448" s="156" t="s">
        <v>403</v>
      </c>
      <c r="S448" s="156" t="s">
        <v>335</v>
      </c>
      <c r="T448" s="156" t="s">
        <v>608</v>
      </c>
      <c r="U448" s="157">
        <v>7.95</v>
      </c>
      <c r="V448" s="158">
        <f t="shared" si="18"/>
        <v>0</v>
      </c>
    </row>
    <row r="449" spans="1:22" s="7" customFormat="1" x14ac:dyDescent="0.25">
      <c r="A449" s="9" t="s">
        <v>1804</v>
      </c>
      <c r="B449" s="9" t="s">
        <v>972</v>
      </c>
      <c r="C449" s="124" t="s">
        <v>1805</v>
      </c>
      <c r="D449" s="125">
        <v>5.57</v>
      </c>
      <c r="E449" s="10"/>
      <c r="F449" s="11">
        <f t="shared" si="17"/>
        <v>0</v>
      </c>
      <c r="G449" s="154" t="s">
        <v>611</v>
      </c>
      <c r="H449" s="154" t="s">
        <v>612</v>
      </c>
      <c r="I449" s="154">
        <v>0</v>
      </c>
      <c r="J449" s="154" t="s">
        <v>628</v>
      </c>
      <c r="K449" s="156" t="s">
        <v>403</v>
      </c>
      <c r="L449" s="156" t="s">
        <v>403</v>
      </c>
      <c r="M449" s="156" t="s">
        <v>403</v>
      </c>
      <c r="N449" s="156" t="s">
        <v>403</v>
      </c>
      <c r="O449" s="156" t="s">
        <v>403</v>
      </c>
      <c r="P449" s="156" t="s">
        <v>403</v>
      </c>
      <c r="Q449" s="156" t="s">
        <v>403</v>
      </c>
      <c r="R449" s="156" t="s">
        <v>403</v>
      </c>
      <c r="S449" s="156" t="s">
        <v>335</v>
      </c>
      <c r="T449" s="156" t="s">
        <v>608</v>
      </c>
      <c r="U449" s="157">
        <v>7.95</v>
      </c>
      <c r="V449" s="158">
        <f t="shared" si="18"/>
        <v>0</v>
      </c>
    </row>
    <row r="450" spans="1:22" s="7" customFormat="1" x14ac:dyDescent="0.25">
      <c r="A450" s="9" t="s">
        <v>1806</v>
      </c>
      <c r="B450" s="9" t="s">
        <v>972</v>
      </c>
      <c r="C450" s="124" t="s">
        <v>1807</v>
      </c>
      <c r="D450" s="125">
        <v>5.57</v>
      </c>
      <c r="E450" s="10"/>
      <c r="F450" s="11">
        <f t="shared" si="17"/>
        <v>0</v>
      </c>
      <c r="G450" s="154" t="s">
        <v>611</v>
      </c>
      <c r="H450" s="154" t="s">
        <v>612</v>
      </c>
      <c r="I450" s="154">
        <v>0</v>
      </c>
      <c r="J450" s="154" t="s">
        <v>628</v>
      </c>
      <c r="K450" s="156" t="s">
        <v>403</v>
      </c>
      <c r="L450" s="156" t="s">
        <v>403</v>
      </c>
      <c r="M450" s="156" t="s">
        <v>403</v>
      </c>
      <c r="N450" s="156" t="s">
        <v>403</v>
      </c>
      <c r="O450" s="156" t="s">
        <v>403</v>
      </c>
      <c r="P450" s="156" t="s">
        <v>403</v>
      </c>
      <c r="Q450" s="156" t="s">
        <v>403</v>
      </c>
      <c r="R450" s="156" t="s">
        <v>403</v>
      </c>
      <c r="S450" s="156" t="s">
        <v>335</v>
      </c>
      <c r="T450" s="156" t="s">
        <v>608</v>
      </c>
      <c r="U450" s="157">
        <v>7.95</v>
      </c>
      <c r="V450" s="158">
        <f t="shared" si="18"/>
        <v>0</v>
      </c>
    </row>
    <row r="451" spans="1:22" s="7" customFormat="1" x14ac:dyDescent="0.25">
      <c r="A451" s="9" t="s">
        <v>1808</v>
      </c>
      <c r="B451" s="9" t="s">
        <v>972</v>
      </c>
      <c r="C451" s="124" t="s">
        <v>1809</v>
      </c>
      <c r="D451" s="125">
        <v>5.57</v>
      </c>
      <c r="E451" s="10"/>
      <c r="F451" s="11">
        <f t="shared" si="17"/>
        <v>0</v>
      </c>
      <c r="G451" s="154" t="s">
        <v>611</v>
      </c>
      <c r="H451" s="154" t="s">
        <v>612</v>
      </c>
      <c r="I451" s="154">
        <v>0</v>
      </c>
      <c r="J451" s="154" t="s">
        <v>628</v>
      </c>
      <c r="K451" s="156" t="s">
        <v>403</v>
      </c>
      <c r="L451" s="156" t="s">
        <v>403</v>
      </c>
      <c r="M451" s="156" t="s">
        <v>403</v>
      </c>
      <c r="N451" s="156" t="s">
        <v>403</v>
      </c>
      <c r="O451" s="156" t="s">
        <v>403</v>
      </c>
      <c r="P451" s="156" t="s">
        <v>403</v>
      </c>
      <c r="Q451" s="156" t="s">
        <v>403</v>
      </c>
      <c r="R451" s="156" t="s">
        <v>403</v>
      </c>
      <c r="S451" s="156" t="s">
        <v>335</v>
      </c>
      <c r="T451" s="156" t="s">
        <v>608</v>
      </c>
      <c r="U451" s="157">
        <v>7.95</v>
      </c>
      <c r="V451" s="158">
        <f t="shared" si="18"/>
        <v>0</v>
      </c>
    </row>
    <row r="452" spans="1:22" s="7" customFormat="1" x14ac:dyDescent="0.25">
      <c r="A452" s="9" t="s">
        <v>1810</v>
      </c>
      <c r="B452" s="9" t="s">
        <v>972</v>
      </c>
      <c r="C452" s="124" t="s">
        <v>1811</v>
      </c>
      <c r="D452" s="125">
        <v>5.57</v>
      </c>
      <c r="E452" s="10"/>
      <c r="F452" s="11">
        <f t="shared" si="17"/>
        <v>0</v>
      </c>
      <c r="G452" s="154" t="s">
        <v>611</v>
      </c>
      <c r="H452" s="154" t="s">
        <v>612</v>
      </c>
      <c r="I452" s="154">
        <v>0</v>
      </c>
      <c r="J452" s="154" t="s">
        <v>628</v>
      </c>
      <c r="K452" s="156" t="s">
        <v>403</v>
      </c>
      <c r="L452" s="156" t="s">
        <v>403</v>
      </c>
      <c r="M452" s="156" t="s">
        <v>403</v>
      </c>
      <c r="N452" s="156" t="s">
        <v>403</v>
      </c>
      <c r="O452" s="156" t="s">
        <v>403</v>
      </c>
      <c r="P452" s="156" t="s">
        <v>403</v>
      </c>
      <c r="Q452" s="156" t="s">
        <v>403</v>
      </c>
      <c r="R452" s="156" t="s">
        <v>403</v>
      </c>
      <c r="S452" s="156" t="s">
        <v>335</v>
      </c>
      <c r="T452" s="156" t="s">
        <v>608</v>
      </c>
      <c r="U452" s="157">
        <v>7.95</v>
      </c>
      <c r="V452" s="158">
        <f t="shared" si="18"/>
        <v>0</v>
      </c>
    </row>
    <row r="453" spans="1:22" s="7" customFormat="1" x14ac:dyDescent="0.25">
      <c r="A453" s="9" t="s">
        <v>1812</v>
      </c>
      <c r="B453" s="9" t="s">
        <v>972</v>
      </c>
      <c r="C453" s="124" t="s">
        <v>1813</v>
      </c>
      <c r="D453" s="125">
        <v>5.59</v>
      </c>
      <c r="E453" s="10"/>
      <c r="F453" s="11">
        <f t="shared" ref="F453:F482" si="20">D453*E453</f>
        <v>0</v>
      </c>
      <c r="G453" s="154" t="s">
        <v>611</v>
      </c>
      <c r="H453" s="154" t="s">
        <v>1272</v>
      </c>
      <c r="I453" s="154">
        <v>0</v>
      </c>
      <c r="J453" s="154" t="s">
        <v>628</v>
      </c>
      <c r="K453" s="156" t="s">
        <v>403</v>
      </c>
      <c r="L453" s="156" t="s">
        <v>403</v>
      </c>
      <c r="M453" s="156" t="s">
        <v>403</v>
      </c>
      <c r="N453" s="156" t="s">
        <v>403</v>
      </c>
      <c r="O453" s="156" t="s">
        <v>403</v>
      </c>
      <c r="P453" s="156" t="s">
        <v>403</v>
      </c>
      <c r="Q453" s="156" t="s">
        <v>403</v>
      </c>
      <c r="R453" s="156" t="s">
        <v>403</v>
      </c>
      <c r="S453" s="156" t="s">
        <v>335</v>
      </c>
      <c r="T453" s="156" t="s">
        <v>608</v>
      </c>
      <c r="U453" s="157">
        <v>7.99</v>
      </c>
      <c r="V453" s="158">
        <f t="shared" ref="V453:V482" si="21">((U453*E453)-(F453))</f>
        <v>0</v>
      </c>
    </row>
    <row r="454" spans="1:22" s="7" customFormat="1" x14ac:dyDescent="0.25">
      <c r="A454" s="9" t="s">
        <v>1814</v>
      </c>
      <c r="B454" s="9" t="s">
        <v>972</v>
      </c>
      <c r="C454" s="124" t="s">
        <v>1815</v>
      </c>
      <c r="D454" s="125">
        <v>5.59</v>
      </c>
      <c r="E454" s="10"/>
      <c r="F454" s="11">
        <f t="shared" si="20"/>
        <v>0</v>
      </c>
      <c r="G454" s="154" t="s">
        <v>611</v>
      </c>
      <c r="H454" s="154" t="s">
        <v>612</v>
      </c>
      <c r="I454" s="154">
        <v>0</v>
      </c>
      <c r="J454" s="154" t="s">
        <v>628</v>
      </c>
      <c r="K454" s="156" t="s">
        <v>403</v>
      </c>
      <c r="L454" s="156" t="s">
        <v>403</v>
      </c>
      <c r="M454" s="156" t="s">
        <v>403</v>
      </c>
      <c r="N454" s="156" t="s">
        <v>403</v>
      </c>
      <c r="O454" s="156" t="s">
        <v>403</v>
      </c>
      <c r="P454" s="156" t="s">
        <v>403</v>
      </c>
      <c r="Q454" s="156" t="s">
        <v>403</v>
      </c>
      <c r="R454" s="156" t="s">
        <v>403</v>
      </c>
      <c r="S454" s="156" t="s">
        <v>335</v>
      </c>
      <c r="T454" s="156" t="s">
        <v>608</v>
      </c>
      <c r="U454" s="157">
        <v>7.99</v>
      </c>
      <c r="V454" s="158">
        <f t="shared" si="21"/>
        <v>0</v>
      </c>
    </row>
    <row r="455" spans="1:22" s="7" customFormat="1" x14ac:dyDescent="0.25">
      <c r="A455" s="9" t="s">
        <v>1816</v>
      </c>
      <c r="B455" s="9" t="s">
        <v>972</v>
      </c>
      <c r="C455" s="124" t="s">
        <v>1817</v>
      </c>
      <c r="D455" s="125">
        <v>5.59</v>
      </c>
      <c r="E455" s="10"/>
      <c r="F455" s="11">
        <f t="shared" si="20"/>
        <v>0</v>
      </c>
      <c r="G455" s="154" t="s">
        <v>611</v>
      </c>
      <c r="H455" s="154" t="s">
        <v>612</v>
      </c>
      <c r="I455" s="154">
        <v>0</v>
      </c>
      <c r="J455" s="154" t="s">
        <v>628</v>
      </c>
      <c r="K455" s="156" t="s">
        <v>403</v>
      </c>
      <c r="L455" s="156" t="s">
        <v>403</v>
      </c>
      <c r="M455" s="156" t="s">
        <v>403</v>
      </c>
      <c r="N455" s="156" t="s">
        <v>403</v>
      </c>
      <c r="O455" s="156" t="s">
        <v>403</v>
      </c>
      <c r="P455" s="156" t="s">
        <v>403</v>
      </c>
      <c r="Q455" s="156" t="s">
        <v>403</v>
      </c>
      <c r="R455" s="156" t="s">
        <v>403</v>
      </c>
      <c r="S455" s="156" t="s">
        <v>335</v>
      </c>
      <c r="T455" s="156" t="s">
        <v>608</v>
      </c>
      <c r="U455" s="157">
        <v>7.99</v>
      </c>
      <c r="V455" s="158">
        <f t="shared" si="21"/>
        <v>0</v>
      </c>
    </row>
    <row r="456" spans="1:22" s="7" customFormat="1" x14ac:dyDescent="0.25">
      <c r="A456" s="9" t="s">
        <v>1818</v>
      </c>
      <c r="B456" s="9" t="s">
        <v>972</v>
      </c>
      <c r="C456" s="124" t="s">
        <v>1819</v>
      </c>
      <c r="D456" s="125">
        <v>5.59</v>
      </c>
      <c r="E456" s="10"/>
      <c r="F456" s="11">
        <f t="shared" si="20"/>
        <v>0</v>
      </c>
      <c r="G456" s="154" t="s">
        <v>611</v>
      </c>
      <c r="H456" s="154" t="s">
        <v>612</v>
      </c>
      <c r="I456" s="154">
        <v>0</v>
      </c>
      <c r="J456" s="154" t="s">
        <v>628</v>
      </c>
      <c r="K456" s="156" t="s">
        <v>403</v>
      </c>
      <c r="L456" s="156" t="s">
        <v>403</v>
      </c>
      <c r="M456" s="156" t="s">
        <v>403</v>
      </c>
      <c r="N456" s="156" t="s">
        <v>403</v>
      </c>
      <c r="O456" s="156" t="s">
        <v>403</v>
      </c>
      <c r="P456" s="156" t="s">
        <v>403</v>
      </c>
      <c r="Q456" s="156" t="s">
        <v>403</v>
      </c>
      <c r="R456" s="156" t="s">
        <v>403</v>
      </c>
      <c r="S456" s="156" t="s">
        <v>335</v>
      </c>
      <c r="T456" s="156" t="s">
        <v>608</v>
      </c>
      <c r="U456" s="157">
        <v>7.99</v>
      </c>
      <c r="V456" s="158">
        <f t="shared" si="21"/>
        <v>0</v>
      </c>
    </row>
    <row r="457" spans="1:22" s="7" customFormat="1" x14ac:dyDescent="0.25">
      <c r="A457" s="9" t="s">
        <v>1820</v>
      </c>
      <c r="B457" s="9" t="s">
        <v>972</v>
      </c>
      <c r="C457" s="124" t="s">
        <v>1821</v>
      </c>
      <c r="D457" s="125">
        <v>9.09</v>
      </c>
      <c r="E457" s="10"/>
      <c r="F457" s="11">
        <f t="shared" si="20"/>
        <v>0</v>
      </c>
      <c r="G457" s="154" t="s">
        <v>611</v>
      </c>
      <c r="H457" s="154" t="s">
        <v>1272</v>
      </c>
      <c r="I457" s="154">
        <v>0</v>
      </c>
      <c r="J457" s="154" t="s">
        <v>628</v>
      </c>
      <c r="K457" s="156" t="s">
        <v>403</v>
      </c>
      <c r="L457" s="156" t="s">
        <v>403</v>
      </c>
      <c r="M457" s="156" t="s">
        <v>403</v>
      </c>
      <c r="N457" s="156" t="s">
        <v>403</v>
      </c>
      <c r="O457" s="156" t="s">
        <v>403</v>
      </c>
      <c r="P457" s="156" t="s">
        <v>403</v>
      </c>
      <c r="Q457" s="156" t="s">
        <v>403</v>
      </c>
      <c r="R457" s="156" t="s">
        <v>403</v>
      </c>
      <c r="S457" s="156" t="s">
        <v>335</v>
      </c>
      <c r="T457" s="156" t="s">
        <v>608</v>
      </c>
      <c r="U457" s="157">
        <v>12.99</v>
      </c>
      <c r="V457" s="158">
        <f t="shared" si="21"/>
        <v>0</v>
      </c>
    </row>
    <row r="458" spans="1:22" s="7" customFormat="1" ht="30" x14ac:dyDescent="0.25">
      <c r="A458" s="9" t="s">
        <v>1822</v>
      </c>
      <c r="B458" s="9" t="s">
        <v>972</v>
      </c>
      <c r="C458" s="124" t="s">
        <v>1823</v>
      </c>
      <c r="D458" s="125">
        <v>9.09</v>
      </c>
      <c r="E458" s="10"/>
      <c r="F458" s="11">
        <f t="shared" si="20"/>
        <v>0</v>
      </c>
      <c r="G458" s="154" t="s">
        <v>611</v>
      </c>
      <c r="H458" s="154" t="s">
        <v>1272</v>
      </c>
      <c r="I458" s="154">
        <v>0</v>
      </c>
      <c r="J458" s="154" t="s">
        <v>628</v>
      </c>
      <c r="K458" s="156" t="s">
        <v>403</v>
      </c>
      <c r="L458" s="156" t="s">
        <v>403</v>
      </c>
      <c r="M458" s="156" t="s">
        <v>403</v>
      </c>
      <c r="N458" s="156" t="s">
        <v>403</v>
      </c>
      <c r="O458" s="156" t="s">
        <v>403</v>
      </c>
      <c r="P458" s="156" t="s">
        <v>403</v>
      </c>
      <c r="Q458" s="156" t="s">
        <v>403</v>
      </c>
      <c r="R458" s="156" t="s">
        <v>403</v>
      </c>
      <c r="S458" s="156" t="s">
        <v>335</v>
      </c>
      <c r="T458" s="156" t="s">
        <v>608</v>
      </c>
      <c r="U458" s="157">
        <v>12.99</v>
      </c>
      <c r="V458" s="158">
        <f t="shared" si="21"/>
        <v>0</v>
      </c>
    </row>
    <row r="459" spans="1:22" s="7" customFormat="1" x14ac:dyDescent="0.25">
      <c r="A459" s="9" t="s">
        <v>1824</v>
      </c>
      <c r="B459" s="9" t="s">
        <v>972</v>
      </c>
      <c r="C459" s="124" t="s">
        <v>1825</v>
      </c>
      <c r="D459" s="125">
        <v>5.57</v>
      </c>
      <c r="E459" s="10"/>
      <c r="F459" s="11">
        <f t="shared" si="20"/>
        <v>0</v>
      </c>
      <c r="G459" s="154" t="s">
        <v>611</v>
      </c>
      <c r="H459" s="154" t="s">
        <v>612</v>
      </c>
      <c r="I459" s="154">
        <v>0</v>
      </c>
      <c r="J459" s="154" t="s">
        <v>628</v>
      </c>
      <c r="K459" s="156" t="s">
        <v>403</v>
      </c>
      <c r="L459" s="156" t="s">
        <v>403</v>
      </c>
      <c r="M459" s="156" t="s">
        <v>403</v>
      </c>
      <c r="N459" s="156" t="s">
        <v>403</v>
      </c>
      <c r="O459" s="156" t="s">
        <v>403</v>
      </c>
      <c r="P459" s="156" t="s">
        <v>403</v>
      </c>
      <c r="Q459" s="156" t="s">
        <v>403</v>
      </c>
      <c r="R459" s="156" t="s">
        <v>403</v>
      </c>
      <c r="S459" s="156" t="s">
        <v>335</v>
      </c>
      <c r="T459" s="156" t="s">
        <v>608</v>
      </c>
      <c r="U459" s="157">
        <v>7.95</v>
      </c>
      <c r="V459" s="158">
        <f t="shared" si="21"/>
        <v>0</v>
      </c>
    </row>
    <row r="460" spans="1:22" s="7" customFormat="1" x14ac:dyDescent="0.25">
      <c r="A460" s="9" t="s">
        <v>1826</v>
      </c>
      <c r="B460" s="9" t="s">
        <v>667</v>
      </c>
      <c r="C460" s="124" t="s">
        <v>1827</v>
      </c>
      <c r="D460" s="125">
        <v>13.29</v>
      </c>
      <c r="E460" s="10"/>
      <c r="F460" s="11">
        <f t="shared" si="20"/>
        <v>0</v>
      </c>
      <c r="G460" s="154" t="s">
        <v>665</v>
      </c>
      <c r="H460" s="154">
        <v>0</v>
      </c>
      <c r="I460" s="154">
        <v>0</v>
      </c>
      <c r="J460" s="154">
        <v>0</v>
      </c>
      <c r="K460" s="156" t="s">
        <v>403</v>
      </c>
      <c r="L460" s="156" t="s">
        <v>403</v>
      </c>
      <c r="M460" s="156" t="s">
        <v>403</v>
      </c>
      <c r="N460" s="156" t="s">
        <v>403</v>
      </c>
      <c r="O460" s="156" t="s">
        <v>403</v>
      </c>
      <c r="P460" s="156" t="s">
        <v>403</v>
      </c>
      <c r="Q460" s="156" t="s">
        <v>403</v>
      </c>
      <c r="R460" s="156" t="s">
        <v>403</v>
      </c>
      <c r="S460" s="156" t="s">
        <v>335</v>
      </c>
      <c r="T460" s="156" t="s">
        <v>624</v>
      </c>
      <c r="U460" s="157">
        <v>18.989999999999998</v>
      </c>
      <c r="V460" s="158">
        <f t="shared" si="21"/>
        <v>0</v>
      </c>
    </row>
    <row r="461" spans="1:22" s="7" customFormat="1" x14ac:dyDescent="0.25">
      <c r="A461" s="9" t="s">
        <v>1828</v>
      </c>
      <c r="B461" s="9"/>
      <c r="C461" s="124" t="s">
        <v>1829</v>
      </c>
      <c r="D461" s="125">
        <v>13.27</v>
      </c>
      <c r="E461" s="10"/>
      <c r="F461" s="11">
        <f t="shared" si="20"/>
        <v>0</v>
      </c>
      <c r="G461" s="154" t="s">
        <v>620</v>
      </c>
      <c r="H461" s="154" t="s">
        <v>620</v>
      </c>
      <c r="I461" s="154">
        <v>0</v>
      </c>
      <c r="J461" s="154" t="s">
        <v>628</v>
      </c>
      <c r="K461" s="156" t="s">
        <v>353</v>
      </c>
      <c r="L461" s="156" t="s">
        <v>1830</v>
      </c>
      <c r="M461" s="156" t="s">
        <v>622</v>
      </c>
      <c r="N461" s="156">
        <v>8.5</v>
      </c>
      <c r="O461" s="156">
        <v>3</v>
      </c>
      <c r="P461" s="156" t="s">
        <v>1831</v>
      </c>
      <c r="Q461" s="156">
        <v>0</v>
      </c>
      <c r="R461" s="156">
        <v>0</v>
      </c>
      <c r="S461" s="156" t="s">
        <v>335</v>
      </c>
      <c r="T461" s="156" t="s">
        <v>624</v>
      </c>
      <c r="U461" s="157">
        <v>18.95</v>
      </c>
      <c r="V461" s="158">
        <f t="shared" si="21"/>
        <v>0</v>
      </c>
    </row>
    <row r="462" spans="1:22" s="7" customFormat="1" ht="30" x14ac:dyDescent="0.25">
      <c r="A462" s="9" t="s">
        <v>1832</v>
      </c>
      <c r="B462" s="9" t="s">
        <v>708</v>
      </c>
      <c r="C462" s="124" t="s">
        <v>1833</v>
      </c>
      <c r="D462" s="125">
        <v>9.09</v>
      </c>
      <c r="E462" s="10"/>
      <c r="F462" s="11">
        <f t="shared" si="20"/>
        <v>0</v>
      </c>
      <c r="G462" s="154" t="s">
        <v>665</v>
      </c>
      <c r="H462" s="154" t="s">
        <v>612</v>
      </c>
      <c r="I462" s="154">
        <v>0</v>
      </c>
      <c r="J462" s="154" t="s">
        <v>628</v>
      </c>
      <c r="K462" s="156" t="s">
        <v>403</v>
      </c>
      <c r="L462" s="156" t="s">
        <v>403</v>
      </c>
      <c r="M462" s="156" t="s">
        <v>403</v>
      </c>
      <c r="N462" s="156" t="s">
        <v>403</v>
      </c>
      <c r="O462" s="156" t="s">
        <v>403</v>
      </c>
      <c r="P462" s="156" t="s">
        <v>403</v>
      </c>
      <c r="Q462" s="156" t="s">
        <v>403</v>
      </c>
      <c r="R462" s="156" t="s">
        <v>403</v>
      </c>
      <c r="S462" s="156" t="s">
        <v>335</v>
      </c>
      <c r="T462" s="156" t="s">
        <v>608</v>
      </c>
      <c r="U462" s="157">
        <v>12.99</v>
      </c>
      <c r="V462" s="158">
        <f t="shared" si="21"/>
        <v>0</v>
      </c>
    </row>
    <row r="463" spans="1:22" s="7" customFormat="1" x14ac:dyDescent="0.25">
      <c r="A463" s="9" t="s">
        <v>1834</v>
      </c>
      <c r="B463" s="9"/>
      <c r="C463" s="124" t="s">
        <v>1835</v>
      </c>
      <c r="D463" s="125">
        <v>24.5</v>
      </c>
      <c r="E463" s="10"/>
      <c r="F463" s="11">
        <f t="shared" si="20"/>
        <v>0</v>
      </c>
      <c r="G463" s="154" t="str">
        <f>J463</f>
        <v>Young Adult</v>
      </c>
      <c r="H463" s="154"/>
      <c r="I463" s="154"/>
      <c r="J463" s="154" t="s">
        <v>607</v>
      </c>
      <c r="K463" s="155"/>
      <c r="L463" s="155"/>
      <c r="M463" s="155"/>
      <c r="N463" s="155"/>
      <c r="O463" s="155"/>
      <c r="P463" s="155"/>
      <c r="Q463" s="155"/>
      <c r="R463" s="155"/>
      <c r="S463" s="156" t="s">
        <v>335</v>
      </c>
      <c r="T463" s="156" t="s">
        <v>624</v>
      </c>
      <c r="U463" s="157">
        <v>35</v>
      </c>
      <c r="V463" s="158">
        <f t="shared" si="21"/>
        <v>0</v>
      </c>
    </row>
    <row r="464" spans="1:22" s="7" customFormat="1" x14ac:dyDescent="0.25">
      <c r="A464" s="9" t="s">
        <v>1836</v>
      </c>
      <c r="B464" s="9"/>
      <c r="C464" s="124" t="s">
        <v>1837</v>
      </c>
      <c r="D464" s="125">
        <v>28</v>
      </c>
      <c r="E464" s="10"/>
      <c r="F464" s="11">
        <f t="shared" si="20"/>
        <v>0</v>
      </c>
      <c r="G464" s="154" t="str">
        <f>J464</f>
        <v>Young Adult</v>
      </c>
      <c r="H464" s="154"/>
      <c r="I464" s="154"/>
      <c r="J464" s="154" t="s">
        <v>607</v>
      </c>
      <c r="K464" s="155"/>
      <c r="L464" s="155"/>
      <c r="M464" s="155"/>
      <c r="N464" s="155"/>
      <c r="O464" s="155"/>
      <c r="P464" s="155"/>
      <c r="Q464" s="155"/>
      <c r="R464" s="155"/>
      <c r="S464" s="156" t="s">
        <v>335</v>
      </c>
      <c r="T464" s="156" t="s">
        <v>624</v>
      </c>
      <c r="U464" s="157">
        <v>40</v>
      </c>
      <c r="V464" s="158">
        <f t="shared" si="21"/>
        <v>0</v>
      </c>
    </row>
    <row r="465" spans="1:22" s="7" customFormat="1" x14ac:dyDescent="0.25">
      <c r="A465" s="9" t="s">
        <v>1838</v>
      </c>
      <c r="B465" s="9" t="s">
        <v>620</v>
      </c>
      <c r="C465" s="124" t="s">
        <v>1839</v>
      </c>
      <c r="D465" s="125">
        <v>13.99</v>
      </c>
      <c r="E465" s="10"/>
      <c r="F465" s="11">
        <f t="shared" si="20"/>
        <v>0</v>
      </c>
      <c r="G465" s="154" t="s">
        <v>620</v>
      </c>
      <c r="H465" s="154" t="s">
        <v>612</v>
      </c>
      <c r="I465" s="154" t="s">
        <v>620</v>
      </c>
      <c r="J465" s="154" t="s">
        <v>628</v>
      </c>
      <c r="K465" s="156" t="s">
        <v>403</v>
      </c>
      <c r="L465" s="156" t="s">
        <v>403</v>
      </c>
      <c r="M465" s="156" t="s">
        <v>403</v>
      </c>
      <c r="N465" s="156" t="s">
        <v>403</v>
      </c>
      <c r="O465" s="156" t="s">
        <v>403</v>
      </c>
      <c r="P465" s="156" t="s">
        <v>403</v>
      </c>
      <c r="Q465" s="156" t="s">
        <v>403</v>
      </c>
      <c r="R465" s="156" t="s">
        <v>403</v>
      </c>
      <c r="S465" s="156" t="s">
        <v>335</v>
      </c>
      <c r="T465" s="156" t="s">
        <v>624</v>
      </c>
      <c r="U465" s="157">
        <v>19.989999999999998</v>
      </c>
      <c r="V465" s="158">
        <f t="shared" si="21"/>
        <v>0</v>
      </c>
    </row>
    <row r="466" spans="1:22" s="7" customFormat="1" x14ac:dyDescent="0.25">
      <c r="A466" s="9" t="s">
        <v>1840</v>
      </c>
      <c r="B466" s="9" t="s">
        <v>697</v>
      </c>
      <c r="C466" s="124" t="s">
        <v>1841</v>
      </c>
      <c r="D466" s="125">
        <v>4.17</v>
      </c>
      <c r="E466" s="10"/>
      <c r="F466" s="11">
        <f t="shared" si="20"/>
        <v>0</v>
      </c>
      <c r="G466" s="154" t="s">
        <v>665</v>
      </c>
      <c r="H466" s="154">
        <v>0</v>
      </c>
      <c r="I466" s="154">
        <v>0</v>
      </c>
      <c r="J466" s="154">
        <v>0</v>
      </c>
      <c r="K466" s="156" t="s">
        <v>403</v>
      </c>
      <c r="L466" s="156" t="s">
        <v>403</v>
      </c>
      <c r="M466" s="156" t="s">
        <v>403</v>
      </c>
      <c r="N466" s="156" t="s">
        <v>403</v>
      </c>
      <c r="O466" s="156" t="s">
        <v>403</v>
      </c>
      <c r="P466" s="156" t="s">
        <v>403</v>
      </c>
      <c r="Q466" s="156" t="s">
        <v>403</v>
      </c>
      <c r="R466" s="156" t="s">
        <v>403</v>
      </c>
      <c r="S466" s="156" t="s">
        <v>335</v>
      </c>
      <c r="T466" s="156" t="s">
        <v>608</v>
      </c>
      <c r="U466" s="157">
        <v>5.95</v>
      </c>
      <c r="V466" s="158">
        <f t="shared" si="21"/>
        <v>0</v>
      </c>
    </row>
    <row r="467" spans="1:22" s="7" customFormat="1" x14ac:dyDescent="0.25">
      <c r="A467" s="9" t="s">
        <v>1842</v>
      </c>
      <c r="B467" s="9"/>
      <c r="C467" s="124" t="s">
        <v>1843</v>
      </c>
      <c r="D467" s="125">
        <v>21</v>
      </c>
      <c r="E467" s="10"/>
      <c r="F467" s="11">
        <f t="shared" si="20"/>
        <v>0</v>
      </c>
      <c r="G467" s="154" t="str">
        <f>J467</f>
        <v>Young Adult</v>
      </c>
      <c r="H467" s="154"/>
      <c r="I467" s="154"/>
      <c r="J467" s="154" t="s">
        <v>607</v>
      </c>
      <c r="K467" s="155"/>
      <c r="L467" s="155"/>
      <c r="M467" s="155"/>
      <c r="N467" s="155"/>
      <c r="O467" s="155"/>
      <c r="P467" s="155"/>
      <c r="Q467" s="155"/>
      <c r="R467" s="155"/>
      <c r="S467" s="156" t="s">
        <v>335</v>
      </c>
      <c r="T467" s="156" t="s">
        <v>624</v>
      </c>
      <c r="U467" s="157">
        <v>30</v>
      </c>
      <c r="V467" s="158">
        <f t="shared" si="21"/>
        <v>0</v>
      </c>
    </row>
    <row r="468" spans="1:22" s="7" customFormat="1" ht="30" x14ac:dyDescent="0.25">
      <c r="A468" s="9" t="s">
        <v>1844</v>
      </c>
      <c r="B468" s="9" t="s">
        <v>1845</v>
      </c>
      <c r="C468" s="124" t="s">
        <v>1846</v>
      </c>
      <c r="D468" s="125">
        <v>5.59</v>
      </c>
      <c r="E468" s="10"/>
      <c r="F468" s="11">
        <f t="shared" si="20"/>
        <v>0</v>
      </c>
      <c r="G468" s="154" t="s">
        <v>633</v>
      </c>
      <c r="H468" s="154" t="s">
        <v>633</v>
      </c>
      <c r="I468" s="154">
        <v>0</v>
      </c>
      <c r="J468" s="154" t="s">
        <v>628</v>
      </c>
      <c r="K468" s="156" t="s">
        <v>1596</v>
      </c>
      <c r="L468" s="156">
        <v>0</v>
      </c>
      <c r="M468" s="156" t="s">
        <v>622</v>
      </c>
      <c r="N468" s="156">
        <v>7.3</v>
      </c>
      <c r="O468" s="156">
        <v>2</v>
      </c>
      <c r="P468" s="156" t="s">
        <v>1847</v>
      </c>
      <c r="Q468" s="156">
        <v>0</v>
      </c>
      <c r="R468" s="156">
        <v>938</v>
      </c>
      <c r="S468" s="156" t="s">
        <v>335</v>
      </c>
      <c r="T468" s="156" t="s">
        <v>608</v>
      </c>
      <c r="U468" s="157">
        <v>7.99</v>
      </c>
      <c r="V468" s="158">
        <f t="shared" si="21"/>
        <v>0</v>
      </c>
    </row>
    <row r="469" spans="1:22" s="7" customFormat="1" ht="30" x14ac:dyDescent="0.25">
      <c r="A469" s="9" t="s">
        <v>1848</v>
      </c>
      <c r="B469" s="9" t="s">
        <v>1845</v>
      </c>
      <c r="C469" s="124" t="s">
        <v>1849</v>
      </c>
      <c r="D469" s="125">
        <v>5.59</v>
      </c>
      <c r="E469" s="10"/>
      <c r="F469" s="11">
        <f t="shared" si="20"/>
        <v>0</v>
      </c>
      <c r="G469" s="154" t="s">
        <v>633</v>
      </c>
      <c r="H469" s="154" t="s">
        <v>633</v>
      </c>
      <c r="I469" s="154">
        <v>0</v>
      </c>
      <c r="J469" s="154" t="s">
        <v>628</v>
      </c>
      <c r="K469" s="156" t="s">
        <v>353</v>
      </c>
      <c r="L469" s="156">
        <v>0</v>
      </c>
      <c r="M469" s="156" t="s">
        <v>622</v>
      </c>
      <c r="N469" s="156">
        <v>6.1</v>
      </c>
      <c r="O469" s="156">
        <v>1</v>
      </c>
      <c r="P469" s="156" t="s">
        <v>1850</v>
      </c>
      <c r="Q469" s="156">
        <v>0</v>
      </c>
      <c r="R469" s="156">
        <v>940</v>
      </c>
      <c r="S469" s="156" t="s">
        <v>335</v>
      </c>
      <c r="T469" s="156" t="s">
        <v>608</v>
      </c>
      <c r="U469" s="157">
        <v>7.99</v>
      </c>
      <c r="V469" s="158">
        <f t="shared" si="21"/>
        <v>0</v>
      </c>
    </row>
    <row r="470" spans="1:22" s="7" customFormat="1" ht="30" x14ac:dyDescent="0.25">
      <c r="A470" s="9" t="s">
        <v>1851</v>
      </c>
      <c r="B470" s="9" t="s">
        <v>1845</v>
      </c>
      <c r="C470" s="124" t="s">
        <v>1852</v>
      </c>
      <c r="D470" s="125">
        <v>5.59</v>
      </c>
      <c r="E470" s="10"/>
      <c r="F470" s="11">
        <f t="shared" si="20"/>
        <v>0</v>
      </c>
      <c r="G470" s="154" t="s">
        <v>633</v>
      </c>
      <c r="H470" s="154" t="s">
        <v>633</v>
      </c>
      <c r="I470" s="154">
        <v>0</v>
      </c>
      <c r="J470" s="154" t="s">
        <v>628</v>
      </c>
      <c r="K470" s="156" t="s">
        <v>1596</v>
      </c>
      <c r="L470" s="156">
        <v>0</v>
      </c>
      <c r="M470" s="156" t="s">
        <v>622</v>
      </c>
      <c r="N470" s="156">
        <v>7.4</v>
      </c>
      <c r="O470" s="156">
        <v>2</v>
      </c>
      <c r="P470" s="156" t="s">
        <v>1853</v>
      </c>
      <c r="Q470" s="156">
        <v>0</v>
      </c>
      <c r="R470" s="156">
        <v>942</v>
      </c>
      <c r="S470" s="156" t="s">
        <v>335</v>
      </c>
      <c r="T470" s="156" t="s">
        <v>608</v>
      </c>
      <c r="U470" s="157">
        <v>7.99</v>
      </c>
      <c r="V470" s="158">
        <f t="shared" si="21"/>
        <v>0</v>
      </c>
    </row>
    <row r="471" spans="1:22" s="7" customFormat="1" ht="30" x14ac:dyDescent="0.25">
      <c r="A471" s="9" t="s">
        <v>1854</v>
      </c>
      <c r="B471" s="9" t="s">
        <v>1845</v>
      </c>
      <c r="C471" s="124" t="s">
        <v>1855</v>
      </c>
      <c r="D471" s="125">
        <v>5.59</v>
      </c>
      <c r="E471" s="10"/>
      <c r="F471" s="11">
        <f t="shared" si="20"/>
        <v>0</v>
      </c>
      <c r="G471" s="154" t="s">
        <v>633</v>
      </c>
      <c r="H471" s="154" t="s">
        <v>633</v>
      </c>
      <c r="I471" s="154">
        <v>0</v>
      </c>
      <c r="J471" s="154" t="s">
        <v>628</v>
      </c>
      <c r="K471" s="156" t="s">
        <v>1596</v>
      </c>
      <c r="L471" s="156">
        <v>0</v>
      </c>
      <c r="M471" s="156" t="s">
        <v>622</v>
      </c>
      <c r="N471" s="156">
        <v>6.6</v>
      </c>
      <c r="O471" s="156">
        <v>1</v>
      </c>
      <c r="P471" s="156" t="s">
        <v>1856</v>
      </c>
      <c r="Q471" s="156">
        <v>0</v>
      </c>
      <c r="R471" s="156">
        <v>520</v>
      </c>
      <c r="S471" s="156" t="s">
        <v>335</v>
      </c>
      <c r="T471" s="156" t="s">
        <v>608</v>
      </c>
      <c r="U471" s="157">
        <v>7.99</v>
      </c>
      <c r="V471" s="158">
        <f t="shared" si="21"/>
        <v>0</v>
      </c>
    </row>
    <row r="472" spans="1:22" s="7" customFormat="1" ht="30" x14ac:dyDescent="0.25">
      <c r="A472" s="9" t="s">
        <v>1857</v>
      </c>
      <c r="B472" s="9" t="s">
        <v>1845</v>
      </c>
      <c r="C472" s="124" t="s">
        <v>1858</v>
      </c>
      <c r="D472" s="125">
        <v>5.59</v>
      </c>
      <c r="E472" s="10"/>
      <c r="F472" s="11">
        <f t="shared" si="20"/>
        <v>0</v>
      </c>
      <c r="G472" s="154" t="s">
        <v>633</v>
      </c>
      <c r="H472" s="154" t="s">
        <v>633</v>
      </c>
      <c r="I472" s="154">
        <v>0</v>
      </c>
      <c r="J472" s="154" t="s">
        <v>628</v>
      </c>
      <c r="K472" s="156" t="s">
        <v>1596</v>
      </c>
      <c r="L472" s="156">
        <v>0</v>
      </c>
      <c r="M472" s="156" t="s">
        <v>622</v>
      </c>
      <c r="N472" s="156">
        <v>6.7</v>
      </c>
      <c r="O472" s="156">
        <v>1</v>
      </c>
      <c r="P472" s="156" t="s">
        <v>1859</v>
      </c>
      <c r="Q472" s="156">
        <v>0</v>
      </c>
      <c r="R472" s="156">
        <v>954</v>
      </c>
      <c r="S472" s="156" t="s">
        <v>335</v>
      </c>
      <c r="T472" s="156" t="s">
        <v>608</v>
      </c>
      <c r="U472" s="157">
        <v>7.99</v>
      </c>
      <c r="V472" s="158">
        <f t="shared" si="21"/>
        <v>0</v>
      </c>
    </row>
    <row r="473" spans="1:22" s="7" customFormat="1" ht="30" x14ac:dyDescent="0.25">
      <c r="A473" s="9" t="s">
        <v>1860</v>
      </c>
      <c r="B473" s="9" t="s">
        <v>1845</v>
      </c>
      <c r="C473" s="124" t="s">
        <v>1861</v>
      </c>
      <c r="D473" s="125">
        <v>5.59</v>
      </c>
      <c r="E473" s="10"/>
      <c r="F473" s="11">
        <f t="shared" si="20"/>
        <v>0</v>
      </c>
      <c r="G473" s="154" t="s">
        <v>633</v>
      </c>
      <c r="H473" s="154" t="s">
        <v>633</v>
      </c>
      <c r="I473" s="154">
        <v>0</v>
      </c>
      <c r="J473" s="154" t="s">
        <v>628</v>
      </c>
      <c r="K473" s="156" t="s">
        <v>445</v>
      </c>
      <c r="L473" s="156">
        <v>0</v>
      </c>
      <c r="M473" s="156" t="s">
        <v>622</v>
      </c>
      <c r="N473" s="156">
        <v>7.7</v>
      </c>
      <c r="O473" s="156">
        <v>1</v>
      </c>
      <c r="P473" s="156" t="s">
        <v>1862</v>
      </c>
      <c r="Q473" s="156">
        <v>0</v>
      </c>
      <c r="R473" s="156">
        <v>932</v>
      </c>
      <c r="S473" s="156" t="s">
        <v>335</v>
      </c>
      <c r="T473" s="156" t="s">
        <v>608</v>
      </c>
      <c r="U473" s="157">
        <v>7.99</v>
      </c>
      <c r="V473" s="158">
        <f t="shared" si="21"/>
        <v>0</v>
      </c>
    </row>
    <row r="474" spans="1:22" s="7" customFormat="1" ht="30" x14ac:dyDescent="0.25">
      <c r="A474" s="9" t="s">
        <v>1863</v>
      </c>
      <c r="B474" s="9" t="s">
        <v>1845</v>
      </c>
      <c r="C474" s="124" t="s">
        <v>1864</v>
      </c>
      <c r="D474" s="125">
        <v>5.59</v>
      </c>
      <c r="E474" s="10"/>
      <c r="F474" s="11">
        <f t="shared" si="20"/>
        <v>0</v>
      </c>
      <c r="G474" s="154" t="s">
        <v>633</v>
      </c>
      <c r="H474" s="154" t="s">
        <v>633</v>
      </c>
      <c r="I474" s="154">
        <v>0</v>
      </c>
      <c r="J474" s="154" t="s">
        <v>628</v>
      </c>
      <c r="K474" s="156" t="s">
        <v>445</v>
      </c>
      <c r="L474" s="156">
        <v>980</v>
      </c>
      <c r="M474" s="156" t="s">
        <v>622</v>
      </c>
      <c r="N474" s="156">
        <v>7.1</v>
      </c>
      <c r="O474" s="156">
        <v>1</v>
      </c>
      <c r="P474" s="156" t="s">
        <v>1865</v>
      </c>
      <c r="Q474" s="156">
        <v>0</v>
      </c>
      <c r="R474" s="156">
        <v>530</v>
      </c>
      <c r="S474" s="156" t="s">
        <v>335</v>
      </c>
      <c r="T474" s="156" t="s">
        <v>608</v>
      </c>
      <c r="U474" s="157">
        <v>7.99</v>
      </c>
      <c r="V474" s="158">
        <f t="shared" si="21"/>
        <v>0</v>
      </c>
    </row>
    <row r="475" spans="1:22" s="7" customFormat="1" ht="30" x14ac:dyDescent="0.25">
      <c r="A475" s="9" t="s">
        <v>1866</v>
      </c>
      <c r="B475" s="9" t="s">
        <v>1845</v>
      </c>
      <c r="C475" s="124" t="s">
        <v>1867</v>
      </c>
      <c r="D475" s="125">
        <v>5.59</v>
      </c>
      <c r="E475" s="10"/>
      <c r="F475" s="11">
        <f t="shared" si="20"/>
        <v>0</v>
      </c>
      <c r="G475" s="154" t="s">
        <v>633</v>
      </c>
      <c r="H475" s="154" t="s">
        <v>633</v>
      </c>
      <c r="I475" s="154">
        <v>0</v>
      </c>
      <c r="J475" s="154" t="s">
        <v>628</v>
      </c>
      <c r="K475" s="156" t="s">
        <v>353</v>
      </c>
      <c r="L475" s="156">
        <v>1080</v>
      </c>
      <c r="M475" s="156" t="s">
        <v>622</v>
      </c>
      <c r="N475" s="156">
        <v>7.2</v>
      </c>
      <c r="O475" s="156">
        <v>2</v>
      </c>
      <c r="P475" s="156" t="s">
        <v>1868</v>
      </c>
      <c r="Q475" s="156">
        <v>0</v>
      </c>
      <c r="R475" s="156">
        <v>944</v>
      </c>
      <c r="S475" s="156" t="s">
        <v>335</v>
      </c>
      <c r="T475" s="156" t="s">
        <v>608</v>
      </c>
      <c r="U475" s="157">
        <v>7.99</v>
      </c>
      <c r="V475" s="158">
        <f t="shared" si="21"/>
        <v>0</v>
      </c>
    </row>
    <row r="476" spans="1:22" s="7" customFormat="1" ht="30" x14ac:dyDescent="0.25">
      <c r="A476" s="9" t="s">
        <v>1869</v>
      </c>
      <c r="B476" s="9" t="s">
        <v>1845</v>
      </c>
      <c r="C476" s="124" t="s">
        <v>1870</v>
      </c>
      <c r="D476" s="125">
        <v>5.59</v>
      </c>
      <c r="E476" s="10"/>
      <c r="F476" s="11">
        <f t="shared" si="20"/>
        <v>0</v>
      </c>
      <c r="G476" s="154" t="s">
        <v>633</v>
      </c>
      <c r="H476" s="154" t="s">
        <v>633</v>
      </c>
      <c r="I476" s="154">
        <v>0</v>
      </c>
      <c r="J476" s="154" t="s">
        <v>628</v>
      </c>
      <c r="K476" s="156" t="s">
        <v>1596</v>
      </c>
      <c r="L476" s="156">
        <v>0</v>
      </c>
      <c r="M476" s="156" t="s">
        <v>622</v>
      </c>
      <c r="N476" s="156">
        <v>7.1</v>
      </c>
      <c r="O476" s="156">
        <v>1</v>
      </c>
      <c r="P476" s="156" t="s">
        <v>1871</v>
      </c>
      <c r="Q476" s="156">
        <v>0</v>
      </c>
      <c r="R476" s="156">
        <v>741</v>
      </c>
      <c r="S476" s="156" t="s">
        <v>335</v>
      </c>
      <c r="T476" s="156" t="s">
        <v>608</v>
      </c>
      <c r="U476" s="157">
        <v>7.99</v>
      </c>
      <c r="V476" s="158">
        <f t="shared" si="21"/>
        <v>0</v>
      </c>
    </row>
    <row r="477" spans="1:22" s="7" customFormat="1" ht="30" x14ac:dyDescent="0.25">
      <c r="A477" s="9" t="s">
        <v>1872</v>
      </c>
      <c r="B477" s="9" t="s">
        <v>1845</v>
      </c>
      <c r="C477" s="124" t="s">
        <v>1873</v>
      </c>
      <c r="D477" s="125">
        <v>4.87</v>
      </c>
      <c r="E477" s="10"/>
      <c r="F477" s="11">
        <f t="shared" si="20"/>
        <v>0</v>
      </c>
      <c r="G477" s="154" t="s">
        <v>633</v>
      </c>
      <c r="H477" s="154" t="s">
        <v>633</v>
      </c>
      <c r="I477" s="154">
        <v>0</v>
      </c>
      <c r="J477" s="154" t="s">
        <v>628</v>
      </c>
      <c r="K477" s="156" t="s">
        <v>445</v>
      </c>
      <c r="L477" s="156">
        <v>0</v>
      </c>
      <c r="M477" s="156" t="s">
        <v>622</v>
      </c>
      <c r="N477" s="156">
        <v>6.1</v>
      </c>
      <c r="O477" s="156">
        <v>1</v>
      </c>
      <c r="P477" s="156" t="s">
        <v>1874</v>
      </c>
      <c r="Q477" s="156">
        <v>0</v>
      </c>
      <c r="R477" s="156">
        <v>968</v>
      </c>
      <c r="S477" s="156" t="s">
        <v>335</v>
      </c>
      <c r="T477" s="156" t="s">
        <v>608</v>
      </c>
      <c r="U477" s="157">
        <v>6.95</v>
      </c>
      <c r="V477" s="158">
        <f t="shared" si="21"/>
        <v>0</v>
      </c>
    </row>
    <row r="478" spans="1:22" s="7" customFormat="1" ht="30" x14ac:dyDescent="0.25">
      <c r="A478" s="9" t="s">
        <v>1875</v>
      </c>
      <c r="B478" s="9" t="s">
        <v>1845</v>
      </c>
      <c r="C478" s="124" t="s">
        <v>1876</v>
      </c>
      <c r="D478" s="125">
        <v>5.59</v>
      </c>
      <c r="E478" s="10"/>
      <c r="F478" s="11">
        <f t="shared" si="20"/>
        <v>0</v>
      </c>
      <c r="G478" s="154" t="s">
        <v>633</v>
      </c>
      <c r="H478" s="154" t="s">
        <v>633</v>
      </c>
      <c r="I478" s="154">
        <v>0</v>
      </c>
      <c r="J478" s="154" t="s">
        <v>628</v>
      </c>
      <c r="K478" s="156" t="s">
        <v>353</v>
      </c>
      <c r="L478" s="156">
        <v>0</v>
      </c>
      <c r="M478" s="156" t="s">
        <v>622</v>
      </c>
      <c r="N478" s="156">
        <v>6.5</v>
      </c>
      <c r="O478" s="156">
        <v>1</v>
      </c>
      <c r="P478" s="156" t="s">
        <v>1877</v>
      </c>
      <c r="Q478" s="156">
        <v>0</v>
      </c>
      <c r="R478" s="156">
        <v>540</v>
      </c>
      <c r="S478" s="156" t="s">
        <v>335</v>
      </c>
      <c r="T478" s="156" t="s">
        <v>608</v>
      </c>
      <c r="U478" s="157">
        <v>7.99</v>
      </c>
      <c r="V478" s="158">
        <f t="shared" si="21"/>
        <v>0</v>
      </c>
    </row>
    <row r="479" spans="1:22" s="7" customFormat="1" ht="30" x14ac:dyDescent="0.25">
      <c r="A479" s="9" t="s">
        <v>1878</v>
      </c>
      <c r="B479" s="9" t="s">
        <v>1845</v>
      </c>
      <c r="C479" s="124" t="s">
        <v>1879</v>
      </c>
      <c r="D479" s="125">
        <v>5.59</v>
      </c>
      <c r="E479" s="10"/>
      <c r="F479" s="11">
        <f t="shared" si="20"/>
        <v>0</v>
      </c>
      <c r="G479" s="154" t="s">
        <v>633</v>
      </c>
      <c r="H479" s="154" t="s">
        <v>633</v>
      </c>
      <c r="I479" s="154">
        <v>0</v>
      </c>
      <c r="J479" s="154" t="s">
        <v>628</v>
      </c>
      <c r="K479" s="156" t="s">
        <v>353</v>
      </c>
      <c r="L479" s="156">
        <v>0</v>
      </c>
      <c r="M479" s="156" t="s">
        <v>622</v>
      </c>
      <c r="N479" s="156">
        <v>7.2</v>
      </c>
      <c r="O479" s="156">
        <v>2</v>
      </c>
      <c r="P479" s="156" t="s">
        <v>1880</v>
      </c>
      <c r="Q479" s="156">
        <v>0</v>
      </c>
      <c r="R479" s="156">
        <v>780</v>
      </c>
      <c r="S479" s="156" t="s">
        <v>335</v>
      </c>
      <c r="T479" s="156" t="s">
        <v>608</v>
      </c>
      <c r="U479" s="157">
        <v>7.99</v>
      </c>
      <c r="V479" s="158">
        <f t="shared" si="21"/>
        <v>0</v>
      </c>
    </row>
    <row r="480" spans="1:22" s="7" customFormat="1" x14ac:dyDescent="0.25">
      <c r="A480" s="9" t="s">
        <v>1881</v>
      </c>
      <c r="B480" s="9" t="s">
        <v>972</v>
      </c>
      <c r="C480" s="124" t="s">
        <v>1882</v>
      </c>
      <c r="D480" s="125">
        <v>5.57</v>
      </c>
      <c r="E480" s="10"/>
      <c r="F480" s="11">
        <f t="shared" si="20"/>
        <v>0</v>
      </c>
      <c r="G480" s="154" t="s">
        <v>611</v>
      </c>
      <c r="H480" s="154" t="s">
        <v>612</v>
      </c>
      <c r="I480" s="154">
        <v>0</v>
      </c>
      <c r="J480" s="154">
        <v>0</v>
      </c>
      <c r="K480" s="156" t="s">
        <v>403</v>
      </c>
      <c r="L480" s="156" t="s">
        <v>403</v>
      </c>
      <c r="M480" s="156" t="s">
        <v>403</v>
      </c>
      <c r="N480" s="156" t="s">
        <v>403</v>
      </c>
      <c r="O480" s="156" t="s">
        <v>403</v>
      </c>
      <c r="P480" s="156" t="s">
        <v>403</v>
      </c>
      <c r="Q480" s="156" t="s">
        <v>403</v>
      </c>
      <c r="R480" s="156" t="s">
        <v>403</v>
      </c>
      <c r="S480" s="156" t="s">
        <v>335</v>
      </c>
      <c r="T480" s="156" t="s">
        <v>608</v>
      </c>
      <c r="U480" s="157">
        <v>7.95</v>
      </c>
      <c r="V480" s="158">
        <f t="shared" si="21"/>
        <v>0</v>
      </c>
    </row>
    <row r="481" spans="1:22" s="7" customFormat="1" x14ac:dyDescent="0.25">
      <c r="A481" s="9" t="s">
        <v>1883</v>
      </c>
      <c r="B481" s="9" t="s">
        <v>642</v>
      </c>
      <c r="C481" s="124" t="s">
        <v>1884</v>
      </c>
      <c r="D481" s="125">
        <v>5.57</v>
      </c>
      <c r="E481" s="10"/>
      <c r="F481" s="11">
        <f t="shared" si="20"/>
        <v>0</v>
      </c>
      <c r="G481" s="154" t="s">
        <v>633</v>
      </c>
      <c r="H481" s="154" t="s">
        <v>633</v>
      </c>
      <c r="I481" s="154">
        <v>0</v>
      </c>
      <c r="J481" s="154" t="s">
        <v>638</v>
      </c>
      <c r="K481" s="156" t="s">
        <v>420</v>
      </c>
      <c r="L481" s="156">
        <v>1955</v>
      </c>
      <c r="M481" s="156" t="s">
        <v>622</v>
      </c>
      <c r="N481" s="156">
        <v>5.0999999999999996</v>
      </c>
      <c r="O481" s="156">
        <v>0.5</v>
      </c>
      <c r="P481" s="156">
        <v>0</v>
      </c>
      <c r="Q481" s="156">
        <v>0</v>
      </c>
      <c r="R481" s="156">
        <v>0</v>
      </c>
      <c r="S481" s="156" t="s">
        <v>335</v>
      </c>
      <c r="T481" s="156" t="s">
        <v>608</v>
      </c>
      <c r="U481" s="157">
        <v>7.95</v>
      </c>
      <c r="V481" s="158">
        <f t="shared" si="21"/>
        <v>0</v>
      </c>
    </row>
    <row r="482" spans="1:22" s="7" customFormat="1" ht="15.75" thickBot="1" x14ac:dyDescent="0.3">
      <c r="A482" s="9" t="s">
        <v>1885</v>
      </c>
      <c r="B482" s="9" t="s">
        <v>667</v>
      </c>
      <c r="C482" s="124" t="s">
        <v>1886</v>
      </c>
      <c r="D482" s="125">
        <v>5.57</v>
      </c>
      <c r="E482" s="10"/>
      <c r="F482" s="11">
        <f t="shared" si="20"/>
        <v>0</v>
      </c>
      <c r="G482" s="159" t="s">
        <v>665</v>
      </c>
      <c r="H482" s="159"/>
      <c r="I482" s="159"/>
      <c r="J482" s="159"/>
      <c r="K482" s="160" t="s">
        <v>403</v>
      </c>
      <c r="L482" s="160" t="s">
        <v>403</v>
      </c>
      <c r="M482" s="160" t="s">
        <v>403</v>
      </c>
      <c r="N482" s="160" t="s">
        <v>403</v>
      </c>
      <c r="O482" s="160" t="s">
        <v>403</v>
      </c>
      <c r="P482" s="160" t="s">
        <v>403</v>
      </c>
      <c r="Q482" s="160" t="s">
        <v>403</v>
      </c>
      <c r="R482" s="160" t="s">
        <v>403</v>
      </c>
      <c r="S482" s="160" t="s">
        <v>335</v>
      </c>
      <c r="T482" s="160" t="s">
        <v>608</v>
      </c>
      <c r="U482" s="161">
        <v>7.95</v>
      </c>
      <c r="V482" s="175">
        <f t="shared" si="21"/>
        <v>0</v>
      </c>
    </row>
    <row r="483" spans="1:22" ht="15.75" thickBot="1" x14ac:dyDescent="0.3">
      <c r="E483" s="12" t="s">
        <v>11843</v>
      </c>
      <c r="F483" s="13">
        <f>SUM(F4:F482)</f>
        <v>0</v>
      </c>
      <c r="U483" s="176" t="s">
        <v>11845</v>
      </c>
      <c r="V483" s="177">
        <f>SUM(V4:V482)</f>
        <v>0</v>
      </c>
    </row>
  </sheetData>
  <sheetProtection algorithmName="SHA-512" hashValue="+2KMUkKnR8LW/BlL2Pkfip3DY1fFBIH/3WiuS7bRwe80uANOCpbMT+xd+SRi9Pa3Wi5C93bZbkU9FG9hcWeGuA==" saltValue="LSBtwaKtpI/BGqoJO/N35g==" spinCount="100000" sheet="1" formatCells="0" formatColumns="0" formatRows="0" insertHyperlinks="0" sort="0" autoFilter="0"/>
  <autoFilter ref="A3:V483"/>
  <mergeCells count="1">
    <mergeCell ref="A2:F2"/>
  </mergeCells>
  <conditionalFormatting sqref="C1">
    <cfRule type="duplicateValues" dxfId="5" priority="2"/>
  </conditionalFormatting>
  <conditionalFormatting sqref="C483:C1048576 C3">
    <cfRule type="duplicateValues" dxfId="4" priority="3"/>
  </conditionalFormatting>
  <conditionalFormatting sqref="C4:C255">
    <cfRule type="duplicateValues" dxfId="3" priority="4"/>
  </conditionalFormatting>
  <conditionalFormatting sqref="C256:C482">
    <cfRule type="duplicateValues" dxfId="2" priority="62"/>
  </conditionalFormatting>
  <hyperlinks>
    <hyperlink ref="A1" location="'Order Summary'!A1" display="View Order Summary Tab"/>
  </hyperlinks>
  <printOptions horizontalCentered="1"/>
  <pageMargins left="0.7" right="0.7" top="1" bottom="0.75" header="0.3" footer="0.3"/>
  <pageSetup scale="75" fitToHeight="0" orientation="portrait" r:id="rId1"/>
  <headerFooter>
    <oddHeader>&amp;L&amp;G</oddHeader>
    <oddFooter>&amp;LNGL.Cengage.com&amp;CNational Geographic K-12 Readers
&amp;A - &amp;P
Prices effective through 9/30/17&amp;RVersion 092017
Printed &amp;D</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Q68"/>
  <sheetViews>
    <sheetView showGridLines="0" showZeros="0" tabSelected="1" zoomScaleNormal="100" workbookViewId="0">
      <selection activeCell="A8" sqref="A8:D8"/>
    </sheetView>
  </sheetViews>
  <sheetFormatPr defaultColWidth="11.42578125" defaultRowHeight="15" x14ac:dyDescent="0.2"/>
  <cols>
    <col min="1" max="1" width="5.42578125" style="14" customWidth="1"/>
    <col min="2" max="2" width="13.140625" style="14" customWidth="1"/>
    <col min="3" max="3" width="12.42578125" style="14" customWidth="1"/>
    <col min="4" max="4" width="19.42578125" style="117" bestFit="1" customWidth="1"/>
    <col min="5" max="5" width="4.28515625" style="117" customWidth="1"/>
    <col min="6" max="6" width="9.140625" style="14" customWidth="1"/>
    <col min="7" max="7" width="4.42578125" style="14" customWidth="1"/>
    <col min="8" max="8" width="6.42578125" style="14" customWidth="1"/>
    <col min="9" max="9" width="10.85546875" style="14" customWidth="1"/>
    <col min="10" max="10" width="10.140625" style="14" customWidth="1"/>
    <col min="11" max="11" width="8.42578125" style="14" customWidth="1"/>
    <col min="12" max="12" width="1" style="14" customWidth="1"/>
    <col min="13" max="13" width="4.28515625" style="14" customWidth="1"/>
    <col min="14" max="14" width="2.85546875" style="14" customWidth="1"/>
    <col min="15" max="16384" width="11.42578125" style="14"/>
  </cols>
  <sheetData>
    <row r="1" spans="1:14" x14ac:dyDescent="0.2">
      <c r="A1" s="254" t="s">
        <v>11841</v>
      </c>
      <c r="B1" s="254"/>
      <c r="C1" s="254"/>
      <c r="D1" s="254"/>
      <c r="E1" s="254"/>
      <c r="F1" s="254"/>
    </row>
    <row r="2" spans="1:14" x14ac:dyDescent="0.2">
      <c r="A2" s="256" t="s">
        <v>61</v>
      </c>
      <c r="B2" s="256"/>
      <c r="C2" s="256"/>
      <c r="D2" s="260"/>
      <c r="E2" s="261">
        <f>Reading!F1502</f>
        <v>0</v>
      </c>
      <c r="F2" s="262"/>
    </row>
    <row r="3" spans="1:14" x14ac:dyDescent="0.2">
      <c r="A3" s="256" t="s">
        <v>62</v>
      </c>
      <c r="B3" s="256"/>
      <c r="C3" s="256"/>
      <c r="D3" s="260"/>
      <c r="E3" s="261">
        <f>'Social Studies'!F2041</f>
        <v>0</v>
      </c>
      <c r="F3" s="262"/>
    </row>
    <row r="4" spans="1:14" x14ac:dyDescent="0.2">
      <c r="A4" s="256" t="s">
        <v>665</v>
      </c>
      <c r="B4" s="256"/>
      <c r="C4" s="256"/>
      <c r="D4" s="260"/>
      <c r="E4" s="261">
        <f>Science!F2360</f>
        <v>0</v>
      </c>
      <c r="F4" s="262"/>
    </row>
    <row r="5" spans="1:14" x14ac:dyDescent="0.2">
      <c r="A5" s="256" t="s">
        <v>64</v>
      </c>
      <c r="B5" s="256"/>
      <c r="C5" s="256"/>
      <c r="D5" s="260"/>
      <c r="E5" s="261">
        <f>Mathematics!F257</f>
        <v>0</v>
      </c>
      <c r="F5" s="262"/>
    </row>
    <row r="6" spans="1:14" x14ac:dyDescent="0.2">
      <c r="A6" s="255" t="s">
        <v>11840</v>
      </c>
      <c r="B6" s="256"/>
      <c r="C6" s="256"/>
      <c r="D6" s="257"/>
      <c r="E6" s="258">
        <f>'NGL Book Collection'!F483</f>
        <v>0</v>
      </c>
      <c r="F6" s="259"/>
    </row>
    <row r="7" spans="1:14" ht="15.75" x14ac:dyDescent="0.2">
      <c r="A7" s="227" t="s">
        <v>7</v>
      </c>
      <c r="B7" s="227"/>
      <c r="C7" s="227"/>
      <c r="D7" s="245" t="s">
        <v>7</v>
      </c>
      <c r="E7" s="263">
        <f>SUM(E2:F6)</f>
        <v>0</v>
      </c>
      <c r="F7" s="264"/>
    </row>
    <row r="8" spans="1:14" ht="15.75" x14ac:dyDescent="0.2">
      <c r="A8" s="250" t="s">
        <v>8</v>
      </c>
      <c r="B8" s="250"/>
      <c r="C8" s="250"/>
      <c r="D8" s="251"/>
      <c r="E8" s="252"/>
      <c r="F8" s="253"/>
      <c r="H8" s="19"/>
      <c r="I8" s="19"/>
      <c r="J8" s="19"/>
      <c r="K8" s="19"/>
      <c r="L8" s="19"/>
      <c r="M8" s="19"/>
      <c r="N8" s="19"/>
    </row>
    <row r="9" spans="1:14" ht="15.75" customHeight="1" x14ac:dyDescent="0.2">
      <c r="A9" s="248" t="s">
        <v>60</v>
      </c>
      <c r="B9" s="248"/>
      <c r="C9" s="248"/>
      <c r="D9" s="249"/>
      <c r="E9" s="241"/>
      <c r="F9" s="242"/>
      <c r="H9" s="19"/>
      <c r="I9" s="19"/>
      <c r="J9" s="19"/>
      <c r="K9" s="19"/>
      <c r="L9" s="19"/>
      <c r="M9" s="19"/>
      <c r="N9" s="19"/>
    </row>
    <row r="10" spans="1:14" ht="15.75" customHeight="1" x14ac:dyDescent="0.2">
      <c r="A10" s="248"/>
      <c r="B10" s="248"/>
      <c r="C10" s="248"/>
      <c r="D10" s="249"/>
      <c r="E10" s="243"/>
      <c r="F10" s="244"/>
      <c r="H10" s="20"/>
      <c r="I10" s="20"/>
      <c r="J10" s="20"/>
      <c r="K10" s="20"/>
      <c r="L10" s="20"/>
      <c r="M10" s="20"/>
      <c r="N10" s="20"/>
    </row>
    <row r="11" spans="1:14" ht="15.75" x14ac:dyDescent="0.2">
      <c r="A11" s="227" t="s">
        <v>9</v>
      </c>
      <c r="B11" s="227"/>
      <c r="C11" s="227"/>
      <c r="D11" s="245"/>
      <c r="E11" s="246" t="str">
        <f>IF(E7=0,"",SUM(E7:F8))</f>
        <v/>
      </c>
      <c r="F11" s="247"/>
      <c r="H11" s="20"/>
      <c r="I11" s="20"/>
      <c r="J11" s="20"/>
      <c r="K11" s="20"/>
      <c r="L11" s="20"/>
      <c r="M11" s="20"/>
      <c r="N11" s="20"/>
    </row>
    <row r="12" spans="1:14" ht="15.75" x14ac:dyDescent="0.2">
      <c r="A12" s="222"/>
      <c r="B12" s="223"/>
      <c r="C12" s="223"/>
      <c r="D12" s="224"/>
      <c r="E12" s="225"/>
      <c r="F12" s="226"/>
      <c r="H12" s="21"/>
      <c r="I12" s="21"/>
      <c r="J12" s="21"/>
      <c r="K12" s="21"/>
      <c r="L12" s="22"/>
      <c r="M12" s="22"/>
      <c r="N12" s="22"/>
    </row>
    <row r="13" spans="1:14" ht="15.75" customHeight="1" x14ac:dyDescent="0.2">
      <c r="A13" s="227"/>
      <c r="B13" s="227"/>
      <c r="C13" s="227"/>
      <c r="D13" s="228"/>
      <c r="E13" s="229"/>
      <c r="F13" s="230"/>
      <c r="H13" s="21"/>
      <c r="I13" s="21"/>
      <c r="J13" s="21"/>
      <c r="K13" s="21"/>
      <c r="L13" s="23"/>
      <c r="M13" s="24"/>
      <c r="N13" s="24"/>
    </row>
    <row r="14" spans="1:14" s="17" customFormat="1" ht="16.5" thickBot="1" x14ac:dyDescent="0.3">
      <c r="A14" s="15"/>
      <c r="B14" s="15"/>
      <c r="C14" s="15"/>
      <c r="D14" s="16"/>
      <c r="E14" s="231"/>
      <c r="F14" s="231"/>
      <c r="H14" s="21"/>
      <c r="I14" s="21"/>
      <c r="J14" s="21"/>
      <c r="K14" s="21"/>
      <c r="L14" s="18"/>
    </row>
    <row r="15" spans="1:14" s="17" customFormat="1" ht="17.25" customHeight="1" x14ac:dyDescent="0.3">
      <c r="B15" s="25" t="s">
        <v>10</v>
      </c>
      <c r="C15" s="232"/>
      <c r="D15" s="233"/>
      <c r="E15" s="233"/>
      <c r="F15" s="234"/>
      <c r="G15" s="26"/>
      <c r="H15" s="191" t="s">
        <v>11</v>
      </c>
      <c r="I15" s="191"/>
      <c r="J15" s="191"/>
      <c r="K15" s="191"/>
      <c r="L15" s="18"/>
    </row>
    <row r="16" spans="1:14" s="17" customFormat="1" x14ac:dyDescent="0.2">
      <c r="C16" s="235"/>
      <c r="D16" s="236"/>
      <c r="E16" s="236"/>
      <c r="F16" s="237"/>
      <c r="H16" s="191"/>
      <c r="I16" s="191"/>
      <c r="J16" s="191"/>
      <c r="K16" s="191"/>
      <c r="L16" s="27"/>
      <c r="M16" s="27"/>
    </row>
    <row r="17" spans="1:15" s="28" customFormat="1" ht="16.5" customHeight="1" x14ac:dyDescent="0.2">
      <c r="C17" s="235"/>
      <c r="D17" s="236"/>
      <c r="E17" s="236"/>
      <c r="F17" s="237"/>
      <c r="G17" s="29"/>
      <c r="H17" s="211">
        <f>IF(E7&gt;=100000,"Special shipping instructions? Please complete and attach the Special Shipping Instructions Form. (Click here for hyperlink.)",0)</f>
        <v>0</v>
      </c>
      <c r="I17" s="211"/>
      <c r="J17" s="211"/>
      <c r="K17" s="211"/>
      <c r="L17" s="30"/>
    </row>
    <row r="18" spans="1:15" s="28" customFormat="1" x14ac:dyDescent="0.2">
      <c r="C18" s="235"/>
      <c r="D18" s="236"/>
      <c r="E18" s="236"/>
      <c r="F18" s="237"/>
      <c r="G18" s="29"/>
      <c r="H18" s="211"/>
      <c r="I18" s="211"/>
      <c r="J18" s="211"/>
      <c r="K18" s="211"/>
      <c r="L18" s="30"/>
    </row>
    <row r="19" spans="1:15" s="17" customFormat="1" ht="15.75" thickBot="1" x14ac:dyDescent="0.3">
      <c r="C19" s="238"/>
      <c r="D19" s="239"/>
      <c r="E19" s="239"/>
      <c r="F19" s="240"/>
      <c r="H19" s="211"/>
      <c r="I19" s="211"/>
      <c r="J19" s="211"/>
      <c r="K19" s="211"/>
      <c r="L19" s="18"/>
    </row>
    <row r="20" spans="1:15" s="17" customFormat="1" ht="24.6" hidden="1" customHeight="1" x14ac:dyDescent="0.25">
      <c r="H20" s="211"/>
      <c r="I20" s="211"/>
      <c r="J20" s="211"/>
      <c r="K20" s="211"/>
      <c r="L20" s="18"/>
    </row>
    <row r="21" spans="1:15" s="17" customFormat="1" ht="24" hidden="1" customHeight="1" x14ac:dyDescent="0.25">
      <c r="H21" s="211"/>
      <c r="I21" s="211"/>
      <c r="J21" s="211"/>
      <c r="K21" s="211"/>
      <c r="L21" s="18"/>
    </row>
    <row r="22" spans="1:15" s="31" customFormat="1" ht="15.75" customHeight="1" thickBot="1" x14ac:dyDescent="0.25">
      <c r="A22" s="212" t="s">
        <v>12</v>
      </c>
      <c r="B22" s="212"/>
      <c r="C22" s="212"/>
      <c r="D22" s="212"/>
      <c r="E22" s="212"/>
      <c r="F22" s="212"/>
      <c r="G22" s="212"/>
      <c r="H22" s="212"/>
      <c r="I22" s="212"/>
      <c r="J22" s="212"/>
      <c r="K22" s="212"/>
      <c r="L22" s="212"/>
    </row>
    <row r="23" spans="1:15" ht="22.7" customHeight="1" x14ac:dyDescent="0.25">
      <c r="A23" s="32" t="s">
        <v>13</v>
      </c>
      <c r="B23" s="33"/>
      <c r="C23" s="220"/>
      <c r="D23" s="220"/>
      <c r="E23" s="220"/>
      <c r="F23" s="221"/>
      <c r="G23" s="221"/>
      <c r="H23" s="221"/>
      <c r="I23" s="221"/>
      <c r="J23" s="221"/>
      <c r="K23" s="34"/>
      <c r="L23" s="35"/>
    </row>
    <row r="24" spans="1:15" x14ac:dyDescent="0.2">
      <c r="A24" s="36"/>
      <c r="B24" s="37"/>
      <c r="C24" s="38" t="s">
        <v>14</v>
      </c>
      <c r="D24" s="38"/>
      <c r="E24" s="38"/>
      <c r="F24" s="38" t="s">
        <v>15</v>
      </c>
      <c r="G24" s="39"/>
      <c r="H24" s="38"/>
      <c r="I24" s="39"/>
      <c r="J24" s="40"/>
      <c r="K24" s="37"/>
      <c r="L24" s="41"/>
    </row>
    <row r="25" spans="1:15" ht="12.75" customHeight="1" x14ac:dyDescent="0.2">
      <c r="A25" s="42"/>
      <c r="B25" s="43"/>
      <c r="C25" s="203"/>
      <c r="D25" s="204"/>
      <c r="E25" s="204"/>
      <c r="F25" s="206"/>
      <c r="G25" s="206"/>
      <c r="H25" s="206"/>
      <c r="I25" s="206"/>
      <c r="J25" s="206"/>
      <c r="K25" s="43"/>
      <c r="L25" s="44"/>
    </row>
    <row r="26" spans="1:15" x14ac:dyDescent="0.2">
      <c r="A26" s="36"/>
      <c r="B26" s="37"/>
      <c r="C26" s="38" t="s">
        <v>16</v>
      </c>
      <c r="D26" s="38"/>
      <c r="E26" s="38"/>
      <c r="F26" s="38" t="s">
        <v>17</v>
      </c>
      <c r="G26" s="45"/>
      <c r="H26" s="38"/>
      <c r="I26" s="39"/>
      <c r="J26" s="40"/>
      <c r="K26" s="37"/>
      <c r="L26" s="41"/>
      <c r="O26" s="46"/>
    </row>
    <row r="27" spans="1:15" ht="12.75" customHeight="1" x14ac:dyDescent="0.2">
      <c r="A27" s="42"/>
      <c r="B27" s="43"/>
      <c r="C27" s="203"/>
      <c r="D27" s="204"/>
      <c r="E27" s="204"/>
      <c r="F27" s="205"/>
      <c r="G27" s="205"/>
      <c r="H27" s="205"/>
      <c r="I27" s="205"/>
      <c r="J27" s="205"/>
      <c r="K27" s="43"/>
      <c r="L27" s="44"/>
    </row>
    <row r="28" spans="1:15" x14ac:dyDescent="0.2">
      <c r="A28" s="36"/>
      <c r="B28" s="37"/>
      <c r="C28" s="47" t="s">
        <v>18</v>
      </c>
      <c r="D28" s="38"/>
      <c r="E28" s="38"/>
      <c r="F28" s="39"/>
      <c r="G28" s="45"/>
      <c r="H28" s="39"/>
      <c r="I28" s="39"/>
      <c r="J28" s="40"/>
      <c r="K28" s="37"/>
      <c r="L28" s="41"/>
    </row>
    <row r="29" spans="1:15" ht="12.75" customHeight="1" x14ac:dyDescent="0.2">
      <c r="A29" s="42"/>
      <c r="B29" s="43"/>
      <c r="C29" s="48"/>
      <c r="D29" s="49"/>
      <c r="E29" s="206"/>
      <c r="F29" s="206"/>
      <c r="G29" s="50"/>
      <c r="H29" s="50"/>
      <c r="I29" s="206"/>
      <c r="J29" s="206"/>
      <c r="K29" s="43"/>
      <c r="L29" s="44"/>
    </row>
    <row r="30" spans="1:15" x14ac:dyDescent="0.2">
      <c r="A30" s="36"/>
      <c r="B30" s="37"/>
      <c r="C30" s="38" t="s">
        <v>19</v>
      </c>
      <c r="D30" s="38"/>
      <c r="E30" s="38" t="s">
        <v>20</v>
      </c>
      <c r="F30" s="39"/>
      <c r="G30" s="51"/>
      <c r="H30" s="38"/>
      <c r="I30" s="38" t="s">
        <v>21</v>
      </c>
      <c r="J30" s="40"/>
      <c r="K30" s="37"/>
      <c r="L30" s="41"/>
    </row>
    <row r="31" spans="1:15" x14ac:dyDescent="0.2">
      <c r="A31" s="36"/>
      <c r="B31" s="37"/>
      <c r="C31" s="207"/>
      <c r="D31" s="204"/>
      <c r="E31" s="204"/>
      <c r="F31" s="204"/>
      <c r="G31" s="204"/>
      <c r="H31" s="204"/>
      <c r="I31" s="204"/>
      <c r="J31" s="204"/>
      <c r="K31" s="37"/>
      <c r="L31" s="41"/>
    </row>
    <row r="32" spans="1:15" ht="15.75" thickBot="1" x14ac:dyDescent="0.25">
      <c r="A32" s="36"/>
      <c r="B32" s="37"/>
      <c r="C32" s="38" t="s">
        <v>22</v>
      </c>
      <c r="D32" s="38"/>
      <c r="E32" s="38"/>
      <c r="F32" s="39"/>
      <c r="G32" s="45"/>
      <c r="H32" s="39"/>
      <c r="I32" s="39"/>
      <c r="J32" s="40"/>
      <c r="K32" s="37"/>
      <c r="L32" s="41"/>
    </row>
    <row r="33" spans="1:17" ht="21.6" customHeight="1" x14ac:dyDescent="0.25">
      <c r="A33" s="52" t="s">
        <v>23</v>
      </c>
      <c r="B33" s="53"/>
      <c r="C33" s="208"/>
      <c r="D33" s="209"/>
      <c r="E33" s="209"/>
      <c r="F33" s="210"/>
      <c r="G33" s="210"/>
      <c r="H33" s="210"/>
      <c r="I33" s="210"/>
      <c r="J33" s="210"/>
      <c r="K33" s="54"/>
      <c r="L33" s="55"/>
    </row>
    <row r="34" spans="1:17" x14ac:dyDescent="0.2">
      <c r="A34" s="56" t="s">
        <v>24</v>
      </c>
      <c r="B34" s="57"/>
      <c r="C34" s="58" t="s">
        <v>14</v>
      </c>
      <c r="D34" s="58"/>
      <c r="E34" s="58"/>
      <c r="F34" s="58" t="s">
        <v>15</v>
      </c>
      <c r="G34" s="59"/>
      <c r="H34" s="58"/>
      <c r="I34" s="59"/>
      <c r="J34" s="60"/>
      <c r="K34" s="57"/>
      <c r="L34" s="61"/>
      <c r="Q34" s="62"/>
    </row>
    <row r="35" spans="1:17" ht="12.75" customHeight="1" x14ac:dyDescent="0.2">
      <c r="A35" s="63"/>
      <c r="B35" s="64"/>
      <c r="C35" s="216"/>
      <c r="D35" s="217"/>
      <c r="E35" s="217"/>
      <c r="F35" s="213"/>
      <c r="G35" s="213"/>
      <c r="H35" s="213"/>
      <c r="I35" s="213"/>
      <c r="J35" s="213"/>
      <c r="K35" s="64"/>
      <c r="L35" s="65"/>
    </row>
    <row r="36" spans="1:17" x14ac:dyDescent="0.2">
      <c r="A36" s="66"/>
      <c r="B36" s="57"/>
      <c r="C36" s="58" t="s">
        <v>16</v>
      </c>
      <c r="D36" s="58"/>
      <c r="E36" s="58"/>
      <c r="F36" s="58" t="s">
        <v>17</v>
      </c>
      <c r="G36" s="23"/>
      <c r="H36" s="58"/>
      <c r="I36" s="59"/>
      <c r="J36" s="60"/>
      <c r="K36" s="57"/>
      <c r="L36" s="61"/>
    </row>
    <row r="37" spans="1:17" ht="12.75" customHeight="1" x14ac:dyDescent="0.2">
      <c r="A37" s="63"/>
      <c r="B37" s="64"/>
      <c r="C37" s="216"/>
      <c r="D37" s="217"/>
      <c r="E37" s="217"/>
      <c r="F37" s="218"/>
      <c r="G37" s="218"/>
      <c r="H37" s="218"/>
      <c r="I37" s="218"/>
      <c r="J37" s="218"/>
      <c r="K37" s="64"/>
      <c r="L37" s="65"/>
    </row>
    <row r="38" spans="1:17" x14ac:dyDescent="0.2">
      <c r="A38" s="66"/>
      <c r="B38" s="57"/>
      <c r="C38" s="67" t="s">
        <v>18</v>
      </c>
      <c r="D38" s="58"/>
      <c r="E38" s="58"/>
      <c r="F38" s="59"/>
      <c r="G38" s="23"/>
      <c r="H38" s="59"/>
      <c r="I38" s="59"/>
      <c r="J38" s="60"/>
      <c r="K38" s="57"/>
      <c r="L38" s="61"/>
    </row>
    <row r="39" spans="1:17" ht="12.75" customHeight="1" x14ac:dyDescent="0.2">
      <c r="A39" s="63"/>
      <c r="B39" s="64"/>
      <c r="C39" s="216"/>
      <c r="D39" s="217"/>
      <c r="E39" s="217"/>
      <c r="F39" s="68"/>
      <c r="G39" s="200"/>
      <c r="H39" s="200"/>
      <c r="I39" s="200"/>
      <c r="J39" s="200"/>
      <c r="K39" s="64"/>
      <c r="L39" s="65"/>
    </row>
    <row r="40" spans="1:17" x14ac:dyDescent="0.2">
      <c r="A40" s="66"/>
      <c r="B40" s="57"/>
      <c r="C40" s="58" t="s">
        <v>25</v>
      </c>
      <c r="D40" s="58"/>
      <c r="E40" s="58"/>
      <c r="F40" s="59"/>
      <c r="G40" s="58" t="s">
        <v>21</v>
      </c>
      <c r="H40" s="58"/>
      <c r="I40" s="59"/>
      <c r="J40" s="60"/>
      <c r="K40" s="57"/>
      <c r="L40" s="61"/>
    </row>
    <row r="41" spans="1:17" x14ac:dyDescent="0.2">
      <c r="A41" s="66"/>
      <c r="B41" s="57"/>
      <c r="C41" s="200"/>
      <c r="D41" s="219"/>
      <c r="E41" s="219"/>
      <c r="F41" s="219"/>
      <c r="G41" s="219"/>
      <c r="H41" s="219"/>
      <c r="I41" s="219"/>
      <c r="J41" s="219"/>
      <c r="K41" s="57"/>
      <c r="L41" s="61"/>
    </row>
    <row r="42" spans="1:17" ht="15.75" thickBot="1" x14ac:dyDescent="0.25">
      <c r="A42" s="66"/>
      <c r="B42" s="57"/>
      <c r="C42" s="58" t="s">
        <v>22</v>
      </c>
      <c r="D42" s="58"/>
      <c r="E42" s="58"/>
      <c r="F42" s="59"/>
      <c r="G42" s="23"/>
      <c r="H42" s="59"/>
      <c r="I42" s="59"/>
      <c r="J42" s="60"/>
      <c r="K42" s="57"/>
      <c r="L42" s="61"/>
    </row>
    <row r="43" spans="1:17" ht="18" x14ac:dyDescent="0.25">
      <c r="A43" s="52" t="s">
        <v>26</v>
      </c>
      <c r="B43" s="53"/>
      <c r="C43" s="53"/>
      <c r="D43" s="69"/>
      <c r="E43" s="69"/>
      <c r="F43" s="69"/>
      <c r="G43" s="69"/>
      <c r="H43" s="69"/>
      <c r="I43" s="69"/>
      <c r="J43" s="69"/>
      <c r="K43" s="69"/>
      <c r="L43" s="70"/>
    </row>
    <row r="44" spans="1:17" ht="24.75" customHeight="1" x14ac:dyDescent="0.25">
      <c r="A44" s="71"/>
      <c r="B44" s="72" t="s">
        <v>27</v>
      </c>
      <c r="C44" s="72"/>
      <c r="D44" s="64"/>
      <c r="E44" s="64"/>
      <c r="F44" s="64"/>
      <c r="G44" s="64"/>
      <c r="H44" s="64"/>
      <c r="I44" s="64"/>
      <c r="J44" s="64"/>
      <c r="K44" s="64"/>
      <c r="L44" s="65"/>
    </row>
    <row r="45" spans="1:17" s="24" customFormat="1" x14ac:dyDescent="0.2">
      <c r="A45" s="73" t="s">
        <v>28</v>
      </c>
      <c r="B45" s="74" t="s">
        <v>29</v>
      </c>
      <c r="C45" s="74"/>
      <c r="D45" s="59"/>
      <c r="E45" s="59"/>
      <c r="F45" s="23"/>
      <c r="G45" s="23"/>
      <c r="H45" s="23"/>
      <c r="I45" s="59"/>
      <c r="J45" s="59"/>
      <c r="K45" s="59"/>
      <c r="L45" s="75"/>
    </row>
    <row r="46" spans="1:17" ht="20.25" customHeight="1" x14ac:dyDescent="0.2">
      <c r="A46" s="76"/>
      <c r="B46" s="77" t="s">
        <v>30</v>
      </c>
      <c r="C46" s="77"/>
      <c r="D46" s="46"/>
      <c r="E46" s="46"/>
      <c r="F46" s="78"/>
      <c r="G46" s="78"/>
      <c r="H46" s="46"/>
      <c r="I46" s="64"/>
      <c r="J46" s="77" t="s">
        <v>31</v>
      </c>
      <c r="K46" s="78"/>
      <c r="L46" s="79"/>
    </row>
    <row r="47" spans="1:17" ht="12.75" customHeight="1" x14ac:dyDescent="0.2">
      <c r="A47" s="76"/>
      <c r="B47" s="80"/>
      <c r="C47" s="80"/>
      <c r="D47" s="81"/>
      <c r="E47" s="81"/>
      <c r="F47" s="64"/>
      <c r="G47" s="78"/>
      <c r="H47" s="64"/>
      <c r="I47" s="192"/>
      <c r="J47" s="193"/>
      <c r="K47" s="193"/>
      <c r="L47" s="79"/>
    </row>
    <row r="48" spans="1:17" ht="12" customHeight="1" x14ac:dyDescent="0.2">
      <c r="A48" s="82" t="s">
        <v>32</v>
      </c>
      <c r="B48" s="74" t="s">
        <v>33</v>
      </c>
      <c r="C48" s="83" t="s">
        <v>34</v>
      </c>
      <c r="D48" s="84"/>
      <c r="E48" s="85" t="s">
        <v>35</v>
      </c>
      <c r="F48" s="85"/>
      <c r="G48" s="86" t="s">
        <v>36</v>
      </c>
      <c r="H48" s="87"/>
      <c r="I48" s="194"/>
      <c r="J48" s="194"/>
      <c r="K48" s="194"/>
      <c r="L48" s="75"/>
      <c r="O48" s="46"/>
    </row>
    <row r="49" spans="1:15" ht="15" customHeight="1" x14ac:dyDescent="0.2">
      <c r="A49" s="88"/>
      <c r="B49" s="89"/>
      <c r="C49" s="83" t="s">
        <v>37</v>
      </c>
      <c r="D49" s="83"/>
      <c r="E49" s="90" t="s">
        <v>38</v>
      </c>
      <c r="F49" s="90"/>
      <c r="G49" s="91" t="s">
        <v>39</v>
      </c>
      <c r="H49" s="92"/>
      <c r="I49" s="195"/>
      <c r="J49" s="196"/>
      <c r="K49" s="93"/>
      <c r="L49" s="79"/>
      <c r="O49" s="46"/>
    </row>
    <row r="50" spans="1:15" ht="12" customHeight="1" x14ac:dyDescent="0.2">
      <c r="A50" s="88"/>
      <c r="B50" s="89"/>
      <c r="C50" s="89"/>
      <c r="D50" s="94"/>
      <c r="E50" s="85" t="s">
        <v>40</v>
      </c>
      <c r="F50" s="90"/>
      <c r="G50" s="95"/>
      <c r="H50" s="96"/>
      <c r="I50" s="97"/>
      <c r="J50" s="98"/>
      <c r="K50" s="99" t="s">
        <v>41</v>
      </c>
      <c r="L50" s="100"/>
      <c r="M50" s="101"/>
      <c r="O50" s="46"/>
    </row>
    <row r="51" spans="1:15" ht="26.1" customHeight="1" x14ac:dyDescent="0.2">
      <c r="A51" s="76"/>
      <c r="B51" s="80"/>
      <c r="C51" s="80"/>
      <c r="D51" s="89"/>
      <c r="E51" s="90"/>
      <c r="F51" s="90"/>
      <c r="G51" s="197" t="s">
        <v>42</v>
      </c>
      <c r="H51" s="198"/>
      <c r="I51" s="199"/>
      <c r="J51" s="200"/>
      <c r="K51" s="200"/>
      <c r="L51" s="102"/>
      <c r="M51" s="46"/>
    </row>
    <row r="52" spans="1:15" s="107" customFormat="1" ht="28.5" customHeight="1" x14ac:dyDescent="0.2">
      <c r="A52" s="82" t="s">
        <v>43</v>
      </c>
      <c r="B52" s="103" t="s">
        <v>44</v>
      </c>
      <c r="C52" s="74"/>
      <c r="D52" s="104"/>
      <c r="E52" s="105" t="s">
        <v>45</v>
      </c>
      <c r="F52" s="201"/>
      <c r="G52" s="202"/>
      <c r="H52" s="202"/>
      <c r="I52" s="202"/>
      <c r="J52" s="202"/>
      <c r="K52" s="202"/>
      <c r="L52" s="106"/>
    </row>
    <row r="53" spans="1:15" s="107" customFormat="1" ht="35.1" customHeight="1" x14ac:dyDescent="0.2">
      <c r="A53" s="76"/>
      <c r="B53" s="105" t="s">
        <v>42</v>
      </c>
      <c r="C53" s="213"/>
      <c r="D53" s="200"/>
      <c r="E53" s="91" t="s">
        <v>46</v>
      </c>
      <c r="F53" s="108"/>
      <c r="G53" s="96"/>
      <c r="H53" s="109" t="s">
        <v>47</v>
      </c>
      <c r="I53" s="214"/>
      <c r="J53" s="215"/>
      <c r="K53" s="215"/>
      <c r="L53" s="106"/>
    </row>
    <row r="54" spans="1:15" ht="11.25" customHeight="1" thickBot="1" x14ac:dyDescent="0.25">
      <c r="A54" s="110"/>
      <c r="B54" s="111"/>
      <c r="C54" s="111"/>
      <c r="D54" s="112"/>
      <c r="E54" s="112"/>
      <c r="F54" s="112"/>
      <c r="G54" s="112"/>
      <c r="H54" s="112"/>
      <c r="I54" s="112"/>
      <c r="J54" s="188"/>
      <c r="K54" s="188"/>
      <c r="L54" s="189"/>
    </row>
    <row r="55" spans="1:15" x14ac:dyDescent="0.2">
      <c r="A55" s="80"/>
      <c r="B55" s="80"/>
      <c r="C55" s="80"/>
      <c r="D55" s="89"/>
      <c r="E55" s="89"/>
      <c r="F55" s="64"/>
      <c r="G55" s="64"/>
      <c r="H55" s="64"/>
      <c r="I55" s="64"/>
      <c r="J55" s="64"/>
      <c r="K55" s="64"/>
      <c r="L55" s="64"/>
    </row>
    <row r="56" spans="1:15" x14ac:dyDescent="0.2">
      <c r="A56" s="113"/>
      <c r="B56" s="113"/>
      <c r="C56" s="113"/>
      <c r="D56" s="114"/>
      <c r="E56" s="114"/>
      <c r="F56" s="89"/>
      <c r="G56" s="89"/>
      <c r="H56" s="115"/>
      <c r="I56" s="190"/>
      <c r="J56" s="190"/>
      <c r="K56" s="190"/>
      <c r="L56" s="190"/>
      <c r="M56" s="46"/>
    </row>
    <row r="57" spans="1:15" x14ac:dyDescent="0.2">
      <c r="A57" s="57"/>
      <c r="B57" s="89"/>
      <c r="C57" s="89"/>
      <c r="D57" s="57"/>
      <c r="E57" s="57"/>
      <c r="F57" s="57"/>
      <c r="G57" s="57"/>
      <c r="H57" s="57"/>
      <c r="I57" s="57"/>
      <c r="J57" s="57"/>
      <c r="K57" s="57"/>
      <c r="L57" s="57"/>
    </row>
    <row r="58" spans="1:15" x14ac:dyDescent="0.2">
      <c r="A58" s="46"/>
      <c r="B58" s="46"/>
      <c r="C58" s="46"/>
      <c r="D58" s="116"/>
      <c r="E58" s="116"/>
      <c r="F58" s="46"/>
      <c r="G58" s="46"/>
      <c r="H58" s="46"/>
      <c r="I58" s="46"/>
      <c r="J58" s="46"/>
      <c r="K58" s="46"/>
      <c r="L58" s="46"/>
    </row>
    <row r="59" spans="1:15" x14ac:dyDescent="0.2">
      <c r="A59" s="46"/>
    </row>
    <row r="60" spans="1:15" x14ac:dyDescent="0.2">
      <c r="A60" s="46"/>
    </row>
    <row r="61" spans="1:15" x14ac:dyDescent="0.2">
      <c r="A61" s="46"/>
    </row>
    <row r="62" spans="1:15" x14ac:dyDescent="0.2">
      <c r="A62" s="46"/>
    </row>
    <row r="63" spans="1:15" x14ac:dyDescent="0.2">
      <c r="A63" s="46"/>
    </row>
    <row r="64" spans="1:15" x14ac:dyDescent="0.2">
      <c r="A64" s="46"/>
    </row>
    <row r="65" spans="1:1" x14ac:dyDescent="0.2">
      <c r="A65" s="46"/>
    </row>
    <row r="66" spans="1:1" x14ac:dyDescent="0.2">
      <c r="A66" s="46"/>
    </row>
    <row r="67" spans="1:1" x14ac:dyDescent="0.2">
      <c r="A67" s="46"/>
    </row>
    <row r="68" spans="1:1" x14ac:dyDescent="0.2">
      <c r="A68" s="46"/>
    </row>
  </sheetData>
  <sheetProtection formatCells="0" formatColumns="0" formatRows="0" insertHyperlinks="0"/>
  <mergeCells count="53">
    <mergeCell ref="A7:D7"/>
    <mergeCell ref="E7:F7"/>
    <mergeCell ref="A3:D3"/>
    <mergeCell ref="A4:D4"/>
    <mergeCell ref="E3:F3"/>
    <mergeCell ref="E4:F4"/>
    <mergeCell ref="E5:F5"/>
    <mergeCell ref="A5:D5"/>
    <mergeCell ref="A1:F1"/>
    <mergeCell ref="A6:D6"/>
    <mergeCell ref="E6:F6"/>
    <mergeCell ref="A2:D2"/>
    <mergeCell ref="E2:F2"/>
    <mergeCell ref="E9:F10"/>
    <mergeCell ref="A11:D11"/>
    <mergeCell ref="E11:F11"/>
    <mergeCell ref="A9:D10"/>
    <mergeCell ref="A8:D8"/>
    <mergeCell ref="E8:F8"/>
    <mergeCell ref="C23:E23"/>
    <mergeCell ref="F23:J23"/>
    <mergeCell ref="C25:E25"/>
    <mergeCell ref="F25:J25"/>
    <mergeCell ref="A12:D12"/>
    <mergeCell ref="E12:F12"/>
    <mergeCell ref="A13:D13"/>
    <mergeCell ref="E13:F13"/>
    <mergeCell ref="E14:F14"/>
    <mergeCell ref="C15:F19"/>
    <mergeCell ref="C53:D53"/>
    <mergeCell ref="I53:K53"/>
    <mergeCell ref="C35:E35"/>
    <mergeCell ref="F35:J35"/>
    <mergeCell ref="C37:J37"/>
    <mergeCell ref="C39:E39"/>
    <mergeCell ref="G39:J39"/>
    <mergeCell ref="C41:J41"/>
    <mergeCell ref="J54:L54"/>
    <mergeCell ref="I56:L56"/>
    <mergeCell ref="H15:K16"/>
    <mergeCell ref="I47:K48"/>
    <mergeCell ref="I49:J49"/>
    <mergeCell ref="G51:H51"/>
    <mergeCell ref="I51:K51"/>
    <mergeCell ref="F52:K52"/>
    <mergeCell ref="C27:J27"/>
    <mergeCell ref="E29:F29"/>
    <mergeCell ref="I29:J29"/>
    <mergeCell ref="C31:J31"/>
    <mergeCell ref="C33:E33"/>
    <mergeCell ref="F33:J33"/>
    <mergeCell ref="H17:K21"/>
    <mergeCell ref="A22:L22"/>
  </mergeCells>
  <conditionalFormatting sqref="H17:H18">
    <cfRule type="containsText" dxfId="1" priority="1" operator="containsText" text=".">
      <formula>NOT(ISERROR(SEARCH(".",H17)))</formula>
    </cfRule>
  </conditionalFormatting>
  <dataValidations disablePrompts="1" count="1">
    <dataValidation type="list" allowBlank="1" showInputMessage="1" showErrorMessage="1" sqref="L17:L18">
      <formula1>$I$10:$I$11</formula1>
    </dataValidation>
  </dataValidations>
  <hyperlinks>
    <hyperlink ref="H17:K21" location="'Special Instructions'!A1" display="'Special Instructions'!A1"/>
    <hyperlink ref="A22:L22" r:id="rId1" display="Please submit the eProducts Supplemental Order Form with any orders of online materials."/>
    <hyperlink ref="A22:F22" location="'eProducts Supplemental Form'!A9" display="Please submit the eProducts Supplemental Order Form with any orders of online materials."/>
  </hyperlinks>
  <printOptions horizontalCentered="1"/>
  <pageMargins left="0.7" right="0.7" top="1" bottom="0.75" header="0.3" footer="0.3"/>
  <pageSetup scale="86" fitToHeight="0" orientation="portrait" r:id="rId2"/>
  <headerFooter>
    <oddHeader>&amp;L&amp;G</oddHeader>
    <oddFooter>&amp;LNGL.Cengage.com&amp;CNational Geographic K-12 Readers
&amp;A - &amp;P
Prices effective through 9/30/17&amp;RVersion 092017
Printed &amp;D</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9</xdr:col>
                    <xdr:colOff>114300</xdr:colOff>
                    <xdr:row>45</xdr:row>
                    <xdr:rowOff>66675</xdr:rowOff>
                  </from>
                  <to>
                    <xdr:col>9</xdr:col>
                    <xdr:colOff>276225</xdr:colOff>
                    <xdr:row>45</xdr:row>
                    <xdr:rowOff>190500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0</xdr:col>
                    <xdr:colOff>247650</xdr:colOff>
                    <xdr:row>45</xdr:row>
                    <xdr:rowOff>47625</xdr:rowOff>
                  </from>
                  <to>
                    <xdr:col>1</xdr:col>
                    <xdr:colOff>66675</xdr:colOff>
                    <xdr:row>45</xdr:row>
                    <xdr:rowOff>180975</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3</xdr:col>
                    <xdr:colOff>1076325</xdr:colOff>
                    <xdr:row>47</xdr:row>
                    <xdr:rowOff>0</xdr:rowOff>
                  </from>
                  <to>
                    <xdr:col>3</xdr:col>
                    <xdr:colOff>1285875</xdr:colOff>
                    <xdr:row>47</xdr:row>
                    <xdr:rowOff>142875</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3</xdr:col>
                    <xdr:colOff>1076325</xdr:colOff>
                    <xdr:row>47</xdr:row>
                    <xdr:rowOff>95250</xdr:rowOff>
                  </from>
                  <to>
                    <xdr:col>4</xdr:col>
                    <xdr:colOff>0</xdr:colOff>
                    <xdr:row>49</xdr:row>
                    <xdr:rowOff>38100</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0</xdr:col>
                    <xdr:colOff>247650</xdr:colOff>
                    <xdr:row>43</xdr:row>
                    <xdr:rowOff>85725</xdr:rowOff>
                  </from>
                  <to>
                    <xdr:col>1</xdr:col>
                    <xdr:colOff>57150</xdr:colOff>
                    <xdr:row>44</xdr:row>
                    <xdr:rowOff>0</xdr:rowOff>
                  </to>
                </anchor>
              </controlPr>
            </control>
          </mc:Choice>
        </mc:AlternateContent>
        <mc:AlternateContent xmlns:mc="http://schemas.openxmlformats.org/markup-compatibility/2006">
          <mc:Choice Requires="x14">
            <control shapeId="2054" r:id="rId11" name="Check Box 6">
              <controlPr defaultSize="0" autoFill="0" autoLine="0" autoPict="0">
                <anchor moveWithCells="1">
                  <from>
                    <xdr:col>2</xdr:col>
                    <xdr:colOff>114300</xdr:colOff>
                    <xdr:row>47</xdr:row>
                    <xdr:rowOff>28575</xdr:rowOff>
                  </from>
                  <to>
                    <xdr:col>2</xdr:col>
                    <xdr:colOff>276225</xdr:colOff>
                    <xdr:row>47</xdr:row>
                    <xdr:rowOff>142875</xdr:rowOff>
                  </to>
                </anchor>
              </controlPr>
            </control>
          </mc:Choice>
        </mc:AlternateContent>
        <mc:AlternateContent xmlns:mc="http://schemas.openxmlformats.org/markup-compatibility/2006">
          <mc:Choice Requires="x14">
            <control shapeId="2055" r:id="rId12" name="Check Box 7">
              <controlPr defaultSize="0" autoFill="0" autoLine="0" autoPict="0">
                <anchor moveWithCells="1">
                  <from>
                    <xdr:col>2</xdr:col>
                    <xdr:colOff>114300</xdr:colOff>
                    <xdr:row>48</xdr:row>
                    <xdr:rowOff>28575</xdr:rowOff>
                  </from>
                  <to>
                    <xdr:col>2</xdr:col>
                    <xdr:colOff>276225</xdr:colOff>
                    <xdr:row>48</xdr:row>
                    <xdr:rowOff>142875</xdr:rowOff>
                  </to>
                </anchor>
              </controlPr>
            </control>
          </mc:Choice>
        </mc:AlternateContent>
        <mc:AlternateContent xmlns:mc="http://schemas.openxmlformats.org/markup-compatibility/2006">
          <mc:Choice Requires="x14">
            <control shapeId="2056" r:id="rId13" name="Check Box 8">
              <controlPr defaultSize="0" autoFill="0" autoLine="0" autoPict="0">
                <anchor moveWithCells="1">
                  <from>
                    <xdr:col>3</xdr:col>
                    <xdr:colOff>1076325</xdr:colOff>
                    <xdr:row>49</xdr:row>
                    <xdr:rowOff>0</xdr:rowOff>
                  </from>
                  <to>
                    <xdr:col>3</xdr:col>
                    <xdr:colOff>1266825</xdr:colOff>
                    <xdr:row>50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C13"/>
  <sheetViews>
    <sheetView showGridLines="0" zoomScaleNormal="100" workbookViewId="0">
      <pane ySplit="1" topLeftCell="A2" activePane="bottomLeft" state="frozen"/>
      <selection activeCell="A8" sqref="A8"/>
      <selection pane="bottomLeft" activeCell="A8" sqref="A8"/>
    </sheetView>
  </sheetViews>
  <sheetFormatPr defaultRowHeight="14.25" x14ac:dyDescent="0.2"/>
  <cols>
    <col min="1" max="1" width="58.42578125" style="121" customWidth="1"/>
    <col min="2" max="2" width="2.28515625" style="119" customWidth="1"/>
    <col min="3" max="3" width="42.7109375" style="119" customWidth="1"/>
    <col min="4" max="16384" width="9.140625" style="119"/>
  </cols>
  <sheetData>
    <row r="1" spans="1:3" ht="18" x14ac:dyDescent="0.2">
      <c r="A1" s="118" t="s">
        <v>48</v>
      </c>
    </row>
    <row r="3" spans="1:3" ht="86.25" x14ac:dyDescent="0.2">
      <c r="A3" s="120" t="s">
        <v>49</v>
      </c>
      <c r="C3" s="265" t="s">
        <v>50</v>
      </c>
    </row>
    <row r="4" spans="1:3" ht="114.75" x14ac:dyDescent="0.2">
      <c r="A4" s="121" t="s">
        <v>51</v>
      </c>
      <c r="C4" s="266"/>
    </row>
    <row r="5" spans="1:3" ht="15" x14ac:dyDescent="0.2">
      <c r="A5" s="120" t="s">
        <v>52</v>
      </c>
      <c r="C5" s="266"/>
    </row>
    <row r="6" spans="1:3" ht="57.75" x14ac:dyDescent="0.2">
      <c r="A6" s="120" t="s">
        <v>53</v>
      </c>
      <c r="C6" s="266"/>
    </row>
    <row r="7" spans="1:3" ht="43.5" x14ac:dyDescent="0.2">
      <c r="A7" s="120" t="s">
        <v>54</v>
      </c>
      <c r="C7" s="266"/>
    </row>
    <row r="8" spans="1:3" ht="100.5" x14ac:dyDescent="0.2">
      <c r="A8" s="120" t="s">
        <v>55</v>
      </c>
      <c r="C8" s="266"/>
    </row>
    <row r="9" spans="1:3" ht="86.25" x14ac:dyDescent="0.2">
      <c r="A9" s="120" t="s">
        <v>56</v>
      </c>
      <c r="C9" s="266"/>
    </row>
    <row r="10" spans="1:3" ht="129.75" x14ac:dyDescent="0.2">
      <c r="A10" s="120" t="s">
        <v>57</v>
      </c>
      <c r="C10" s="267"/>
    </row>
    <row r="11" spans="1:3" ht="128.25" x14ac:dyDescent="0.2">
      <c r="A11" s="122" t="s">
        <v>58</v>
      </c>
      <c r="C11" s="123" t="s">
        <v>59</v>
      </c>
    </row>
    <row r="12" spans="1:3" ht="15" x14ac:dyDescent="0.2">
      <c r="A12" s="120"/>
      <c r="C12" s="121"/>
    </row>
    <row r="13" spans="1:3" x14ac:dyDescent="0.2">
      <c r="C13" s="121"/>
    </row>
  </sheetData>
  <sheetProtection formatCells="0" formatColumns="0" formatRows="0" insertHyperlinks="0"/>
  <mergeCells count="1">
    <mergeCell ref="C3:C10"/>
  </mergeCells>
  <printOptions horizontalCentered="1"/>
  <pageMargins left="0.7" right="0.7" top="1" bottom="0.75" header="0.3" footer="0.3"/>
  <pageSetup scale="87" fitToHeight="0" orientation="portrait" r:id="rId1"/>
  <headerFooter>
    <oddHeader>&amp;L&amp;G</oddHeader>
    <oddFooter>&amp;LNGL.Cengage.com&amp;CNational Geographic K-12 Readers
&amp;A - &amp;P
Prices effective through 9/30/17&amp;RVersion 092017
Printed &amp;D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Reading</vt:lpstr>
      <vt:lpstr>Social Studies</vt:lpstr>
      <vt:lpstr>Science</vt:lpstr>
      <vt:lpstr>Mathematics</vt:lpstr>
      <vt:lpstr>NGL Book Collection</vt:lpstr>
      <vt:lpstr>Order Summary</vt:lpstr>
      <vt:lpstr>Order Information</vt:lpstr>
      <vt:lpstr>Mathematics!Print_Area</vt:lpstr>
      <vt:lpstr>'NGL Book Collection'!Print_Area</vt:lpstr>
      <vt:lpstr>'Order Summary'!Print_Area</vt:lpstr>
      <vt:lpstr>Reading!Print_Area</vt:lpstr>
      <vt:lpstr>Science!Print_Area</vt:lpstr>
      <vt:lpstr>'Social Studies'!Print_Area</vt:lpstr>
      <vt:lpstr>Mathematics!Print_Titles</vt:lpstr>
      <vt:lpstr>'NGL Book Collection'!Print_Titles</vt:lpstr>
      <vt:lpstr>Reading!Print_Titles</vt:lpstr>
      <vt:lpstr>Science!Print_Titles</vt:lpstr>
      <vt:lpstr>'Social Studies'!Print_Titles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 User</dc:creator>
  <cp:lastModifiedBy>CL User</cp:lastModifiedBy>
  <cp:lastPrinted>2017-08-29T23:10:04Z</cp:lastPrinted>
  <dcterms:created xsi:type="dcterms:W3CDTF">2017-04-06T15:59:27Z</dcterms:created>
  <dcterms:modified xsi:type="dcterms:W3CDTF">2017-09-20T23:11:44Z</dcterms:modified>
</cp:coreProperties>
</file>